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  <sheet state="visible" name="Update Issues" sheetId="2" r:id="rId5"/>
    <sheet state="visible" name="Tables" sheetId="3" r:id="rId6"/>
  </sheets>
  <definedNames>
    <definedName hidden="1" localSheetId="0" name="_xlnm._FilterDatabase">Issues!$F$3:$F$1047</definedName>
    <definedName hidden="1" localSheetId="1" name="_xlnm._FilterDatabase">'Update Issues'!$F$3:$F$1044</definedName>
  </definedNames>
  <calcPr/>
  <extLst>
    <ext uri="GoogleSheetsCustomDataVersion2">
      <go:sheetsCustomData xmlns:go="http://customooxmlschemas.google.com/" r:id="rId7" roundtripDataChecksum="plbsD6ydKh0+AchK2SUS0OxRPpzRQ7n3370a7luh9Mo="/>
    </ext>
  </extLst>
</workbook>
</file>

<file path=xl/sharedStrings.xml><?xml version="1.0" encoding="utf-8"?>
<sst xmlns="http://schemas.openxmlformats.org/spreadsheetml/2006/main" count="152" uniqueCount="70">
  <si>
    <t>Loader Commission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</si>
  <si>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</si>
  <si>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</si>
  <si>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</si>
  <si>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</si>
  <si>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</si>
  <si>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</si>
  <si>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</si>
  <si>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</si>
  <si>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</si>
  <si>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Counter</t>
  </si>
  <si>
    <t>The particular for Loader Commission expense should be same as other expenses particular .
"BUEA - YAOUNDE_13-02-2024 23:00 BUA - YDE N 004"</t>
  </si>
  <si>
    <t>Normal</t>
  </si>
  <si>
    <t>Done</t>
  </si>
  <si>
    <t>https://prnt.sc/uXRuE5KntbU-</t>
  </si>
  <si>
    <t>Expense isn't showing here</t>
  </si>
  <si>
    <t>https://prnt.sc/SclC8h4Vf_VA</t>
  </si>
  <si>
    <t>Why it's different? is the today income counter wise? then make it user wise. This dashboard will be user wise</t>
  </si>
  <si>
    <t>https://prnt.sc/7sUikDlhiksJ</t>
  </si>
  <si>
    <t>This two field need to block by disable color</t>
  </si>
  <si>
    <t>https://prnt.sc/p_NjXgO70Mbg</t>
  </si>
  <si>
    <t xml:space="preserve">After submit it send the request but no messge is showing here. </t>
  </si>
  <si>
    <t>https://prnt.sc/1XyPhxHn597i</t>
  </si>
  <si>
    <t>Afer canceling a ticket, the loader commission isn't deducting.
Before cancel it was 3 seats. the commission was 750. After cancel a seat it should be 500</t>
  </si>
  <si>
    <t>https://prnt.sc/hN9z9UGDaGKr
https://prnt.sc/PywnLM43197N</t>
  </si>
  <si>
    <t xml:space="preserve">Admin </t>
  </si>
  <si>
    <t>No Loader Commission expense showing in this report</t>
  </si>
  <si>
    <t>https://prnt.sc/nIPJl-wtr8Ra</t>
  </si>
  <si>
    <t xml:space="preserve">No Loader Commission expense showing in this report. </t>
  </si>
  <si>
    <t>https://prnt.sc/J7aqvsRVSvcj</t>
  </si>
  <si>
    <t>Apply loader commission checkbox in "Fleet Type" Edit section from Admin for managing loader commission</t>
  </si>
  <si>
    <t>https://prnt.sc/2CTSDVIBJhGR</t>
  </si>
  <si>
    <t>https://prnt.sc/WLeMrjFHwiRC</t>
  </si>
  <si>
    <t>Agent app</t>
  </si>
  <si>
    <t xml:space="preserve">The loader commission isn't showing in agent app </t>
  </si>
  <si>
    <t>https://prnt.sc/xDHJIBYByn9V</t>
  </si>
  <si>
    <t>Make sure my statement of app the loader commission isn't showing as like coutner statement</t>
  </si>
  <si>
    <t>On queue</t>
  </si>
  <si>
    <t>I've removed the loader commission accounts head. So, for the expense report. Make sure the loader commission will show in the filter as well</t>
  </si>
  <si>
    <t>All</t>
  </si>
  <si>
    <t xml:space="preserve">Need to check cancel of other user ticket. </t>
  </si>
  <si>
    <t>New Issues - Musango Beta</t>
  </si>
  <si>
    <t>Loder Commission result not found in "Head Search"</t>
  </si>
  <si>
    <t>https://prnt.sc/6SsTGBoqqHfe</t>
  </si>
  <si>
    <t>Balance Head Not found</t>
  </si>
  <si>
    <t>https://prnt.sc/fq88hNKTRtCh</t>
  </si>
  <si>
    <t>Add comma in sales amount from admin panel &gt; " sales report ''</t>
  </si>
  <si>
    <t>https://prnt.sc/d0t1ywpti3vE</t>
  </si>
  <si>
    <t>Single Ticket book - Checked (loader comission not added)</t>
  </si>
  <si>
    <t>Single Ticket sell - Checked (loader comission added)</t>
  </si>
  <si>
    <t>Single Ticket sell with discount - Checked (loader comission added except discount amount)</t>
  </si>
  <si>
    <t>Multiple Ticket sell- Checked (loader comission added except discount amount).</t>
  </si>
  <si>
    <t>Multiple Ticket sell with discount - Checked (loader comission added except discount amount)</t>
  </si>
  <si>
    <t>Typo</t>
  </si>
  <si>
    <t>Medium</t>
  </si>
  <si>
    <t>In progress</t>
  </si>
  <si>
    <t>Content</t>
  </si>
  <si>
    <t>High</t>
  </si>
  <si>
    <t>In review</t>
  </si>
  <si>
    <t>Feature</t>
  </si>
  <si>
    <t>In revision</t>
  </si>
  <si>
    <t>Android app</t>
  </si>
  <si>
    <t>Bug</t>
  </si>
  <si>
    <t>iOS app</t>
  </si>
  <si>
    <t>Broken Link</t>
  </si>
  <si>
    <t>Website</t>
  </si>
  <si>
    <t>New Task</t>
  </si>
  <si>
    <t>Parcel</t>
  </si>
  <si>
    <t>Improvement</t>
  </si>
  <si>
    <t>Driver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</si>
</sst>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5">
    <font>
      <sz val="10.0"/>
      <color rgb="FF000000"/>
      <name val="Arial"/>
      <scheme val="minor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sz val="10.0"/>
      <color rgb="FF000000"/>
      <name val="Arial"/>
    </font>
    <font>
      <u/>
      <sz val="10.0"/>
      <color rgb="FF666666"/>
      <name val="Arial"/>
    </font>
    <font>
      <u/>
      <sz val="10.0"/>
      <color rgb="FF1155CC"/>
      <name val="Arial"/>
    </font>
    <font>
      <u/>
      <color rgb="FF1155CC"/>
      <name val="Arial"/>
    </font>
    <font>
      <b/>
      <sz val="12.0"/>
      <color theme="1"/>
      <name val="Arial"/>
    </font>
    <font>
      <sz val="10.0"/>
      <color theme="1"/>
      <name val="Arial"/>
    </font>
    <font>
      <b/>
      <u/>
      <color rgb="FF1155CC"/>
      <name val="Arial"/>
    </font>
    <font>
      <b/>
      <sz val="11.0"/>
      <color theme="1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color theme="1"/>
      <name val="Arial"/>
    </font>
    <font>
      <color theme="1"/>
      <name val="Century Gothic"/>
    </font>
    <font>
      <color theme="1"/>
      <name val="Arial"/>
      <scheme val="minor"/>
    </font>
    <font>
      <u/>
      <color theme="1"/>
      <name val="Arial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2" numFmtId="0" xfId="0" applyAlignment="1" applyFill="1" applyFont="1">
      <alignment horizontal="left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shrinkToFit="0" vertical="center" wrapText="1"/>
    </xf>
    <xf borderId="0" fillId="2" fontId="7" numFmtId="0" xfId="0" applyAlignment="1" applyFont="1">
      <alignment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shrinkToFit="0" vertical="center" wrapText="1"/>
    </xf>
    <xf borderId="0" fillId="3" fontId="9" numFmtId="0" xfId="0" applyAlignment="1" applyFont="1">
      <alignment horizontal="left" shrinkToFit="0" vertical="center" wrapText="1"/>
    </xf>
    <xf borderId="0" fillId="3" fontId="9" numFmtId="0" xfId="0" applyAlignment="1" applyFont="1">
      <alignment horizontal="left" shrinkToFit="0" vertical="center" wrapText="0"/>
    </xf>
    <xf borderId="0" fillId="5" fontId="10" numFmtId="0" xfId="0" applyAlignment="1" applyFill="1" applyFont="1">
      <alignment vertical="center"/>
    </xf>
    <xf borderId="0" fillId="5" fontId="11" numFmtId="0" xfId="0" applyAlignment="1" applyFont="1">
      <alignment shrinkToFit="0" vertical="center" wrapText="1"/>
    </xf>
    <xf borderId="0" fillId="5" fontId="12" numFmtId="0" xfId="0" applyAlignment="1" applyFont="1">
      <alignment shrinkToFit="0" vertical="center" wrapText="1"/>
    </xf>
    <xf borderId="0" fillId="5" fontId="10" numFmtId="0" xfId="0" applyAlignment="1" applyFont="1">
      <alignment horizontal="left" vertical="center"/>
    </xf>
    <xf borderId="0" fillId="5" fontId="11" numFmtId="0" xfId="0" applyAlignment="1" applyFont="1">
      <alignment horizontal="left" shrinkToFit="0" vertical="center" wrapText="1"/>
    </xf>
    <xf borderId="0" fillId="5" fontId="11" numFmtId="0" xfId="0" applyAlignment="1" applyFont="1">
      <alignment horizontal="left" shrinkToFit="0" vertical="center" wrapText="0"/>
    </xf>
    <xf borderId="0" fillId="5" fontId="12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0" numFmtId="0" xfId="0" applyAlignment="1" applyFont="1">
      <alignment horizontal="left" vertical="center"/>
    </xf>
    <xf borderId="0" fillId="0" fontId="14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3" numFmtId="0" xfId="0" applyFont="1"/>
    <xf borderId="0" fillId="0" fontId="10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0"/>
    </xf>
    <xf borderId="0" fillId="0" fontId="16" numFmtId="0" xfId="0" applyAlignment="1" applyFont="1">
      <alignment shrinkToFit="0" wrapText="0"/>
    </xf>
    <xf borderId="0" fillId="0" fontId="17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vertical="top" wrapText="0"/>
    </xf>
    <xf borderId="0" fillId="0" fontId="17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center" wrapText="0"/>
    </xf>
    <xf borderId="0" fillId="0" fontId="19" numFmtId="0" xfId="0" applyAlignment="1" applyFont="1">
      <alignment shrinkToFit="0" vertical="top" wrapText="0"/>
    </xf>
    <xf borderId="0" fillId="3" fontId="10" numFmtId="0" xfId="0" applyAlignment="1" applyFont="1">
      <alignment horizontal="left"/>
    </xf>
    <xf borderId="0" fillId="0" fontId="20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vertical="center"/>
    </xf>
    <xf borderId="0" fillId="6" fontId="21" numFmtId="0" xfId="0" applyAlignment="1" applyFill="1" applyFont="1">
      <alignment horizontal="center" shrinkToFit="0" vertical="bottom" wrapText="1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0" fontId="22" numFmtId="0" xfId="0" applyAlignment="1" applyFont="1">
      <alignment vertical="top"/>
    </xf>
    <xf borderId="0" fillId="0" fontId="23" numFmtId="0" xfId="0" applyAlignment="1" applyFont="1">
      <alignment horizontal="left" shrinkToFit="0" wrapText="0"/>
    </xf>
    <xf borderId="0" fillId="0" fontId="24" numFmtId="1" xfId="0" applyAlignment="1" applyFont="1" applyNumberFormat="1">
      <alignment shrinkToFit="0" vertical="top" wrapText="1"/>
    </xf>
    <xf borderId="0" fillId="0" fontId="22" numFmtId="0" xfId="0" applyAlignment="1" applyFont="1">
      <alignment shrinkToFit="0" vertical="top" wrapText="1"/>
    </xf>
    <xf borderId="0" fillId="0" fontId="25" numFmtId="0" xfId="0" applyAlignment="1" applyFont="1">
      <alignment horizontal="left" shrinkToFit="0" wrapText="0"/>
    </xf>
    <xf borderId="0" fillId="0" fontId="26" numFmtId="0" xfId="0" applyAlignment="1" applyFont="1">
      <alignment horizontal="left" vertical="center"/>
    </xf>
    <xf borderId="0" fillId="0" fontId="27" numFmtId="0" xfId="0" applyAlignment="1" applyFont="1">
      <alignment horizontal="left" shrinkToFit="0" wrapText="0"/>
    </xf>
    <xf borderId="0" fillId="0" fontId="26" numFmtId="164" xfId="0" applyAlignment="1" applyFont="1" applyNumberFormat="1">
      <alignment horizontal="left" shrinkToFit="0" vertical="center" wrapText="1"/>
    </xf>
    <xf borderId="0" fillId="0" fontId="13" numFmtId="0" xfId="0" applyAlignment="1" applyFont="1">
      <alignment shrinkToFit="0" wrapText="0"/>
    </xf>
    <xf borderId="0" fillId="0" fontId="28" numFmtId="164" xfId="0" applyAlignment="1" applyFont="1" applyNumberFormat="1">
      <alignment shrinkToFit="0" vertical="top" wrapText="0"/>
    </xf>
    <xf borderId="0" fillId="0" fontId="26" numFmtId="164" xfId="0" applyAlignment="1" applyFont="1" applyNumberFormat="1">
      <alignment horizontal="left" vertical="center"/>
    </xf>
    <xf borderId="0" fillId="0" fontId="13" numFmtId="0" xfId="0" applyAlignment="1" applyFont="1">
      <alignment vertical="center"/>
    </xf>
    <xf borderId="0" fillId="0" fontId="17" numFmtId="0" xfId="0" applyAlignment="1" applyFont="1">
      <alignment vertical="top"/>
    </xf>
    <xf borderId="0" fillId="0" fontId="13" numFmtId="0" xfId="0" applyAlignment="1" applyFont="1">
      <alignment horizontal="left" vertical="center"/>
    </xf>
    <xf borderId="0" fillId="0" fontId="13" numFmtId="164" xfId="0" applyAlignment="1" applyFont="1" applyNumberFormat="1">
      <alignment horizontal="left" shrinkToFit="0" vertical="center" wrapText="0"/>
    </xf>
    <xf borderId="0" fillId="0" fontId="13" numFmtId="164" xfId="0" applyAlignment="1" applyFont="1" applyNumberFormat="1">
      <alignment horizontal="left" vertical="center"/>
    </xf>
    <xf borderId="0" fillId="0" fontId="29" numFmtId="164" xfId="0" applyAlignment="1" applyFont="1" applyNumberFormat="1">
      <alignment horizontal="left" vertical="center"/>
    </xf>
    <xf borderId="0" fillId="0" fontId="10" numFmtId="0" xfId="0" applyAlignment="1" applyFont="1">
      <alignment vertical="top"/>
    </xf>
    <xf borderId="0" fillId="0" fontId="13" numFmtId="0" xfId="0" applyAlignment="1" applyFont="1">
      <alignment horizontal="left" shrinkToFit="0" vertical="center" wrapText="0"/>
    </xf>
    <xf borderId="0" fillId="0" fontId="29" numFmtId="0" xfId="0" applyAlignment="1" applyFont="1">
      <alignment horizontal="left" vertical="center"/>
    </xf>
    <xf borderId="0" fillId="0" fontId="13" numFmtId="0" xfId="0" applyAlignment="1" applyFont="1">
      <alignment horizontal="right" shrinkToFit="0" vertical="center" wrapText="0"/>
    </xf>
    <xf borderId="0" fillId="0" fontId="13" numFmtId="0" xfId="0" applyAlignment="1" applyFont="1">
      <alignment horizontal="right" vertical="center"/>
    </xf>
    <xf borderId="0" fillId="0" fontId="29" numFmtId="0" xfId="0" applyAlignment="1" applyFont="1">
      <alignment horizontal="right" vertical="center"/>
    </xf>
    <xf borderId="0" fillId="0" fontId="13" numFmtId="165" xfId="0" applyAlignment="1" applyFont="1" applyNumberFormat="1">
      <alignment horizontal="left" shrinkToFit="0" vertical="center" wrapText="0"/>
    </xf>
    <xf borderId="0" fillId="0" fontId="13" numFmtId="165" xfId="0" applyAlignment="1" applyFont="1" applyNumberFormat="1">
      <alignment horizontal="left" vertical="center"/>
    </xf>
    <xf borderId="0" fillId="0" fontId="29" numFmtId="165" xfId="0" applyAlignment="1" applyFont="1" applyNumberFormat="1">
      <alignment horizontal="left" vertical="center"/>
    </xf>
    <xf borderId="0" fillId="0" fontId="13" numFmtId="165" xfId="0" applyAlignment="1" applyFont="1" applyNumberFormat="1">
      <alignment horizontal="left" shrinkToFit="0" wrapText="0"/>
    </xf>
    <xf borderId="0" fillId="0" fontId="13" numFmtId="165" xfId="0" applyAlignment="1" applyFont="1" applyNumberFormat="1">
      <alignment horizontal="left"/>
    </xf>
    <xf borderId="0" fillId="0" fontId="29" numFmtId="165" xfId="0" applyAlignment="1" applyFont="1" applyNumberFormat="1">
      <alignment horizontal="left"/>
    </xf>
    <xf borderId="0" fillId="3" fontId="10" numFmtId="165" xfId="0" applyAlignment="1" applyFont="1" applyNumberFormat="1">
      <alignment horizontal="left" shrinkToFit="0" wrapText="0"/>
    </xf>
    <xf borderId="0" fillId="3" fontId="10" numFmtId="165" xfId="0" applyAlignment="1" applyFont="1" applyNumberFormat="1">
      <alignment horizontal="left"/>
    </xf>
    <xf borderId="0" fillId="3" fontId="26" numFmtId="165" xfId="0" applyAlignment="1" applyFont="1" applyNumberFormat="1">
      <alignment horizontal="left"/>
    </xf>
    <xf borderId="0" fillId="0" fontId="28" numFmtId="0" xfId="0" applyAlignment="1" applyFont="1">
      <alignment horizontal="left" vertical="center"/>
    </xf>
    <xf borderId="0" fillId="0" fontId="29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0" fillId="0" fontId="30" numFmtId="0" xfId="0" applyFont="1"/>
    <xf borderId="0" fillId="0" fontId="31" numFmtId="0" xfId="0" applyAlignment="1" applyFont="1">
      <alignment shrinkToFit="0" vertical="top" wrapText="0"/>
    </xf>
    <xf borderId="1" fillId="3" fontId="32" numFmtId="0" xfId="0" applyAlignment="1" applyBorder="1" applyFont="1">
      <alignment shrinkToFit="0" vertical="top" wrapText="1"/>
    </xf>
    <xf borderId="0" fillId="3" fontId="32" numFmtId="0" xfId="0" applyAlignment="1" applyFont="1">
      <alignment shrinkToFit="0" vertical="top" wrapText="1"/>
    </xf>
    <xf borderId="1" fillId="3" fontId="33" numFmtId="0" xfId="0" applyAlignment="1" applyBorder="1" applyFont="1">
      <alignment shrinkToFit="0" vertical="top" wrapText="1"/>
    </xf>
    <xf borderId="0" fillId="3" fontId="33" numFmtId="0" xfId="0" applyAlignment="1" applyFont="1">
      <alignment shrinkToFit="0" vertical="top" wrapText="1"/>
    </xf>
    <xf borderId="2" fillId="3" fontId="34" numFmtId="0" xfId="0" applyAlignment="1" applyBorder="1" applyFont="1">
      <alignment shrinkToFit="0" vertical="center" wrapText="1"/>
    </xf>
    <xf borderId="3" fillId="7" fontId="12" numFmtId="0" xfId="0" applyAlignment="1" applyBorder="1" applyFill="1" applyFont="1">
      <alignment shrinkToFit="0" wrapText="1"/>
    </xf>
    <xf borderId="3" fillId="7" fontId="12" numFmtId="0" xfId="0" applyAlignment="1" applyBorder="1" applyFont="1">
      <alignment shrinkToFit="0" vertical="center" wrapText="1"/>
    </xf>
    <xf borderId="0" fillId="7" fontId="12" numFmtId="0" xfId="0" applyAlignment="1" applyFont="1">
      <alignment shrinkToFit="0" vertical="center" wrapText="1"/>
    </xf>
    <xf borderId="4" fillId="0" fontId="29" numFmtId="0" xfId="0" applyBorder="1" applyFont="1"/>
    <xf borderId="5" fillId="0" fontId="29" numFmtId="0" xfId="0" applyBorder="1" applyFont="1"/>
    <xf borderId="0" fillId="0" fontId="29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xDHJIBYByn9V" TargetMode="External"/><Relationship Id="rId10" Type="http://schemas.openxmlformats.org/officeDocument/2006/relationships/hyperlink" Target="https://prnt.sc/WLeMrjFHwiRC" TargetMode="External"/><Relationship Id="rId13" Type="http://schemas.openxmlformats.org/officeDocument/2006/relationships/hyperlink" Target="https://prnt.sc/fq88hNKTRtCh" TargetMode="External"/><Relationship Id="rId12" Type="http://schemas.openxmlformats.org/officeDocument/2006/relationships/hyperlink" Target="https://prnt.sc/6SsTGBoqqHfe" TargetMode="External"/><Relationship Id="rId1" Type="http://schemas.openxmlformats.org/officeDocument/2006/relationships/hyperlink" Target="https://prnt.sc/uXRuE5KntbU-" TargetMode="External"/><Relationship Id="rId2" Type="http://schemas.openxmlformats.org/officeDocument/2006/relationships/hyperlink" Target="https://prnt.sc/SclC8h4Vf_VA" TargetMode="External"/><Relationship Id="rId3" Type="http://schemas.openxmlformats.org/officeDocument/2006/relationships/hyperlink" Target="https://prnt.sc/7sUikDlhiksJ" TargetMode="External"/><Relationship Id="rId4" Type="http://schemas.openxmlformats.org/officeDocument/2006/relationships/hyperlink" Target="https://prnt.sc/p_NjXgO70Mbg" TargetMode="External"/><Relationship Id="rId9" Type="http://schemas.openxmlformats.org/officeDocument/2006/relationships/hyperlink" Target="https://prnt.sc/2CTSDVIBJhGR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rnt.sc/RDof3WPZxgyW" TargetMode="External"/><Relationship Id="rId5" Type="http://schemas.openxmlformats.org/officeDocument/2006/relationships/hyperlink" Target="https://prnt.sc/1XyPhxHn597i" TargetMode="External"/><Relationship Id="rId6" Type="http://schemas.openxmlformats.org/officeDocument/2006/relationships/hyperlink" Target="https://prnt.sc/hN9z9UGDaGKr" TargetMode="External"/><Relationship Id="rId7" Type="http://schemas.openxmlformats.org/officeDocument/2006/relationships/hyperlink" Target="https://prnt.sc/nIPJl-wtr8Ra" TargetMode="External"/><Relationship Id="rId8" Type="http://schemas.openxmlformats.org/officeDocument/2006/relationships/hyperlink" Target="https://prnt.sc/J7aqvsRVSvc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 ht="15.75" customHeight="1">
      <c r="B1" s="1" t="s">
        <v>0</v>
      </c>
      <c r="E1" s="2" t="str">
        <f>"Total="&amp;COUNTA(F5:F1047)</f>
        <v>Total=17</v>
      </c>
      <c r="F1" s="3" t="str">
        <f>"On Queue="&amp;COUNTIF(F5:F1047, "On queue")</f>
        <v>On Queue=6</v>
      </c>
      <c r="G1" s="4" t="str">
        <f>"Correction="&amp;COUNTIF(F5:F1047,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E2" s="6" t="str">
        <f>"In Progress="&amp;COUNTIF(F5:F1047, "In progress")</f>
        <v>In Progress=0</v>
      </c>
      <c r="F2" s="7" t="str">
        <f>"In Review="&amp;COUNTIF(F5:F1047, "In review")</f>
        <v>In Review=0</v>
      </c>
      <c r="G2" s="8" t="str">
        <f>"Done="&amp;COUNTIF(F5:F1047, "Done")</f>
        <v>Done=11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26.25" customHeight="1">
      <c r="A5" s="22">
        <f t="array" ref="A5:A22">SEQUENCE((counta(D5:D1047)))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8.75" customHeight="1">
      <c r="A6" s="31">
        <v>2.0</v>
      </c>
      <c r="B6" s="23" t="s">
        <v>9</v>
      </c>
      <c r="C6" s="24" t="s">
        <v>10</v>
      </c>
      <c r="D6" s="25" t="s">
        <v>15</v>
      </c>
      <c r="E6" s="26" t="s">
        <v>12</v>
      </c>
      <c r="F6" s="26" t="s">
        <v>13</v>
      </c>
      <c r="G6" s="27" t="s">
        <v>16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3.75" customHeight="1">
      <c r="A7" s="31">
        <v>3.0</v>
      </c>
      <c r="B7" s="23" t="s">
        <v>9</v>
      </c>
      <c r="C7" s="24" t="s">
        <v>10</v>
      </c>
      <c r="D7" s="32" t="s">
        <v>17</v>
      </c>
      <c r="E7" s="26" t="s">
        <v>12</v>
      </c>
      <c r="F7" s="26" t="s">
        <v>13</v>
      </c>
      <c r="G7" s="27" t="s">
        <v>18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75" customHeight="1">
      <c r="A8" s="31">
        <v>4.0</v>
      </c>
      <c r="B8" s="23" t="s">
        <v>9</v>
      </c>
      <c r="C8" s="24" t="s">
        <v>10</v>
      </c>
      <c r="D8" s="33" t="s">
        <v>19</v>
      </c>
      <c r="E8" s="26" t="s">
        <v>12</v>
      </c>
      <c r="F8" s="26" t="s">
        <v>13</v>
      </c>
      <c r="G8" s="34" t="s">
        <v>20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A9" s="31">
        <v>5.0</v>
      </c>
      <c r="B9" s="23" t="s">
        <v>9</v>
      </c>
      <c r="C9" s="24" t="s">
        <v>10</v>
      </c>
      <c r="D9" s="33" t="s">
        <v>21</v>
      </c>
      <c r="E9" s="26" t="s">
        <v>12</v>
      </c>
      <c r="F9" s="26" t="s">
        <v>13</v>
      </c>
      <c r="G9" s="27" t="s">
        <v>22</v>
      </c>
      <c r="H9" s="28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45.0" customHeight="1">
      <c r="A10" s="31">
        <v>6.0</v>
      </c>
      <c r="B10" s="23" t="s">
        <v>9</v>
      </c>
      <c r="C10" s="24" t="s">
        <v>10</v>
      </c>
      <c r="D10" s="33" t="s">
        <v>23</v>
      </c>
      <c r="E10" s="26" t="s">
        <v>12</v>
      </c>
      <c r="F10" s="26" t="s">
        <v>13</v>
      </c>
      <c r="G10" s="34" t="s">
        <v>24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31">
        <v>7.0</v>
      </c>
      <c r="B11" s="23" t="s">
        <v>9</v>
      </c>
      <c r="C11" s="24" t="s">
        <v>25</v>
      </c>
      <c r="D11" s="33" t="s">
        <v>26</v>
      </c>
      <c r="E11" s="26" t="s">
        <v>12</v>
      </c>
      <c r="F11" s="26" t="s">
        <v>13</v>
      </c>
      <c r="G11" s="27" t="s">
        <v>27</v>
      </c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31">
        <v>8.0</v>
      </c>
      <c r="B12" s="23" t="s">
        <v>9</v>
      </c>
      <c r="C12" s="24" t="s">
        <v>25</v>
      </c>
      <c r="D12" s="33" t="s">
        <v>28</v>
      </c>
      <c r="E12" s="26" t="s">
        <v>12</v>
      </c>
      <c r="F12" s="26" t="s">
        <v>13</v>
      </c>
      <c r="G12" s="27" t="s">
        <v>29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3.0" customHeight="1">
      <c r="A13" s="31">
        <v>9.0</v>
      </c>
      <c r="B13" s="23" t="s">
        <v>9</v>
      </c>
      <c r="C13" s="24" t="s">
        <v>25</v>
      </c>
      <c r="D13" s="33" t="s">
        <v>30</v>
      </c>
      <c r="E13" s="26" t="s">
        <v>12</v>
      </c>
      <c r="F13" s="26" t="s">
        <v>13</v>
      </c>
      <c r="G13" s="27" t="s">
        <v>31</v>
      </c>
      <c r="H13" s="28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31">
        <v>10.0</v>
      </c>
      <c r="B14" s="23" t="s">
        <v>9</v>
      </c>
      <c r="C14" s="24" t="s">
        <v>25</v>
      </c>
      <c r="D14" s="33" t="s">
        <v>28</v>
      </c>
      <c r="E14" s="26" t="s">
        <v>12</v>
      </c>
      <c r="F14" s="26" t="s">
        <v>13</v>
      </c>
      <c r="G14" s="27" t="s">
        <v>32</v>
      </c>
      <c r="H14" s="28"/>
      <c r="I14" s="29"/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5.75" customHeight="1">
      <c r="A15" s="31">
        <v>11.0</v>
      </c>
      <c r="B15" s="23" t="s">
        <v>9</v>
      </c>
      <c r="C15" s="24" t="s">
        <v>33</v>
      </c>
      <c r="D15" s="31" t="s">
        <v>34</v>
      </c>
      <c r="E15" s="26" t="s">
        <v>12</v>
      </c>
      <c r="F15" s="26" t="s">
        <v>13</v>
      </c>
      <c r="G15" s="35" t="s">
        <v>35</v>
      </c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30.0" customHeight="1">
      <c r="A16" s="31">
        <v>12.0</v>
      </c>
      <c r="B16" s="23" t="s">
        <v>9</v>
      </c>
      <c r="C16" s="24" t="s">
        <v>33</v>
      </c>
      <c r="D16" s="36" t="s">
        <v>36</v>
      </c>
      <c r="E16" s="26" t="s">
        <v>12</v>
      </c>
      <c r="F16" s="26" t="s">
        <v>37</v>
      </c>
      <c r="G16" s="37"/>
      <c r="H16" s="31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30.75" customHeight="1">
      <c r="A17" s="31">
        <v>13.0</v>
      </c>
      <c r="B17" s="23" t="s">
        <v>9</v>
      </c>
      <c r="C17" s="24" t="s">
        <v>25</v>
      </c>
      <c r="D17" s="38" t="s">
        <v>38</v>
      </c>
      <c r="E17" s="26" t="s">
        <v>12</v>
      </c>
      <c r="F17" s="26" t="s">
        <v>37</v>
      </c>
      <c r="G17" s="39"/>
      <c r="H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31">
        <v>14.0</v>
      </c>
      <c r="B18" s="23" t="s">
        <v>9</v>
      </c>
      <c r="C18" s="24" t="s">
        <v>39</v>
      </c>
      <c r="D18" s="38" t="s">
        <v>40</v>
      </c>
      <c r="E18" s="26" t="s">
        <v>12</v>
      </c>
      <c r="F18" s="26" t="s">
        <v>37</v>
      </c>
      <c r="G18" s="40"/>
      <c r="H18" s="41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31">
        <v>15.0</v>
      </c>
      <c r="B19" s="23"/>
      <c r="C19" s="24"/>
      <c r="D19" s="38"/>
      <c r="E19" s="26"/>
      <c r="F19" s="26"/>
      <c r="G19" s="34"/>
      <c r="H19" s="2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31">
        <v>16.0</v>
      </c>
      <c r="B20" s="23"/>
      <c r="C20" s="24"/>
      <c r="D20" s="38"/>
      <c r="E20" s="26"/>
      <c r="F20" s="26"/>
      <c r="G20" s="42"/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31">
        <v>17.0</v>
      </c>
      <c r="B21" s="23"/>
      <c r="C21" s="24"/>
      <c r="D21" s="38"/>
      <c r="E21" s="26"/>
      <c r="F21" s="26"/>
      <c r="G21" s="42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31">
        <v>18.0</v>
      </c>
      <c r="B22" s="23"/>
      <c r="C22" s="24"/>
      <c r="D22" s="45" t="s">
        <v>41</v>
      </c>
      <c r="E22" s="26"/>
      <c r="F22" s="26"/>
      <c r="G22" s="34"/>
      <c r="H22" s="29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1">
        <v>1.0</v>
      </c>
      <c r="B23" s="23" t="s">
        <v>9</v>
      </c>
      <c r="C23" s="24" t="s">
        <v>10</v>
      </c>
      <c r="D23" s="25" t="s">
        <v>42</v>
      </c>
      <c r="E23" s="26" t="s">
        <v>12</v>
      </c>
      <c r="F23" s="26" t="s">
        <v>37</v>
      </c>
      <c r="G23" s="27" t="s">
        <v>43</v>
      </c>
      <c r="H23" s="28"/>
      <c r="I23" s="29"/>
      <c r="J23" s="29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31">
        <v>2.0</v>
      </c>
      <c r="B24" s="23" t="s">
        <v>9</v>
      </c>
      <c r="C24" s="24" t="s">
        <v>10</v>
      </c>
      <c r="D24" s="33" t="s">
        <v>44</v>
      </c>
      <c r="E24" s="26" t="s">
        <v>12</v>
      </c>
      <c r="F24" s="26" t="s">
        <v>37</v>
      </c>
      <c r="G24" s="27" t="s">
        <v>45</v>
      </c>
      <c r="H24" s="28"/>
      <c r="I24" s="29"/>
      <c r="J24" s="29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22">
        <v>3.0</v>
      </c>
      <c r="B25" s="46" t="s">
        <v>9</v>
      </c>
      <c r="C25" s="47" t="s">
        <v>25</v>
      </c>
      <c r="D25" s="33" t="s">
        <v>46</v>
      </c>
      <c r="E25" s="46" t="s">
        <v>12</v>
      </c>
      <c r="F25" s="46" t="s">
        <v>37</v>
      </c>
      <c r="G25" s="27" t="s">
        <v>47</v>
      </c>
      <c r="H25" s="29"/>
      <c r="I25" s="29"/>
      <c r="J25" s="29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B26" s="23"/>
      <c r="C26" s="24"/>
      <c r="D26" s="38"/>
      <c r="E26" s="26"/>
      <c r="F26" s="26"/>
      <c r="G26" s="34"/>
      <c r="H26" s="28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B27" s="23"/>
      <c r="C27" s="24"/>
      <c r="D27" s="38"/>
      <c r="E27" s="26"/>
      <c r="F27" s="26"/>
      <c r="G27" s="28"/>
      <c r="H27" s="2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B28" s="23"/>
      <c r="C28" s="24"/>
      <c r="D28" s="48"/>
      <c r="E28" s="26"/>
      <c r="F28" s="26"/>
      <c r="G28" s="49"/>
      <c r="H28" s="28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B29" s="23"/>
      <c r="C29" s="24"/>
      <c r="D29" s="51"/>
      <c r="E29" s="26"/>
      <c r="F29" s="26"/>
      <c r="G29" s="52"/>
      <c r="H29" s="29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B30" s="23"/>
      <c r="C30" s="24"/>
      <c r="D30" s="51"/>
      <c r="E30" s="26"/>
      <c r="F30" s="26"/>
      <c r="G30" s="54"/>
      <c r="H30" s="28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B31" s="23"/>
      <c r="C31" s="24"/>
      <c r="D31" s="51"/>
      <c r="E31" s="26"/>
      <c r="F31" s="26"/>
      <c r="G31" s="54"/>
      <c r="H31" s="43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B32" s="23"/>
      <c r="C32" s="24"/>
      <c r="D32" s="51"/>
      <c r="E32" s="26"/>
      <c r="F32" s="26"/>
      <c r="G32" s="56"/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B33" s="23"/>
      <c r="C33" s="24"/>
      <c r="D33" s="51"/>
      <c r="E33" s="26"/>
      <c r="F33" s="26"/>
      <c r="G33" s="54"/>
      <c r="H33" s="4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B34" s="23"/>
      <c r="C34" s="24"/>
      <c r="D34" s="51"/>
      <c r="E34" s="26"/>
      <c r="F34" s="26"/>
      <c r="G34" s="54"/>
      <c r="H34" s="43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B35" s="59"/>
      <c r="C35" s="25"/>
      <c r="D35" s="60"/>
      <c r="E35" s="61"/>
      <c r="F35" s="26"/>
      <c r="G35" s="62"/>
      <c r="H35" s="63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B36" s="59"/>
      <c r="C36" s="25"/>
      <c r="D36" s="60"/>
      <c r="E36" s="61"/>
      <c r="F36" s="26"/>
      <c r="G36" s="62"/>
      <c r="H36" s="61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B37" s="59"/>
      <c r="C37" s="25"/>
      <c r="D37" s="60"/>
      <c r="E37" s="61"/>
      <c r="F37" s="26"/>
      <c r="G37" s="62"/>
      <c r="H37" s="61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B38" s="59"/>
      <c r="C38" s="25"/>
      <c r="D38" s="65"/>
      <c r="E38" s="61"/>
      <c r="F38" s="26"/>
      <c r="G38" s="62"/>
      <c r="H38" s="61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B39" s="59"/>
      <c r="C39" s="25"/>
      <c r="D39" s="46"/>
      <c r="E39" s="61"/>
      <c r="F39" s="26"/>
      <c r="G39" s="66"/>
      <c r="H39" s="61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B40" s="59"/>
      <c r="C40" s="25"/>
      <c r="D40" s="46"/>
      <c r="E40" s="61"/>
      <c r="F40" s="26"/>
      <c r="G40" s="66"/>
      <c r="H40" s="61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B41" s="59"/>
      <c r="C41" s="25"/>
      <c r="D41" s="46"/>
      <c r="E41" s="61"/>
      <c r="F41" s="61"/>
      <c r="G41" s="66"/>
      <c r="H41" s="61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B42" s="59"/>
      <c r="C42" s="25"/>
      <c r="D42" s="46"/>
      <c r="E42" s="61"/>
      <c r="F42" s="61"/>
      <c r="G42" s="66"/>
      <c r="H42" s="61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B43" s="59"/>
      <c r="C43" s="25"/>
      <c r="D43" s="46"/>
      <c r="E43" s="61"/>
      <c r="F43" s="61"/>
      <c r="G43" s="68"/>
      <c r="H43" s="69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B44" s="59"/>
      <c r="C44" s="25"/>
      <c r="D44" s="46"/>
      <c r="E44" s="61"/>
      <c r="F44" s="61"/>
      <c r="G44" s="68"/>
      <c r="H44" s="69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B45" s="59"/>
      <c r="C45" s="25"/>
      <c r="D45" s="46"/>
      <c r="E45" s="61"/>
      <c r="F45" s="61"/>
      <c r="G45" s="68"/>
      <c r="H45" s="69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B46" s="59"/>
      <c r="C46" s="25"/>
      <c r="D46" s="46"/>
      <c r="E46" s="61"/>
      <c r="F46" s="61"/>
      <c r="G46" s="68"/>
      <c r="H46" s="69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B47" s="59"/>
      <c r="C47" s="25"/>
      <c r="D47" s="46"/>
      <c r="E47" s="61"/>
      <c r="F47" s="61"/>
      <c r="G47" s="71"/>
      <c r="H47" s="72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B48" s="59"/>
      <c r="C48" s="25"/>
      <c r="D48" s="46"/>
      <c r="E48" s="61"/>
      <c r="F48" s="61"/>
      <c r="G48" s="71"/>
      <c r="H48" s="72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B49" s="31"/>
      <c r="C49" s="25"/>
      <c r="D49" s="46"/>
      <c r="E49" s="61"/>
      <c r="F49" s="61"/>
      <c r="G49" s="74"/>
      <c r="H49" s="75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B50" s="31"/>
      <c r="C50" s="25"/>
      <c r="D50" s="46"/>
      <c r="E50" s="61"/>
      <c r="F50" s="61"/>
      <c r="G50" s="74"/>
      <c r="H50" s="75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B51" s="31"/>
      <c r="C51" s="25"/>
      <c r="D51" s="46"/>
      <c r="E51" s="61"/>
      <c r="F51" s="61"/>
      <c r="G51" s="74"/>
      <c r="H51" s="75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B52" s="31"/>
      <c r="C52" s="25"/>
      <c r="D52" s="46"/>
      <c r="E52" s="61"/>
      <c r="F52" s="61"/>
      <c r="G52" s="74"/>
      <c r="H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B53" s="31"/>
      <c r="C53" s="25"/>
      <c r="D53" s="46"/>
      <c r="E53" s="61"/>
      <c r="F53" s="61"/>
      <c r="G53" s="74"/>
      <c r="H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B54" s="31"/>
      <c r="C54" s="25"/>
      <c r="D54" s="46"/>
      <c r="E54" s="61"/>
      <c r="F54" s="61"/>
      <c r="G54" s="74"/>
      <c r="H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B55" s="31"/>
      <c r="C55" s="25"/>
      <c r="D55" s="46"/>
      <c r="E55" s="61"/>
      <c r="F55" s="61"/>
      <c r="G55" s="74"/>
      <c r="H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B56" s="31"/>
      <c r="C56" s="25"/>
      <c r="D56" s="46"/>
      <c r="E56" s="61"/>
      <c r="F56" s="61"/>
      <c r="G56" s="77"/>
      <c r="H56" s="78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B57" s="31"/>
      <c r="C57" s="25"/>
      <c r="D57" s="46"/>
      <c r="E57" s="61"/>
      <c r="F57" s="80"/>
      <c r="G57" s="74"/>
      <c r="H57" s="75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B58" s="31"/>
      <c r="C58" s="25"/>
      <c r="D58" s="46"/>
      <c r="E58" s="61"/>
      <c r="F58" s="80"/>
      <c r="G58" s="77"/>
      <c r="H58" s="78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B59" s="31"/>
      <c r="C59" s="25"/>
      <c r="D59" s="46"/>
      <c r="E59" s="61"/>
      <c r="F59" s="80"/>
      <c r="G59" s="77"/>
      <c r="H59" s="78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B60" s="31"/>
      <c r="C60" s="25"/>
      <c r="D60" s="46"/>
      <c r="E60" s="61"/>
      <c r="F60" s="80"/>
      <c r="G60" s="77"/>
      <c r="H60" s="78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B61" s="31"/>
      <c r="C61" s="25"/>
      <c r="D61" s="46"/>
      <c r="E61" s="61"/>
      <c r="F61" s="80"/>
      <c r="G61" s="77"/>
      <c r="H61" s="78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B62" s="31"/>
      <c r="C62" s="25"/>
      <c r="D62" s="46"/>
      <c r="E62" s="61"/>
      <c r="F62" s="80"/>
      <c r="G62" s="77"/>
      <c r="H62" s="78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B63" s="31"/>
      <c r="C63" s="25"/>
      <c r="D63" s="46"/>
      <c r="E63" s="61"/>
      <c r="F63" s="80"/>
      <c r="G63" s="77"/>
      <c r="H63" s="78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B64" s="31"/>
      <c r="C64" s="25"/>
      <c r="D64" s="46"/>
      <c r="E64" s="61"/>
      <c r="F64" s="80"/>
      <c r="G64" s="74"/>
      <c r="H64" s="75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B65" s="31"/>
      <c r="C65" s="25"/>
      <c r="D65" s="46"/>
      <c r="E65" s="61"/>
      <c r="F65" s="80"/>
      <c r="G65" s="74"/>
      <c r="H65" s="75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B66" s="31"/>
      <c r="C66" s="25"/>
      <c r="D66" s="46"/>
      <c r="E66" s="61"/>
      <c r="F66" s="80"/>
      <c r="G66" s="74"/>
      <c r="H66" s="75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B67" s="31"/>
      <c r="C67" s="25"/>
      <c r="D67" s="46"/>
      <c r="E67" s="61"/>
      <c r="F67" s="80"/>
      <c r="G67" s="74"/>
      <c r="H67" s="75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B68" s="31"/>
      <c r="C68" s="25"/>
      <c r="D68" s="46"/>
      <c r="E68" s="61"/>
      <c r="F68" s="80"/>
      <c r="G68" s="74"/>
      <c r="H68" s="7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B69" s="31"/>
      <c r="C69" s="25"/>
      <c r="D69" s="46"/>
      <c r="E69" s="61"/>
      <c r="F69" s="80"/>
      <c r="G69" s="74"/>
      <c r="H69" s="75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B70" s="31"/>
      <c r="C70" s="25"/>
      <c r="D70" s="46"/>
      <c r="E70" s="61"/>
      <c r="F70" s="80"/>
      <c r="G70" s="74"/>
      <c r="H70" s="75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B71" s="31"/>
      <c r="C71" s="25"/>
      <c r="D71" s="46"/>
      <c r="E71" s="61"/>
      <c r="F71" s="80"/>
      <c r="G71" s="74"/>
      <c r="H71" s="75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B72" s="31"/>
      <c r="C72" s="25"/>
      <c r="D72" s="46"/>
      <c r="E72" s="61"/>
      <c r="F72" s="80"/>
      <c r="G72" s="74"/>
      <c r="H72" s="75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B73" s="31"/>
      <c r="C73" s="25"/>
      <c r="D73" s="46"/>
      <c r="E73" s="61"/>
      <c r="F73" s="80"/>
      <c r="G73" s="74"/>
      <c r="H73" s="75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B74" s="31"/>
      <c r="C74" s="25"/>
      <c r="D74" s="46"/>
      <c r="E74" s="61"/>
      <c r="F74" s="80"/>
      <c r="G74" s="74"/>
      <c r="H74" s="75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B75" s="31"/>
      <c r="C75" s="25"/>
      <c r="D75" s="46"/>
      <c r="E75" s="61"/>
      <c r="F75" s="80"/>
      <c r="G75" s="74"/>
      <c r="H75" s="75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B76" s="31"/>
      <c r="C76" s="25"/>
      <c r="D76" s="46"/>
      <c r="E76" s="61"/>
      <c r="F76" s="80"/>
      <c r="G76" s="74"/>
      <c r="H76" s="75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B77" s="31"/>
      <c r="C77" s="25"/>
      <c r="D77" s="46"/>
      <c r="E77" s="61"/>
      <c r="F77" s="80"/>
      <c r="G77" s="74"/>
      <c r="H77" s="75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B78" s="31"/>
      <c r="C78" s="25"/>
      <c r="D78" s="46"/>
      <c r="E78" s="61"/>
      <c r="F78" s="80"/>
      <c r="G78" s="74"/>
      <c r="H78" s="75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B79" s="31"/>
      <c r="C79" s="25"/>
      <c r="D79" s="46"/>
      <c r="E79" s="61"/>
      <c r="F79" s="80"/>
      <c r="G79" s="74"/>
      <c r="H79" s="75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B80" s="31"/>
      <c r="C80" s="25"/>
      <c r="D80" s="46"/>
      <c r="E80" s="61"/>
      <c r="F80" s="80"/>
      <c r="G80" s="74"/>
      <c r="H80" s="75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B81" s="31"/>
      <c r="C81" s="25"/>
      <c r="D81" s="46"/>
      <c r="E81" s="61"/>
      <c r="F81" s="80"/>
      <c r="G81" s="74"/>
      <c r="H81" s="75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B82" s="31"/>
      <c r="C82" s="25"/>
      <c r="D82" s="46"/>
      <c r="E82" s="61"/>
      <c r="F82" s="80"/>
      <c r="G82" s="82"/>
      <c r="H82" s="83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B83" s="31"/>
      <c r="C83" s="25"/>
      <c r="D83" s="46"/>
      <c r="E83" s="61"/>
      <c r="F83" s="80"/>
      <c r="G83" s="82"/>
      <c r="H83" s="83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B84" s="31"/>
      <c r="C84" s="25"/>
      <c r="D84" s="46"/>
      <c r="E84" s="61"/>
      <c r="F84" s="80"/>
      <c r="G84" s="82"/>
      <c r="H84" s="83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B85" s="31"/>
      <c r="C85" s="25"/>
      <c r="D85" s="46"/>
      <c r="E85" s="61"/>
      <c r="F85" s="80"/>
      <c r="G85" s="82"/>
      <c r="H85" s="83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B86" s="31"/>
      <c r="C86" s="25"/>
      <c r="D86" s="46"/>
      <c r="E86" s="61"/>
      <c r="F86" s="80"/>
      <c r="G86" s="82"/>
      <c r="H86" s="83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B87" s="31"/>
      <c r="C87" s="25"/>
      <c r="D87" s="46"/>
      <c r="E87" s="61"/>
      <c r="F87" s="80"/>
      <c r="G87" s="82"/>
      <c r="H87" s="83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B88" s="31"/>
      <c r="C88" s="25"/>
      <c r="D88" s="46"/>
      <c r="E88" s="61"/>
      <c r="F88" s="80"/>
      <c r="G88" s="82"/>
      <c r="H88" s="83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B89" s="31"/>
      <c r="C89" s="25"/>
      <c r="D89" s="46"/>
      <c r="E89" s="61"/>
      <c r="F89" s="80"/>
      <c r="G89" s="82"/>
      <c r="H89" s="83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B90" s="31"/>
      <c r="C90" s="25"/>
      <c r="D90" s="46"/>
      <c r="E90" s="61"/>
      <c r="F90" s="80"/>
      <c r="G90" s="82"/>
      <c r="H90" s="83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B91" s="31"/>
      <c r="C91" s="25"/>
      <c r="D91" s="46"/>
      <c r="E91" s="61"/>
      <c r="F91" s="80"/>
      <c r="G91" s="82"/>
      <c r="H91" s="83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B92" s="31"/>
      <c r="C92" s="25"/>
      <c r="D92" s="46"/>
      <c r="E92" s="61"/>
      <c r="F92" s="80"/>
      <c r="G92" s="82"/>
      <c r="H92" s="83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B93" s="31"/>
      <c r="C93" s="25"/>
      <c r="D93" s="46"/>
      <c r="E93" s="61"/>
      <c r="F93" s="80"/>
      <c r="G93" s="82"/>
      <c r="H93" s="83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B94" s="31"/>
      <c r="C94" s="25"/>
      <c r="D94" s="46"/>
      <c r="E94" s="61"/>
      <c r="F94" s="80"/>
      <c r="G94" s="82"/>
      <c r="H94" s="83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B95" s="31"/>
      <c r="C95" s="25"/>
      <c r="D95" s="46"/>
      <c r="E95" s="61"/>
      <c r="F95" s="80"/>
      <c r="G95" s="82"/>
      <c r="H95" s="83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B96" s="31"/>
      <c r="C96" s="25"/>
      <c r="D96" s="46"/>
      <c r="E96" s="61"/>
      <c r="F96" s="80"/>
      <c r="G96" s="82"/>
      <c r="H96" s="83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B97" s="31"/>
      <c r="C97" s="25"/>
      <c r="D97" s="46"/>
      <c r="E97" s="61"/>
      <c r="F97" s="80"/>
      <c r="G97" s="82"/>
      <c r="H97" s="83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B98" s="31"/>
      <c r="C98" s="25"/>
      <c r="D98" s="46"/>
      <c r="E98" s="61"/>
      <c r="F98" s="80"/>
      <c r="G98" s="82"/>
      <c r="H98" s="83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B99" s="31"/>
      <c r="C99" s="25"/>
      <c r="D99" s="46"/>
      <c r="E99" s="61"/>
      <c r="F99" s="80"/>
      <c r="G99" s="82"/>
      <c r="H99" s="83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B100" s="31"/>
      <c r="C100" s="25"/>
      <c r="D100" s="46"/>
      <c r="E100" s="61"/>
      <c r="F100" s="80"/>
      <c r="G100" s="82"/>
      <c r="H100" s="83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B101" s="31"/>
      <c r="C101" s="25"/>
      <c r="D101" s="46"/>
      <c r="E101" s="61"/>
      <c r="F101" s="80"/>
      <c r="G101" s="82"/>
      <c r="H101" s="83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B102" s="31"/>
      <c r="C102" s="25"/>
      <c r="D102" s="46"/>
      <c r="E102" s="61"/>
      <c r="F102" s="80"/>
      <c r="G102" s="82"/>
      <c r="H102" s="83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B103" s="31"/>
      <c r="C103" s="25"/>
      <c r="D103" s="46"/>
      <c r="E103" s="61"/>
      <c r="F103" s="80"/>
      <c r="G103" s="82"/>
      <c r="H103" s="83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B104" s="31"/>
      <c r="C104" s="25"/>
      <c r="D104" s="46"/>
      <c r="E104" s="61"/>
      <c r="F104" s="80"/>
      <c r="G104" s="82"/>
      <c r="H104" s="83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B105" s="31"/>
      <c r="C105" s="25"/>
      <c r="D105" s="46"/>
      <c r="E105" s="61"/>
      <c r="F105" s="80"/>
      <c r="G105" s="82"/>
      <c r="H105" s="83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B106" s="31"/>
      <c r="C106" s="25"/>
      <c r="D106" s="46"/>
      <c r="E106" s="61"/>
      <c r="F106" s="80"/>
      <c r="G106" s="82"/>
      <c r="H106" s="83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B107" s="31"/>
      <c r="C107" s="25"/>
      <c r="D107" s="46"/>
      <c r="E107" s="61"/>
      <c r="F107" s="80"/>
      <c r="G107" s="82"/>
      <c r="H107" s="83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B108" s="31"/>
      <c r="C108" s="25"/>
      <c r="D108" s="46"/>
      <c r="E108" s="61"/>
      <c r="F108" s="80"/>
      <c r="G108" s="82"/>
      <c r="H108" s="83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B109" s="31"/>
      <c r="C109" s="25"/>
      <c r="D109" s="46"/>
      <c r="E109" s="61"/>
      <c r="F109" s="80"/>
      <c r="G109" s="82"/>
      <c r="H109" s="83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B110" s="31"/>
      <c r="C110" s="25"/>
      <c r="D110" s="46"/>
      <c r="E110" s="61"/>
      <c r="F110" s="80"/>
      <c r="G110" s="82"/>
      <c r="H110" s="83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B111" s="31"/>
      <c r="C111" s="25"/>
      <c r="D111" s="46"/>
      <c r="E111" s="61"/>
      <c r="F111" s="80"/>
      <c r="G111" s="82"/>
      <c r="H111" s="83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B112" s="31"/>
      <c r="C112" s="25"/>
      <c r="D112" s="46"/>
      <c r="E112" s="61"/>
      <c r="F112" s="80"/>
      <c r="G112" s="82"/>
      <c r="H112" s="83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B113" s="31"/>
      <c r="C113" s="25"/>
      <c r="D113" s="46"/>
      <c r="E113" s="61"/>
      <c r="F113" s="80"/>
      <c r="G113" s="82"/>
      <c r="H113" s="83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B114" s="31"/>
      <c r="C114" s="25"/>
      <c r="D114" s="46"/>
      <c r="E114" s="61"/>
      <c r="F114" s="80"/>
      <c r="G114" s="82"/>
      <c r="H114" s="83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B115" s="31"/>
      <c r="C115" s="25"/>
      <c r="D115" s="46"/>
      <c r="E115" s="61"/>
      <c r="F115" s="80"/>
      <c r="G115" s="82"/>
      <c r="H115" s="83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B116" s="31"/>
      <c r="C116" s="25"/>
      <c r="D116" s="46"/>
      <c r="E116" s="61"/>
      <c r="F116" s="80"/>
      <c r="G116" s="82"/>
      <c r="H116" s="83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B117" s="31"/>
      <c r="C117" s="25"/>
      <c r="D117" s="46"/>
      <c r="E117" s="61"/>
      <c r="F117" s="80"/>
      <c r="G117" s="82"/>
      <c r="H117" s="83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B118" s="31"/>
      <c r="C118" s="25"/>
      <c r="D118" s="46"/>
      <c r="E118" s="61"/>
      <c r="F118" s="80"/>
      <c r="G118" s="82"/>
      <c r="H118" s="83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B119" s="31"/>
      <c r="C119" s="25"/>
      <c r="D119" s="46"/>
      <c r="E119" s="61"/>
      <c r="F119" s="80"/>
      <c r="G119" s="82"/>
      <c r="H119" s="83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B120" s="31"/>
      <c r="C120" s="25"/>
      <c r="D120" s="46"/>
      <c r="E120" s="61"/>
      <c r="F120" s="80"/>
      <c r="G120" s="82"/>
      <c r="H120" s="83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B121" s="31"/>
      <c r="C121" s="25"/>
      <c r="D121" s="46"/>
      <c r="E121" s="61"/>
      <c r="F121" s="80"/>
      <c r="G121" s="82"/>
      <c r="H121" s="83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B122" s="31"/>
      <c r="C122" s="25"/>
      <c r="D122" s="46"/>
      <c r="E122" s="61"/>
      <c r="F122" s="80"/>
      <c r="G122" s="82"/>
      <c r="H122" s="83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B123" s="31"/>
      <c r="C123" s="25"/>
      <c r="D123" s="46"/>
      <c r="E123" s="61"/>
      <c r="F123" s="80"/>
      <c r="G123" s="82"/>
      <c r="H123" s="83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B124" s="31"/>
      <c r="C124" s="25"/>
      <c r="D124" s="46"/>
      <c r="E124" s="61"/>
      <c r="F124" s="80"/>
      <c r="G124" s="82"/>
      <c r="H124" s="83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B125" s="31"/>
      <c r="C125" s="25"/>
      <c r="D125" s="46"/>
      <c r="E125" s="61"/>
      <c r="F125" s="80"/>
      <c r="G125" s="82"/>
      <c r="H125" s="83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B126" s="31"/>
      <c r="C126" s="25"/>
      <c r="D126" s="46"/>
      <c r="E126" s="61"/>
      <c r="F126" s="80"/>
      <c r="G126" s="82"/>
      <c r="H126" s="83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B127" s="31"/>
      <c r="C127" s="25"/>
      <c r="D127" s="46"/>
      <c r="E127" s="61"/>
      <c r="F127" s="80"/>
      <c r="G127" s="82"/>
      <c r="H127" s="83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B128" s="31"/>
      <c r="C128" s="25"/>
      <c r="D128" s="46"/>
      <c r="E128" s="61"/>
      <c r="F128" s="80"/>
      <c r="G128" s="82"/>
      <c r="H128" s="83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B129" s="31"/>
      <c r="C129" s="25"/>
      <c r="D129" s="46"/>
      <c r="E129" s="61"/>
      <c r="F129" s="80"/>
      <c r="G129" s="82"/>
      <c r="H129" s="83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B130" s="31"/>
      <c r="C130" s="25"/>
      <c r="D130" s="46"/>
      <c r="E130" s="61"/>
      <c r="F130" s="80"/>
      <c r="G130" s="82"/>
      <c r="H130" s="83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B131" s="31"/>
      <c r="C131" s="25"/>
      <c r="D131" s="46"/>
      <c r="E131" s="61"/>
      <c r="F131" s="80"/>
      <c r="G131" s="82"/>
      <c r="H131" s="83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B132" s="31"/>
      <c r="C132" s="25"/>
      <c r="D132" s="46"/>
      <c r="E132" s="61"/>
      <c r="F132" s="80"/>
      <c r="G132" s="82"/>
      <c r="H132" s="83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B133" s="31"/>
      <c r="C133" s="25"/>
      <c r="D133" s="46"/>
      <c r="E133" s="61"/>
      <c r="F133" s="80"/>
      <c r="G133" s="82"/>
      <c r="H133" s="83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B134" s="31"/>
      <c r="C134" s="25"/>
      <c r="D134" s="46"/>
      <c r="E134" s="61"/>
      <c r="F134" s="80"/>
      <c r="G134" s="82"/>
      <c r="H134" s="83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B135" s="31"/>
      <c r="C135" s="25"/>
      <c r="D135" s="46"/>
      <c r="E135" s="61"/>
      <c r="F135" s="80"/>
      <c r="G135" s="82"/>
      <c r="H135" s="83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B136" s="31"/>
      <c r="C136" s="25"/>
      <c r="D136" s="46"/>
      <c r="E136" s="61"/>
      <c r="F136" s="80"/>
      <c r="G136" s="82"/>
      <c r="H136" s="83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B137" s="31"/>
      <c r="C137" s="25"/>
      <c r="D137" s="46"/>
      <c r="E137" s="61"/>
      <c r="F137" s="80"/>
      <c r="G137" s="82"/>
      <c r="H137" s="83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B138" s="31"/>
      <c r="C138" s="25"/>
      <c r="D138" s="46"/>
      <c r="E138" s="61"/>
      <c r="F138" s="80"/>
      <c r="G138" s="82"/>
      <c r="H138" s="83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B139" s="31"/>
      <c r="C139" s="25"/>
      <c r="D139" s="46"/>
      <c r="E139" s="61"/>
      <c r="F139" s="80"/>
      <c r="G139" s="82"/>
      <c r="H139" s="83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B140" s="31"/>
      <c r="C140" s="25"/>
      <c r="D140" s="46"/>
      <c r="E140" s="61"/>
      <c r="F140" s="80"/>
      <c r="G140" s="82"/>
      <c r="H140" s="83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B141" s="31"/>
      <c r="C141" s="25"/>
      <c r="D141" s="46"/>
      <c r="E141" s="61"/>
      <c r="F141" s="80"/>
      <c r="G141" s="82"/>
      <c r="H141" s="83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B142" s="31"/>
      <c r="C142" s="25"/>
      <c r="D142" s="46"/>
      <c r="E142" s="84"/>
      <c r="F142" s="80"/>
      <c r="G142" s="82"/>
      <c r="H142" s="83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B143" s="31"/>
      <c r="C143" s="25"/>
      <c r="D143" s="46"/>
      <c r="E143" s="84"/>
      <c r="F143" s="80"/>
      <c r="G143" s="82"/>
      <c r="H143" s="83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B144" s="31"/>
      <c r="C144" s="25"/>
      <c r="D144" s="46"/>
      <c r="E144" s="84"/>
      <c r="F144" s="80"/>
      <c r="G144" s="82"/>
      <c r="H144" s="83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B145" s="31"/>
      <c r="C145" s="25"/>
      <c r="D145" s="46"/>
      <c r="E145" s="84"/>
      <c r="F145" s="80"/>
      <c r="G145" s="82"/>
      <c r="H145" s="83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B146" s="31"/>
      <c r="C146" s="25"/>
      <c r="D146" s="46"/>
      <c r="E146" s="84"/>
      <c r="F146" s="80"/>
      <c r="G146" s="82"/>
      <c r="H146" s="83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B147" s="31"/>
      <c r="C147" s="25"/>
      <c r="D147" s="46"/>
      <c r="E147" s="84"/>
      <c r="F147" s="80"/>
      <c r="G147" s="82"/>
      <c r="H147" s="83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B148" s="31"/>
      <c r="C148" s="25"/>
      <c r="D148" s="46"/>
      <c r="E148" s="84"/>
      <c r="F148" s="80"/>
      <c r="G148" s="82"/>
      <c r="H148" s="83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B149" s="31"/>
      <c r="C149" s="25"/>
      <c r="D149" s="46"/>
      <c r="E149" s="84"/>
      <c r="F149" s="80"/>
      <c r="G149" s="82"/>
      <c r="H149" s="83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B150" s="31"/>
      <c r="C150" s="25"/>
      <c r="D150" s="46"/>
      <c r="E150" s="84"/>
      <c r="F150" s="80"/>
      <c r="G150" s="82"/>
      <c r="H150" s="83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B151" s="31"/>
      <c r="C151" s="25"/>
      <c r="D151" s="46"/>
      <c r="E151" s="84"/>
      <c r="F151" s="80"/>
      <c r="G151" s="82"/>
      <c r="H151" s="83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B152" s="31"/>
      <c r="C152" s="25"/>
      <c r="D152" s="46"/>
      <c r="E152" s="84"/>
      <c r="F152" s="80"/>
      <c r="G152" s="82"/>
      <c r="H152" s="83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B153" s="31"/>
      <c r="C153" s="25"/>
      <c r="D153" s="46"/>
      <c r="E153" s="84"/>
      <c r="F153" s="80"/>
      <c r="G153" s="82"/>
      <c r="H153" s="83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B154" s="31"/>
      <c r="C154" s="25"/>
      <c r="D154" s="46"/>
      <c r="E154" s="84"/>
      <c r="F154" s="80"/>
      <c r="G154" s="82"/>
      <c r="H154" s="83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B155" s="31"/>
      <c r="C155" s="25"/>
      <c r="D155" s="46"/>
      <c r="E155" s="84"/>
      <c r="F155" s="80"/>
      <c r="G155" s="82"/>
      <c r="H155" s="83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B156" s="31"/>
      <c r="C156" s="25"/>
      <c r="D156" s="46"/>
      <c r="E156" s="84"/>
      <c r="F156" s="80"/>
      <c r="G156" s="82"/>
      <c r="H156" s="83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B157" s="31"/>
      <c r="C157" s="25"/>
      <c r="D157" s="46"/>
      <c r="E157" s="84"/>
      <c r="F157" s="80"/>
      <c r="G157" s="82"/>
      <c r="H157" s="83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B158" s="31"/>
      <c r="C158" s="25"/>
      <c r="D158" s="46"/>
      <c r="E158" s="84"/>
      <c r="F158" s="80"/>
      <c r="G158" s="82"/>
      <c r="H158" s="83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B159" s="31"/>
      <c r="C159" s="25"/>
      <c r="D159" s="46"/>
      <c r="E159" s="84"/>
      <c r="F159" s="80"/>
      <c r="G159" s="82"/>
      <c r="H159" s="83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B160" s="31"/>
      <c r="C160" s="25"/>
      <c r="D160" s="46"/>
      <c r="E160" s="84"/>
      <c r="F160" s="80"/>
      <c r="G160" s="82"/>
      <c r="H160" s="83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B161" s="31"/>
      <c r="C161" s="25"/>
      <c r="D161" s="46"/>
      <c r="E161" s="84"/>
      <c r="F161" s="80"/>
      <c r="G161" s="82"/>
      <c r="H161" s="83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B162" s="31"/>
      <c r="C162" s="25"/>
      <c r="D162" s="46"/>
      <c r="E162" s="84"/>
      <c r="F162" s="80"/>
      <c r="G162" s="82"/>
      <c r="H162" s="83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B163" s="31"/>
      <c r="C163" s="25"/>
      <c r="D163" s="46"/>
      <c r="E163" s="84"/>
      <c r="F163" s="80"/>
      <c r="G163" s="82"/>
      <c r="H163" s="83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B164" s="31"/>
      <c r="C164" s="25"/>
      <c r="D164" s="46"/>
      <c r="E164" s="84"/>
      <c r="F164" s="80"/>
      <c r="G164" s="82"/>
      <c r="H164" s="83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B165" s="31"/>
      <c r="C165" s="25"/>
      <c r="D165" s="46"/>
      <c r="E165" s="84"/>
      <c r="F165" s="84"/>
      <c r="G165" s="82"/>
      <c r="H165" s="83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B166" s="31"/>
      <c r="C166" s="25"/>
      <c r="D166" s="46"/>
      <c r="E166" s="84"/>
      <c r="F166" s="84"/>
      <c r="G166" s="82"/>
      <c r="H166" s="83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B167" s="31"/>
      <c r="C167" s="25"/>
      <c r="D167" s="46"/>
      <c r="E167" s="84"/>
      <c r="F167" s="84"/>
      <c r="G167" s="82"/>
      <c r="H167" s="83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B168" s="31"/>
      <c r="C168" s="25"/>
      <c r="D168" s="46"/>
      <c r="E168" s="84"/>
      <c r="F168" s="84"/>
      <c r="G168" s="82"/>
      <c r="H168" s="83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B169" s="31"/>
      <c r="C169" s="25"/>
      <c r="D169" s="46"/>
      <c r="E169" s="84"/>
      <c r="F169" s="84"/>
      <c r="G169" s="82"/>
      <c r="H169" s="83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B170" s="31"/>
      <c r="C170" s="25"/>
      <c r="D170" s="46"/>
      <c r="E170" s="84"/>
      <c r="F170" s="84"/>
      <c r="G170" s="82"/>
      <c r="H170" s="83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B171" s="31"/>
      <c r="C171" s="25"/>
      <c r="D171" s="46"/>
      <c r="E171" s="84"/>
      <c r="F171" s="84"/>
      <c r="G171" s="82"/>
      <c r="H171" s="83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B172" s="31"/>
      <c r="C172" s="25"/>
      <c r="D172" s="46"/>
      <c r="E172" s="84"/>
      <c r="F172" s="84"/>
      <c r="G172" s="82"/>
      <c r="H172" s="83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B173" s="31"/>
      <c r="C173" s="25"/>
      <c r="D173" s="46"/>
      <c r="E173" s="84"/>
      <c r="F173" s="84"/>
      <c r="G173" s="82"/>
      <c r="H173" s="83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B174" s="31"/>
      <c r="C174" s="25"/>
      <c r="D174" s="46"/>
      <c r="E174" s="84"/>
      <c r="F174" s="84"/>
      <c r="G174" s="82"/>
      <c r="H174" s="83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B175" s="31"/>
      <c r="C175" s="25"/>
      <c r="D175" s="46"/>
      <c r="E175" s="84"/>
      <c r="F175" s="84"/>
      <c r="G175" s="82"/>
      <c r="H175" s="83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B176" s="31"/>
      <c r="C176" s="25"/>
      <c r="D176" s="46"/>
      <c r="E176" s="84"/>
      <c r="F176" s="84"/>
      <c r="G176" s="82"/>
      <c r="H176" s="83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B177" s="31"/>
      <c r="C177" s="25"/>
      <c r="D177" s="46"/>
      <c r="E177" s="84"/>
      <c r="F177" s="84"/>
      <c r="G177" s="82"/>
      <c r="H177" s="83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B178" s="31"/>
      <c r="C178" s="25"/>
      <c r="D178" s="46"/>
      <c r="E178" s="84"/>
      <c r="F178" s="84"/>
      <c r="G178" s="82"/>
      <c r="H178" s="83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B179" s="31"/>
      <c r="C179" s="25"/>
      <c r="D179" s="46"/>
      <c r="E179" s="84"/>
      <c r="F179" s="84"/>
      <c r="G179" s="82"/>
      <c r="H179" s="83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B180" s="31"/>
      <c r="C180" s="25"/>
      <c r="D180" s="46"/>
      <c r="E180" s="84"/>
      <c r="F180" s="84"/>
      <c r="G180" s="82"/>
      <c r="H180" s="83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B181" s="31"/>
      <c r="C181" s="25"/>
      <c r="D181" s="46"/>
      <c r="E181" s="84"/>
      <c r="F181" s="84"/>
      <c r="G181" s="82"/>
      <c r="H181" s="83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B182" s="31"/>
      <c r="C182" s="25"/>
      <c r="D182" s="46"/>
      <c r="E182" s="84"/>
      <c r="F182" s="84"/>
      <c r="G182" s="82"/>
      <c r="H182" s="83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B183" s="31"/>
      <c r="C183" s="25"/>
      <c r="D183" s="46"/>
      <c r="E183" s="84"/>
      <c r="F183" s="84"/>
      <c r="G183" s="82"/>
      <c r="H183" s="83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B184" s="31"/>
      <c r="C184" s="25"/>
      <c r="D184" s="46"/>
      <c r="E184" s="84"/>
      <c r="F184" s="84"/>
      <c r="G184" s="82"/>
      <c r="H184" s="83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B185" s="31"/>
      <c r="C185" s="25"/>
      <c r="D185" s="46"/>
      <c r="E185" s="84"/>
      <c r="F185" s="84"/>
      <c r="G185" s="82"/>
      <c r="H185" s="83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B186" s="31"/>
      <c r="C186" s="25"/>
      <c r="D186" s="46"/>
      <c r="E186" s="84"/>
      <c r="F186" s="84"/>
      <c r="G186" s="82"/>
      <c r="H186" s="83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B187" s="31"/>
      <c r="C187" s="25"/>
      <c r="D187" s="46"/>
      <c r="E187" s="84"/>
      <c r="F187" s="84"/>
      <c r="G187" s="82"/>
      <c r="H187" s="83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B188" s="31"/>
      <c r="C188" s="25"/>
      <c r="D188" s="46"/>
      <c r="E188" s="84"/>
      <c r="F188" s="84"/>
      <c r="G188" s="82"/>
      <c r="H188" s="83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B189" s="31"/>
      <c r="C189" s="25"/>
      <c r="D189" s="46"/>
      <c r="E189" s="84"/>
      <c r="F189" s="84"/>
      <c r="G189" s="82"/>
      <c r="H189" s="83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B190" s="31"/>
      <c r="C190" s="25"/>
      <c r="D190" s="46"/>
      <c r="E190" s="84"/>
      <c r="F190" s="84"/>
      <c r="G190" s="82"/>
      <c r="H190" s="83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B191" s="31"/>
      <c r="C191" s="25"/>
      <c r="D191" s="46"/>
      <c r="E191" s="84"/>
      <c r="F191" s="84"/>
      <c r="G191" s="82"/>
      <c r="H191" s="83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B192" s="31"/>
      <c r="C192" s="25"/>
      <c r="D192" s="46"/>
      <c r="E192" s="84"/>
      <c r="F192" s="84"/>
      <c r="G192" s="82"/>
      <c r="H192" s="83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B193" s="31"/>
      <c r="C193" s="25"/>
      <c r="D193" s="46"/>
      <c r="E193" s="84"/>
      <c r="F193" s="84"/>
      <c r="G193" s="82"/>
      <c r="H193" s="83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B194" s="31"/>
      <c r="C194" s="25"/>
      <c r="D194" s="46"/>
      <c r="E194" s="84"/>
      <c r="F194" s="84"/>
      <c r="G194" s="82"/>
      <c r="H194" s="83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B195" s="31"/>
      <c r="C195" s="25"/>
      <c r="D195" s="46"/>
      <c r="E195" s="84"/>
      <c r="F195" s="84"/>
      <c r="G195" s="82"/>
      <c r="H195" s="83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B196" s="31"/>
      <c r="C196" s="25"/>
      <c r="D196" s="46"/>
      <c r="E196" s="84"/>
      <c r="F196" s="84"/>
      <c r="G196" s="82"/>
      <c r="H196" s="83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B197" s="31"/>
      <c r="C197" s="25"/>
      <c r="D197" s="46"/>
      <c r="E197" s="84"/>
      <c r="F197" s="84"/>
      <c r="G197" s="82"/>
      <c r="H197" s="83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B198" s="31"/>
      <c r="C198" s="25"/>
      <c r="D198" s="46"/>
      <c r="E198" s="84"/>
      <c r="F198" s="84"/>
      <c r="G198" s="82"/>
      <c r="H198" s="83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B199" s="31"/>
      <c r="C199" s="25"/>
      <c r="D199" s="46"/>
      <c r="E199" s="84"/>
      <c r="F199" s="84"/>
      <c r="G199" s="82"/>
      <c r="H199" s="83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B200" s="31"/>
      <c r="C200" s="25"/>
      <c r="D200" s="46"/>
      <c r="E200" s="84"/>
      <c r="F200" s="84"/>
      <c r="G200" s="82"/>
      <c r="H200" s="83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B201" s="31"/>
      <c r="C201" s="25"/>
      <c r="D201" s="46"/>
      <c r="E201" s="84"/>
      <c r="F201" s="84"/>
      <c r="G201" s="82"/>
      <c r="H201" s="83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B202" s="31"/>
      <c r="C202" s="25"/>
      <c r="D202" s="46"/>
      <c r="E202" s="84"/>
      <c r="F202" s="84"/>
      <c r="G202" s="82"/>
      <c r="H202" s="83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B203" s="31"/>
      <c r="C203" s="25"/>
      <c r="D203" s="46"/>
      <c r="E203" s="84"/>
      <c r="F203" s="84"/>
      <c r="G203" s="82"/>
      <c r="H203" s="83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B204" s="31"/>
      <c r="C204" s="25"/>
      <c r="D204" s="46"/>
      <c r="E204" s="84"/>
      <c r="F204" s="84"/>
      <c r="G204" s="82"/>
      <c r="H204" s="83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B205" s="31"/>
      <c r="C205" s="25"/>
      <c r="D205" s="46"/>
      <c r="E205" s="84"/>
      <c r="F205" s="84"/>
      <c r="G205" s="82"/>
      <c r="H205" s="83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B206" s="31"/>
      <c r="C206" s="25"/>
      <c r="D206" s="46"/>
      <c r="E206" s="84"/>
      <c r="F206" s="84"/>
      <c r="G206" s="82"/>
      <c r="H206" s="83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B207" s="31"/>
      <c r="C207" s="25"/>
      <c r="D207" s="46"/>
      <c r="E207" s="84"/>
      <c r="F207" s="84"/>
      <c r="G207" s="82"/>
      <c r="H207" s="83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B208" s="31"/>
      <c r="C208" s="25"/>
      <c r="D208" s="46"/>
      <c r="E208" s="84"/>
      <c r="F208" s="84"/>
      <c r="G208" s="82"/>
      <c r="H208" s="83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B209" s="31"/>
      <c r="C209" s="25"/>
      <c r="D209" s="46"/>
      <c r="E209" s="84"/>
      <c r="F209" s="84"/>
      <c r="G209" s="82"/>
      <c r="H209" s="83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B210" s="31"/>
      <c r="C210" s="25"/>
      <c r="D210" s="46"/>
      <c r="E210" s="84"/>
      <c r="F210" s="84"/>
      <c r="G210" s="82"/>
      <c r="H210" s="83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B211" s="31"/>
      <c r="C211" s="25"/>
      <c r="D211" s="46"/>
      <c r="E211" s="84"/>
      <c r="F211" s="84"/>
      <c r="G211" s="82"/>
      <c r="H211" s="83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B212" s="31"/>
      <c r="C212" s="25"/>
      <c r="D212" s="46"/>
      <c r="E212" s="84"/>
      <c r="F212" s="84"/>
      <c r="G212" s="82"/>
      <c r="H212" s="83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B213" s="31"/>
      <c r="C213" s="25"/>
      <c r="D213" s="46"/>
      <c r="E213" s="84"/>
      <c r="F213" s="84"/>
      <c r="G213" s="82"/>
      <c r="H213" s="83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B214" s="31"/>
      <c r="C214" s="25"/>
      <c r="D214" s="46"/>
      <c r="E214" s="84"/>
      <c r="F214" s="84"/>
      <c r="G214" s="82"/>
      <c r="H214" s="83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B215" s="31"/>
      <c r="C215" s="25"/>
      <c r="D215" s="46"/>
      <c r="E215" s="84"/>
      <c r="F215" s="84"/>
      <c r="G215" s="82"/>
      <c r="H215" s="83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B216" s="31"/>
      <c r="C216" s="25"/>
      <c r="D216" s="46"/>
      <c r="E216" s="84"/>
      <c r="F216" s="84"/>
      <c r="G216" s="82"/>
      <c r="H216" s="83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B217" s="31"/>
      <c r="C217" s="25"/>
      <c r="D217" s="46"/>
      <c r="E217" s="84"/>
      <c r="F217" s="84"/>
      <c r="G217" s="82"/>
      <c r="H217" s="83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B218" s="31"/>
      <c r="C218" s="25"/>
      <c r="D218" s="46"/>
      <c r="E218" s="84"/>
      <c r="F218" s="84"/>
      <c r="G218" s="82"/>
      <c r="H218" s="83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B219" s="31"/>
      <c r="C219" s="25"/>
      <c r="D219" s="46"/>
      <c r="E219" s="84"/>
      <c r="F219" s="84"/>
      <c r="G219" s="82"/>
      <c r="H219" s="83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B220" s="31"/>
      <c r="C220" s="25"/>
      <c r="D220" s="46"/>
      <c r="E220" s="84"/>
      <c r="F220" s="84"/>
      <c r="G220" s="82"/>
      <c r="H220" s="83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B221" s="31"/>
      <c r="C221" s="25"/>
      <c r="D221" s="46"/>
      <c r="E221" s="84"/>
      <c r="F221" s="84"/>
      <c r="G221" s="82"/>
      <c r="H221" s="83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B222" s="31"/>
      <c r="C222" s="25"/>
      <c r="D222" s="46"/>
      <c r="E222" s="84"/>
      <c r="F222" s="84"/>
      <c r="G222" s="82"/>
      <c r="H222" s="83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B223" s="31"/>
      <c r="C223" s="25"/>
      <c r="D223" s="46"/>
      <c r="E223" s="84"/>
      <c r="F223" s="84"/>
      <c r="G223" s="82"/>
      <c r="H223" s="83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B224" s="31"/>
      <c r="C224" s="25"/>
      <c r="D224" s="46"/>
      <c r="E224" s="84"/>
      <c r="F224" s="84"/>
      <c r="G224" s="82"/>
      <c r="H224" s="83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B225" s="31"/>
      <c r="C225" s="25"/>
      <c r="D225" s="46"/>
      <c r="E225" s="84"/>
      <c r="F225" s="84"/>
      <c r="G225" s="82"/>
      <c r="H225" s="83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B226" s="85"/>
      <c r="C226" s="85"/>
      <c r="E226" s="85"/>
      <c r="F226" s="85"/>
    </row>
    <row r="227" ht="15.75" customHeight="1">
      <c r="B227" s="85"/>
      <c r="C227" s="85"/>
      <c r="E227" s="85"/>
      <c r="F227" s="85"/>
    </row>
    <row r="228" ht="15.75" customHeight="1">
      <c r="B228" s="85"/>
      <c r="C228" s="85"/>
      <c r="E228" s="85"/>
      <c r="F228" s="85"/>
    </row>
    <row r="229" ht="15.75" customHeight="1">
      <c r="B229" s="85"/>
      <c r="C229" s="85"/>
      <c r="E229" s="85"/>
      <c r="F229" s="85"/>
    </row>
    <row r="230" ht="15.75" customHeight="1">
      <c r="B230" s="85"/>
      <c r="C230" s="85"/>
      <c r="E230" s="85"/>
      <c r="F230" s="85"/>
    </row>
    <row r="231" ht="15.75" customHeight="1">
      <c r="B231" s="85"/>
      <c r="C231" s="85"/>
      <c r="E231" s="85"/>
      <c r="F231" s="85"/>
    </row>
    <row r="232" ht="15.75" customHeight="1">
      <c r="B232" s="85"/>
      <c r="C232" s="85"/>
      <c r="E232" s="85"/>
      <c r="F232" s="85"/>
    </row>
    <row r="233" ht="15.75" customHeight="1">
      <c r="B233" s="85"/>
      <c r="C233" s="85"/>
      <c r="E233" s="85"/>
      <c r="F233" s="85"/>
    </row>
    <row r="234" ht="15.75" customHeight="1">
      <c r="B234" s="85"/>
      <c r="C234" s="85"/>
      <c r="E234" s="85"/>
      <c r="F234" s="85"/>
    </row>
    <row r="235" ht="15.75" customHeight="1">
      <c r="B235" s="85"/>
      <c r="C235" s="85"/>
      <c r="E235" s="85"/>
      <c r="F235" s="85"/>
    </row>
    <row r="236" ht="15.75" customHeight="1">
      <c r="B236" s="85"/>
      <c r="C236" s="85"/>
      <c r="E236" s="85"/>
      <c r="F236" s="85"/>
    </row>
    <row r="237" ht="15.75" customHeight="1">
      <c r="B237" s="85"/>
      <c r="C237" s="85"/>
      <c r="E237" s="85"/>
      <c r="F237" s="85"/>
    </row>
    <row r="238" ht="15.75" customHeight="1">
      <c r="B238" s="85"/>
      <c r="C238" s="85"/>
      <c r="E238" s="85"/>
      <c r="F238" s="85"/>
    </row>
    <row r="239" ht="15.75" customHeight="1">
      <c r="B239" s="85"/>
      <c r="C239" s="85"/>
      <c r="E239" s="85"/>
      <c r="F239" s="85"/>
    </row>
    <row r="240" ht="15.75" customHeight="1">
      <c r="B240" s="85"/>
      <c r="C240" s="85"/>
      <c r="E240" s="85"/>
      <c r="F240" s="85"/>
    </row>
    <row r="241" ht="15.75" customHeight="1">
      <c r="B241" s="85"/>
      <c r="C241" s="85"/>
      <c r="E241" s="85"/>
      <c r="F241" s="85"/>
    </row>
    <row r="242" ht="15.75" customHeight="1">
      <c r="B242" s="85"/>
      <c r="C242" s="85"/>
      <c r="E242" s="85"/>
      <c r="F242" s="85"/>
    </row>
    <row r="243" ht="15.75" customHeight="1">
      <c r="B243" s="85"/>
      <c r="C243" s="85"/>
      <c r="E243" s="85"/>
      <c r="F243" s="85"/>
    </row>
    <row r="244" ht="15.75" customHeight="1">
      <c r="B244" s="85"/>
      <c r="C244" s="85"/>
      <c r="E244" s="85"/>
      <c r="F244" s="85"/>
    </row>
    <row r="245" ht="15.75" customHeight="1">
      <c r="B245" s="85"/>
      <c r="C245" s="85"/>
      <c r="E245" s="85"/>
      <c r="F245" s="85"/>
    </row>
    <row r="246" ht="15.75" customHeight="1">
      <c r="B246" s="85"/>
      <c r="C246" s="85"/>
      <c r="E246" s="85"/>
      <c r="F246" s="85"/>
    </row>
    <row r="247" ht="15.75" customHeight="1">
      <c r="B247" s="85"/>
      <c r="C247" s="85"/>
      <c r="E247" s="85"/>
      <c r="F247" s="85"/>
    </row>
    <row r="248" ht="15.75" customHeight="1">
      <c r="B248" s="85"/>
      <c r="C248" s="85"/>
      <c r="E248" s="85"/>
      <c r="F248" s="85"/>
    </row>
    <row r="249" ht="15.75" customHeight="1">
      <c r="B249" s="85"/>
      <c r="C249" s="85"/>
      <c r="E249" s="85"/>
      <c r="F249" s="85"/>
    </row>
    <row r="250" ht="15.75" customHeight="1">
      <c r="B250" s="85"/>
      <c r="C250" s="85"/>
      <c r="E250" s="85"/>
      <c r="F250" s="85"/>
    </row>
    <row r="251" ht="15.75" customHeight="1">
      <c r="B251" s="85"/>
      <c r="C251" s="85"/>
      <c r="E251" s="85"/>
      <c r="F251" s="85"/>
    </row>
    <row r="252" ht="15.75" customHeight="1">
      <c r="B252" s="85"/>
      <c r="C252" s="85"/>
      <c r="E252" s="85"/>
      <c r="F252" s="85"/>
    </row>
    <row r="253" ht="15.75" customHeight="1">
      <c r="B253" s="85"/>
      <c r="C253" s="85"/>
      <c r="E253" s="85"/>
      <c r="F253" s="85"/>
    </row>
    <row r="254" ht="15.75" customHeight="1">
      <c r="B254" s="85"/>
      <c r="C254" s="85"/>
      <c r="E254" s="85"/>
      <c r="F254" s="85"/>
    </row>
    <row r="255" ht="15.75" customHeight="1">
      <c r="B255" s="85"/>
      <c r="C255" s="85"/>
      <c r="E255" s="85"/>
      <c r="F255" s="85"/>
    </row>
    <row r="256" ht="15.75" customHeight="1">
      <c r="B256" s="85"/>
      <c r="C256" s="85"/>
      <c r="E256" s="85"/>
      <c r="F256" s="85"/>
    </row>
    <row r="257" ht="15.75" customHeight="1">
      <c r="B257" s="85"/>
      <c r="C257" s="85"/>
      <c r="E257" s="85"/>
      <c r="F257" s="85"/>
    </row>
    <row r="258" ht="15.75" customHeight="1">
      <c r="B258" s="85"/>
      <c r="C258" s="85"/>
      <c r="E258" s="85"/>
      <c r="F258" s="85"/>
    </row>
    <row r="259" ht="15.75" customHeight="1">
      <c r="B259" s="85"/>
      <c r="C259" s="85"/>
      <c r="E259" s="85"/>
      <c r="F259" s="85"/>
    </row>
    <row r="260" ht="15.75" customHeight="1">
      <c r="B260" s="85"/>
      <c r="C260" s="85"/>
      <c r="E260" s="85"/>
      <c r="F260" s="85"/>
    </row>
    <row r="261" ht="15.75" customHeight="1">
      <c r="B261" s="85"/>
      <c r="C261" s="85"/>
      <c r="E261" s="85"/>
      <c r="F261" s="85"/>
    </row>
    <row r="262" ht="15.75" customHeight="1">
      <c r="B262" s="85"/>
      <c r="C262" s="85"/>
      <c r="E262" s="85"/>
      <c r="F262" s="85"/>
    </row>
    <row r="263" ht="15.75" customHeight="1">
      <c r="B263" s="85"/>
      <c r="E263" s="85"/>
      <c r="F263" s="85"/>
    </row>
    <row r="264" ht="15.75" customHeight="1">
      <c r="B264" s="85"/>
      <c r="E264" s="85"/>
      <c r="F264" s="85"/>
    </row>
    <row r="265" ht="15.75" customHeight="1">
      <c r="B265" s="85"/>
      <c r="E265" s="85"/>
      <c r="F265" s="85"/>
    </row>
    <row r="266" ht="15.75" customHeight="1">
      <c r="B266" s="85"/>
      <c r="E266" s="85"/>
      <c r="F266" s="85"/>
    </row>
    <row r="267" ht="15.75" customHeight="1">
      <c r="B267" s="85"/>
      <c r="E267" s="85"/>
      <c r="F267" s="85"/>
    </row>
    <row r="268" ht="15.75" customHeight="1">
      <c r="B268" s="85"/>
      <c r="E268" s="85"/>
      <c r="F268" s="85"/>
    </row>
    <row r="269" ht="15.75" customHeight="1">
      <c r="B269" s="85"/>
      <c r="E269" s="85"/>
      <c r="F269" s="85"/>
    </row>
    <row r="270" ht="15.75" customHeight="1">
      <c r="B270" s="85"/>
      <c r="E270" s="85"/>
      <c r="F270" s="85"/>
    </row>
    <row r="271" ht="15.75" customHeight="1">
      <c r="B271" s="85"/>
      <c r="E271" s="85"/>
      <c r="F271" s="85"/>
    </row>
    <row r="272" ht="15.75" customHeight="1">
      <c r="B272" s="85"/>
      <c r="E272" s="85"/>
      <c r="F272" s="85"/>
    </row>
    <row r="273" ht="15.75" customHeight="1">
      <c r="B273" s="85"/>
      <c r="E273" s="85"/>
      <c r="F273" s="85"/>
    </row>
    <row r="274" ht="15.75" customHeight="1">
      <c r="B274" s="85"/>
      <c r="E274" s="85"/>
      <c r="F274" s="85"/>
    </row>
    <row r="275" ht="15.75" customHeight="1">
      <c r="B275" s="85"/>
      <c r="E275" s="85"/>
      <c r="F275" s="85"/>
    </row>
    <row r="276" ht="15.75" customHeight="1">
      <c r="B276" s="85"/>
      <c r="E276" s="85"/>
      <c r="F276" s="85"/>
    </row>
    <row r="277" ht="15.75" customHeight="1">
      <c r="B277" s="85"/>
      <c r="E277" s="85"/>
      <c r="F277" s="85"/>
    </row>
    <row r="278" ht="15.75" customHeight="1">
      <c r="B278" s="85"/>
      <c r="E278" s="85"/>
      <c r="F278" s="85"/>
    </row>
    <row r="279" ht="15.75" customHeight="1">
      <c r="B279" s="85"/>
      <c r="E279" s="85"/>
      <c r="F279" s="85"/>
    </row>
    <row r="280" ht="15.75" customHeight="1">
      <c r="B280" s="85"/>
      <c r="E280" s="85"/>
      <c r="F280" s="85"/>
    </row>
    <row r="281" ht="15.75" customHeight="1">
      <c r="B281" s="85"/>
      <c r="E281" s="85"/>
      <c r="F281" s="85"/>
    </row>
    <row r="282" ht="15.75" customHeight="1">
      <c r="B282" s="85"/>
      <c r="E282" s="85"/>
      <c r="F282" s="85"/>
    </row>
    <row r="283" ht="15.75" customHeight="1">
      <c r="B283" s="85"/>
      <c r="E283" s="85"/>
      <c r="F283" s="85"/>
    </row>
    <row r="284" ht="15.75" customHeight="1">
      <c r="B284" s="85"/>
      <c r="E284" s="85"/>
      <c r="F284" s="85"/>
    </row>
    <row r="285" ht="15.75" customHeight="1">
      <c r="B285" s="85"/>
      <c r="E285" s="85"/>
      <c r="F285" s="85"/>
    </row>
    <row r="286" ht="15.75" customHeight="1">
      <c r="B286" s="85"/>
      <c r="E286" s="85"/>
      <c r="F286" s="85"/>
    </row>
    <row r="287" ht="15.75" customHeight="1">
      <c r="B287" s="85"/>
      <c r="E287" s="85"/>
      <c r="F287" s="85"/>
    </row>
    <row r="288" ht="15.75" customHeight="1">
      <c r="B288" s="85"/>
      <c r="E288" s="85"/>
      <c r="F288" s="85"/>
    </row>
    <row r="289" ht="15.75" customHeight="1">
      <c r="B289" s="85"/>
      <c r="E289" s="85"/>
      <c r="F289" s="85"/>
    </row>
    <row r="290" ht="15.75" customHeight="1">
      <c r="B290" s="85"/>
      <c r="E290" s="85"/>
      <c r="F290" s="85"/>
    </row>
    <row r="291" ht="15.75" customHeight="1">
      <c r="B291" s="85"/>
      <c r="E291" s="85"/>
      <c r="F291" s="85"/>
    </row>
    <row r="292" ht="15.75" customHeight="1">
      <c r="B292" s="85"/>
      <c r="E292" s="85"/>
      <c r="F292" s="85"/>
    </row>
    <row r="293" ht="15.75" customHeight="1">
      <c r="B293" s="85"/>
      <c r="E293" s="85"/>
      <c r="F293" s="85"/>
    </row>
    <row r="294" ht="15.75" customHeight="1">
      <c r="B294" s="85"/>
      <c r="E294" s="85"/>
      <c r="F294" s="85"/>
    </row>
    <row r="295" ht="15.75" customHeight="1">
      <c r="B295" s="85"/>
      <c r="E295" s="85"/>
      <c r="F295" s="85"/>
    </row>
    <row r="296" ht="15.75" customHeight="1">
      <c r="B296" s="85"/>
      <c r="E296" s="85"/>
      <c r="F296" s="85"/>
    </row>
    <row r="297" ht="15.75" customHeight="1">
      <c r="B297" s="85"/>
      <c r="E297" s="85"/>
      <c r="F297" s="85"/>
    </row>
    <row r="298" ht="15.75" customHeight="1">
      <c r="B298" s="85"/>
      <c r="E298" s="85"/>
      <c r="F298" s="85"/>
    </row>
    <row r="299" ht="15.75" customHeight="1">
      <c r="B299" s="85"/>
      <c r="E299" s="85"/>
      <c r="F299" s="85"/>
    </row>
    <row r="300" ht="15.75" customHeight="1">
      <c r="B300" s="85"/>
      <c r="E300" s="85"/>
      <c r="F300" s="85"/>
    </row>
    <row r="301" ht="15.75" customHeight="1">
      <c r="B301" s="85"/>
      <c r="E301" s="85"/>
      <c r="F301" s="85"/>
    </row>
    <row r="302" ht="15.75" customHeight="1">
      <c r="B302" s="85"/>
      <c r="E302" s="85"/>
      <c r="F302" s="85"/>
    </row>
    <row r="303" ht="15.75" customHeight="1">
      <c r="B303" s="85"/>
      <c r="E303" s="85"/>
      <c r="F303" s="85"/>
    </row>
    <row r="304" ht="15.75" customHeight="1">
      <c r="B304" s="85"/>
      <c r="E304" s="85"/>
      <c r="F304" s="85"/>
    </row>
    <row r="305" ht="15.75" customHeight="1">
      <c r="B305" s="85"/>
      <c r="E305" s="85"/>
      <c r="F305" s="85"/>
    </row>
    <row r="306" ht="15.75" customHeight="1">
      <c r="B306" s="85"/>
      <c r="E306" s="85"/>
      <c r="F306" s="85"/>
    </row>
    <row r="307" ht="15.75" customHeight="1">
      <c r="B307" s="85"/>
      <c r="E307" s="85"/>
      <c r="F307" s="85"/>
    </row>
    <row r="308" ht="15.75" customHeight="1">
      <c r="B308" s="85"/>
      <c r="E308" s="85"/>
      <c r="F308" s="85"/>
    </row>
    <row r="309" ht="15.75" customHeight="1">
      <c r="B309" s="85"/>
      <c r="E309" s="85"/>
      <c r="F309" s="85"/>
    </row>
    <row r="310" ht="15.75" customHeight="1">
      <c r="B310" s="85"/>
      <c r="E310" s="85"/>
      <c r="F310" s="85"/>
    </row>
    <row r="311" ht="15.75" customHeight="1">
      <c r="B311" s="85"/>
      <c r="E311" s="85"/>
      <c r="F311" s="85"/>
    </row>
    <row r="312" ht="15.75" customHeight="1">
      <c r="B312" s="85"/>
      <c r="E312" s="85"/>
      <c r="F312" s="85"/>
    </row>
    <row r="313" ht="15.75" customHeight="1">
      <c r="B313" s="85"/>
      <c r="E313" s="85"/>
      <c r="F313" s="85"/>
    </row>
    <row r="314" ht="15.75" customHeight="1">
      <c r="B314" s="85"/>
      <c r="E314" s="85"/>
      <c r="F314" s="85"/>
    </row>
    <row r="315" ht="15.75" customHeight="1">
      <c r="B315" s="85"/>
      <c r="E315" s="85"/>
      <c r="F315" s="85"/>
    </row>
    <row r="316" ht="15.75" customHeight="1">
      <c r="B316" s="85"/>
      <c r="E316" s="85"/>
      <c r="F316" s="85"/>
    </row>
    <row r="317" ht="15.75" customHeight="1">
      <c r="B317" s="85"/>
      <c r="E317" s="85"/>
      <c r="F317" s="85"/>
    </row>
    <row r="318" ht="15.75" customHeight="1">
      <c r="B318" s="85"/>
      <c r="E318" s="85"/>
      <c r="F318" s="85"/>
    </row>
    <row r="319" ht="15.75" customHeight="1">
      <c r="B319" s="85"/>
      <c r="E319" s="85"/>
      <c r="F319" s="85"/>
    </row>
    <row r="320" ht="15.75" customHeight="1">
      <c r="B320" s="85"/>
      <c r="E320" s="85"/>
      <c r="F320" s="85"/>
    </row>
    <row r="321" ht="15.75" customHeight="1">
      <c r="B321" s="85"/>
      <c r="E321" s="85"/>
      <c r="F321" s="85"/>
    </row>
    <row r="322" ht="15.75" customHeight="1">
      <c r="B322" s="85"/>
      <c r="E322" s="85"/>
      <c r="F322" s="85"/>
    </row>
    <row r="323" ht="15.75" customHeight="1">
      <c r="B323" s="85"/>
      <c r="E323" s="85"/>
      <c r="F323" s="85"/>
    </row>
    <row r="324" ht="15.75" customHeight="1">
      <c r="B324" s="85"/>
      <c r="E324" s="85"/>
      <c r="F324" s="85"/>
    </row>
    <row r="325" ht="15.75" customHeight="1">
      <c r="B325" s="85"/>
      <c r="E325" s="85"/>
      <c r="F325" s="85"/>
    </row>
    <row r="326" ht="15.75" customHeight="1">
      <c r="B326" s="85"/>
      <c r="E326" s="85"/>
      <c r="F326" s="85"/>
    </row>
    <row r="327" ht="15.75" customHeight="1">
      <c r="B327" s="85"/>
      <c r="E327" s="85"/>
      <c r="F327" s="85"/>
    </row>
    <row r="328" ht="15.75" customHeight="1">
      <c r="B328" s="85"/>
      <c r="E328" s="85"/>
      <c r="F328" s="85"/>
    </row>
    <row r="329" ht="15.75" customHeight="1">
      <c r="B329" s="85"/>
      <c r="E329" s="85"/>
      <c r="F329" s="85"/>
    </row>
    <row r="330" ht="15.75" customHeight="1">
      <c r="B330" s="85"/>
      <c r="E330" s="85"/>
      <c r="F330" s="85"/>
    </row>
    <row r="331" ht="15.75" customHeight="1">
      <c r="B331" s="85"/>
      <c r="E331" s="85"/>
      <c r="F331" s="85"/>
    </row>
    <row r="332" ht="15.75" customHeight="1">
      <c r="B332" s="85"/>
      <c r="E332" s="85"/>
      <c r="F332" s="85"/>
    </row>
    <row r="333" ht="15.75" customHeight="1">
      <c r="B333" s="85"/>
      <c r="E333" s="85"/>
      <c r="F333" s="85"/>
    </row>
    <row r="334" ht="15.75" customHeight="1">
      <c r="B334" s="85"/>
      <c r="E334" s="85"/>
      <c r="F334" s="85"/>
    </row>
    <row r="335" ht="15.75" customHeight="1">
      <c r="B335" s="85"/>
      <c r="E335" s="85"/>
      <c r="F335" s="85"/>
    </row>
    <row r="336" ht="15.75" customHeight="1">
      <c r="B336" s="85"/>
      <c r="E336" s="85"/>
      <c r="F336" s="85"/>
    </row>
    <row r="337" ht="15.75" customHeight="1">
      <c r="B337" s="85"/>
      <c r="E337" s="85"/>
      <c r="F337" s="85"/>
    </row>
    <row r="338" ht="15.75" customHeight="1">
      <c r="B338" s="85"/>
      <c r="E338" s="85"/>
      <c r="F338" s="85"/>
    </row>
    <row r="339" ht="15.75" customHeight="1">
      <c r="B339" s="85"/>
      <c r="E339" s="85"/>
      <c r="F339" s="85"/>
    </row>
    <row r="340" ht="15.75" customHeight="1">
      <c r="B340" s="85"/>
      <c r="E340" s="85"/>
      <c r="F340" s="85"/>
    </row>
    <row r="341" ht="15.75" customHeight="1">
      <c r="B341" s="85"/>
      <c r="E341" s="85"/>
      <c r="F341" s="85"/>
    </row>
    <row r="342" ht="15.75" customHeight="1">
      <c r="B342" s="85"/>
      <c r="E342" s="85"/>
      <c r="F342" s="85"/>
    </row>
    <row r="343" ht="15.75" customHeight="1">
      <c r="B343" s="85"/>
      <c r="E343" s="85"/>
      <c r="F343" s="85"/>
    </row>
    <row r="344" ht="15.75" customHeight="1">
      <c r="B344" s="85"/>
      <c r="E344" s="85"/>
      <c r="F344" s="85"/>
    </row>
    <row r="345" ht="15.75" customHeight="1">
      <c r="B345" s="85"/>
      <c r="E345" s="85"/>
      <c r="F345" s="85"/>
    </row>
    <row r="346" ht="15.75" customHeight="1">
      <c r="B346" s="85"/>
      <c r="E346" s="85"/>
      <c r="F346" s="85"/>
    </row>
    <row r="347" ht="15.75" customHeight="1">
      <c r="B347" s="85"/>
      <c r="E347" s="85"/>
      <c r="F347" s="85"/>
    </row>
    <row r="348" ht="15.75" customHeight="1">
      <c r="B348" s="85"/>
      <c r="E348" s="85"/>
      <c r="F348" s="85"/>
    </row>
    <row r="349" ht="15.75" customHeight="1">
      <c r="B349" s="85"/>
      <c r="E349" s="85"/>
      <c r="F349" s="85"/>
    </row>
    <row r="350" ht="15.75" customHeight="1">
      <c r="B350" s="85"/>
      <c r="E350" s="85"/>
      <c r="F350" s="85"/>
    </row>
    <row r="351" ht="15.75" customHeight="1">
      <c r="B351" s="85"/>
      <c r="E351" s="85"/>
      <c r="F351" s="85"/>
    </row>
    <row r="352" ht="15.75" customHeight="1">
      <c r="B352" s="85"/>
      <c r="E352" s="85"/>
      <c r="F352" s="85"/>
    </row>
    <row r="353" ht="15.75" customHeight="1">
      <c r="B353" s="85"/>
      <c r="E353" s="85"/>
      <c r="F353" s="85"/>
    </row>
    <row r="354" ht="15.75" customHeight="1">
      <c r="B354" s="85"/>
      <c r="E354" s="85"/>
      <c r="F354" s="85"/>
    </row>
    <row r="355" ht="15.75" customHeight="1">
      <c r="B355" s="85"/>
      <c r="E355" s="85"/>
      <c r="F355" s="85"/>
    </row>
    <row r="356" ht="15.75" customHeight="1">
      <c r="B356" s="85"/>
      <c r="E356" s="85"/>
      <c r="F356" s="85"/>
    </row>
    <row r="357" ht="15.75" customHeight="1">
      <c r="B357" s="85"/>
      <c r="E357" s="85"/>
      <c r="F357" s="85"/>
    </row>
    <row r="358" ht="15.75" customHeight="1">
      <c r="B358" s="85"/>
      <c r="E358" s="85"/>
      <c r="F358" s="85"/>
    </row>
    <row r="359" ht="15.75" customHeight="1">
      <c r="B359" s="85"/>
      <c r="E359" s="85"/>
      <c r="F359" s="85"/>
    </row>
    <row r="360" ht="15.75" customHeight="1">
      <c r="B360" s="85"/>
      <c r="E360" s="85"/>
      <c r="F360" s="85"/>
    </row>
    <row r="361" ht="15.75" customHeight="1">
      <c r="B361" s="85"/>
      <c r="E361" s="85"/>
      <c r="F361" s="85"/>
    </row>
    <row r="362" ht="15.75" customHeight="1">
      <c r="B362" s="85"/>
      <c r="E362" s="85"/>
      <c r="F362" s="85"/>
    </row>
    <row r="363" ht="15.75" customHeight="1">
      <c r="B363" s="85"/>
      <c r="E363" s="85"/>
      <c r="F363" s="85"/>
    </row>
    <row r="364" ht="15.75" customHeight="1">
      <c r="B364" s="85"/>
      <c r="E364" s="85"/>
      <c r="F364" s="85"/>
    </row>
    <row r="365" ht="15.75" customHeight="1">
      <c r="B365" s="85"/>
      <c r="E365" s="85"/>
      <c r="F365" s="85"/>
    </row>
    <row r="366" ht="15.75" customHeight="1">
      <c r="B366" s="85"/>
      <c r="E366" s="85"/>
      <c r="F366" s="85"/>
    </row>
    <row r="367" ht="15.75" customHeight="1">
      <c r="B367" s="85"/>
      <c r="E367" s="85"/>
      <c r="F367" s="85"/>
    </row>
    <row r="368" ht="15.75" customHeight="1">
      <c r="B368" s="85"/>
      <c r="E368" s="85"/>
      <c r="F368" s="85"/>
    </row>
    <row r="369" ht="15.75" customHeight="1">
      <c r="B369" s="85"/>
      <c r="E369" s="85"/>
      <c r="F369" s="85"/>
    </row>
    <row r="370" ht="15.75" customHeight="1">
      <c r="B370" s="85"/>
      <c r="E370" s="85"/>
      <c r="F370" s="85"/>
    </row>
    <row r="371" ht="15.75" customHeight="1">
      <c r="B371" s="85"/>
      <c r="E371" s="85"/>
      <c r="F371" s="85"/>
    </row>
    <row r="372" ht="15.75" customHeight="1">
      <c r="B372" s="85"/>
      <c r="E372" s="85"/>
      <c r="F372" s="85"/>
    </row>
    <row r="373" ht="15.75" customHeight="1">
      <c r="B373" s="85"/>
      <c r="E373" s="85"/>
      <c r="F373" s="85"/>
    </row>
    <row r="374" ht="15.75" customHeight="1">
      <c r="B374" s="85"/>
      <c r="E374" s="85"/>
      <c r="F374" s="85"/>
    </row>
    <row r="375" ht="15.75" customHeight="1">
      <c r="B375" s="85"/>
      <c r="E375" s="85"/>
      <c r="F375" s="85"/>
    </row>
    <row r="376" ht="15.75" customHeight="1">
      <c r="B376" s="85"/>
      <c r="E376" s="85"/>
      <c r="F376" s="85"/>
    </row>
    <row r="377" ht="15.75" customHeight="1">
      <c r="B377" s="85"/>
      <c r="E377" s="85"/>
      <c r="F377" s="85"/>
    </row>
    <row r="378" ht="15.75" customHeight="1">
      <c r="B378" s="85"/>
      <c r="E378" s="85"/>
      <c r="F378" s="85"/>
    </row>
    <row r="379" ht="15.75" customHeight="1">
      <c r="B379" s="85"/>
      <c r="E379" s="85"/>
      <c r="F379" s="85"/>
    </row>
    <row r="380" ht="15.75" customHeight="1">
      <c r="B380" s="85"/>
      <c r="E380" s="85"/>
      <c r="F380" s="85"/>
    </row>
    <row r="381" ht="15.75" customHeight="1">
      <c r="B381" s="85"/>
      <c r="E381" s="85"/>
      <c r="F381" s="85"/>
    </row>
    <row r="382" ht="15.75" customHeight="1">
      <c r="B382" s="85"/>
      <c r="E382" s="85"/>
      <c r="F382" s="85"/>
    </row>
    <row r="383" ht="15.75" customHeight="1">
      <c r="B383" s="85"/>
      <c r="E383" s="85"/>
      <c r="F383" s="85"/>
    </row>
    <row r="384" ht="15.75" customHeight="1">
      <c r="B384" s="85"/>
      <c r="E384" s="85"/>
      <c r="F384" s="85"/>
    </row>
    <row r="385" ht="15.75" customHeight="1">
      <c r="B385" s="85"/>
      <c r="E385" s="85"/>
      <c r="F385" s="85"/>
    </row>
    <row r="386" ht="15.75" customHeight="1">
      <c r="B386" s="85"/>
      <c r="E386" s="85"/>
      <c r="F386" s="85"/>
    </row>
    <row r="387" ht="15.75" customHeight="1">
      <c r="B387" s="85"/>
      <c r="E387" s="85"/>
      <c r="F387" s="85"/>
    </row>
    <row r="388" ht="15.75" customHeight="1">
      <c r="B388" s="85"/>
      <c r="E388" s="85"/>
      <c r="F388" s="85"/>
    </row>
    <row r="389" ht="15.75" customHeight="1">
      <c r="B389" s="85"/>
      <c r="E389" s="85"/>
      <c r="F389" s="85"/>
    </row>
    <row r="390" ht="15.75" customHeight="1">
      <c r="B390" s="85"/>
      <c r="E390" s="85"/>
      <c r="F390" s="85"/>
    </row>
    <row r="391" ht="15.75" customHeight="1">
      <c r="B391" s="85"/>
      <c r="E391" s="85"/>
      <c r="F391" s="85"/>
    </row>
    <row r="392" ht="15.75" customHeight="1">
      <c r="B392" s="85"/>
      <c r="E392" s="85"/>
      <c r="F392" s="85"/>
    </row>
    <row r="393" ht="15.75" customHeight="1">
      <c r="B393" s="85"/>
      <c r="E393" s="85"/>
      <c r="F393" s="85"/>
    </row>
    <row r="394" ht="15.75" customHeight="1">
      <c r="B394" s="85"/>
      <c r="E394" s="85"/>
      <c r="F394" s="85"/>
    </row>
    <row r="395" ht="15.75" customHeight="1">
      <c r="B395" s="85"/>
      <c r="E395" s="85"/>
      <c r="F395" s="85"/>
    </row>
    <row r="396" ht="15.75" customHeight="1">
      <c r="B396" s="85"/>
      <c r="E396" s="85"/>
      <c r="F396" s="85"/>
    </row>
    <row r="397" ht="15.75" customHeight="1">
      <c r="B397" s="85"/>
      <c r="E397" s="85"/>
      <c r="F397" s="85"/>
    </row>
    <row r="398" ht="15.75" customHeight="1">
      <c r="B398" s="85"/>
      <c r="E398" s="85"/>
      <c r="F398" s="85"/>
    </row>
    <row r="399" ht="15.75" customHeight="1">
      <c r="B399" s="85"/>
      <c r="E399" s="85"/>
      <c r="F399" s="85"/>
    </row>
    <row r="400" ht="15.75" customHeight="1">
      <c r="B400" s="85"/>
      <c r="E400" s="85"/>
      <c r="F400" s="85"/>
    </row>
    <row r="401" ht="15.75" customHeight="1">
      <c r="B401" s="85"/>
      <c r="E401" s="85"/>
      <c r="F401" s="85"/>
    </row>
    <row r="402" ht="15.75" customHeight="1">
      <c r="B402" s="85"/>
      <c r="E402" s="85"/>
      <c r="F402" s="85"/>
    </row>
    <row r="403" ht="15.75" customHeight="1">
      <c r="B403" s="85"/>
      <c r="E403" s="85"/>
      <c r="F403" s="85"/>
    </row>
    <row r="404" ht="15.75" customHeight="1">
      <c r="B404" s="85"/>
      <c r="E404" s="85"/>
      <c r="F404" s="85"/>
    </row>
    <row r="405" ht="15.75" customHeight="1">
      <c r="B405" s="85"/>
      <c r="E405" s="85"/>
      <c r="F405" s="85"/>
    </row>
    <row r="406" ht="15.75" customHeight="1">
      <c r="B406" s="85"/>
      <c r="E406" s="85"/>
      <c r="F406" s="85"/>
    </row>
    <row r="407" ht="15.75" customHeight="1">
      <c r="B407" s="85"/>
      <c r="E407" s="85"/>
      <c r="F407" s="85"/>
    </row>
    <row r="408" ht="15.75" customHeight="1">
      <c r="B408" s="85"/>
      <c r="E408" s="85"/>
      <c r="F408" s="85"/>
    </row>
    <row r="409" ht="15.75" customHeight="1">
      <c r="B409" s="85"/>
      <c r="E409" s="85"/>
      <c r="F409" s="85"/>
    </row>
    <row r="410" ht="15.75" customHeight="1">
      <c r="B410" s="85"/>
      <c r="E410" s="85"/>
      <c r="F410" s="85"/>
    </row>
    <row r="411" ht="15.75" customHeight="1">
      <c r="B411" s="85"/>
      <c r="E411" s="85"/>
      <c r="F411" s="85"/>
    </row>
    <row r="412" ht="15.75" customHeight="1">
      <c r="B412" s="85"/>
      <c r="E412" s="85"/>
      <c r="F412" s="85"/>
    </row>
    <row r="413" ht="15.75" customHeight="1">
      <c r="B413" s="85"/>
      <c r="E413" s="85"/>
      <c r="F413" s="85"/>
    </row>
    <row r="414" ht="15.75" customHeight="1">
      <c r="B414" s="85"/>
      <c r="E414" s="85"/>
      <c r="F414" s="85"/>
    </row>
    <row r="415" ht="15.75" customHeight="1">
      <c r="B415" s="85"/>
      <c r="E415" s="85"/>
      <c r="F415" s="85"/>
    </row>
    <row r="416" ht="15.75" customHeight="1">
      <c r="B416" s="85"/>
      <c r="E416" s="85"/>
      <c r="F416" s="85"/>
    </row>
    <row r="417" ht="15.75" customHeight="1">
      <c r="B417" s="85"/>
      <c r="E417" s="85"/>
      <c r="F417" s="85"/>
    </row>
    <row r="418" ht="15.75" customHeight="1">
      <c r="B418" s="85"/>
      <c r="E418" s="85"/>
      <c r="F418" s="85"/>
    </row>
    <row r="419" ht="15.75" customHeight="1">
      <c r="B419" s="85"/>
      <c r="E419" s="85"/>
      <c r="F419" s="85"/>
    </row>
    <row r="420" ht="15.75" customHeight="1">
      <c r="B420" s="85"/>
      <c r="E420" s="85"/>
      <c r="F420" s="85"/>
    </row>
    <row r="421" ht="15.75" customHeight="1">
      <c r="B421" s="85"/>
      <c r="E421" s="85"/>
      <c r="F421" s="85"/>
    </row>
    <row r="422" ht="15.75" customHeight="1">
      <c r="B422" s="85"/>
      <c r="E422" s="85"/>
      <c r="F422" s="85"/>
    </row>
    <row r="423" ht="15.75" customHeight="1">
      <c r="B423" s="85"/>
      <c r="E423" s="85"/>
      <c r="F423" s="85"/>
    </row>
    <row r="424" ht="15.75" customHeight="1">
      <c r="B424" s="85"/>
      <c r="E424" s="85"/>
      <c r="F424" s="85"/>
    </row>
    <row r="425" ht="15.75" customHeight="1">
      <c r="B425" s="85"/>
      <c r="E425" s="85"/>
      <c r="F425" s="85"/>
    </row>
    <row r="426" ht="15.75" customHeight="1">
      <c r="B426" s="85"/>
      <c r="E426" s="85"/>
      <c r="F426" s="85"/>
    </row>
    <row r="427" ht="15.75" customHeight="1">
      <c r="B427" s="85"/>
      <c r="E427" s="85"/>
      <c r="F427" s="85"/>
    </row>
    <row r="428" ht="15.75" customHeight="1">
      <c r="B428" s="85"/>
      <c r="E428" s="85"/>
      <c r="F428" s="85"/>
    </row>
    <row r="429" ht="15.75" customHeight="1">
      <c r="B429" s="85"/>
      <c r="E429" s="85"/>
      <c r="F429" s="85"/>
    </row>
    <row r="430" ht="15.75" customHeight="1">
      <c r="B430" s="85"/>
      <c r="E430" s="85"/>
      <c r="F430" s="85"/>
    </row>
    <row r="431" ht="15.75" customHeight="1">
      <c r="B431" s="85"/>
      <c r="E431" s="85"/>
      <c r="F431" s="85"/>
    </row>
    <row r="432" ht="15.75" customHeight="1">
      <c r="B432" s="85"/>
      <c r="E432" s="85"/>
      <c r="F432" s="85"/>
    </row>
    <row r="433" ht="15.75" customHeight="1">
      <c r="B433" s="85"/>
      <c r="E433" s="85"/>
      <c r="F433" s="85"/>
    </row>
    <row r="434" ht="15.75" customHeight="1">
      <c r="B434" s="85"/>
      <c r="E434" s="85"/>
      <c r="F434" s="85"/>
    </row>
    <row r="435" ht="15.75" customHeight="1">
      <c r="B435" s="85"/>
      <c r="E435" s="85"/>
      <c r="F435" s="85"/>
    </row>
    <row r="436" ht="15.75" customHeight="1">
      <c r="B436" s="85"/>
      <c r="E436" s="85"/>
      <c r="F436" s="85"/>
    </row>
    <row r="437" ht="15.75" customHeight="1">
      <c r="B437" s="85"/>
      <c r="E437" s="85"/>
      <c r="F437" s="85"/>
    </row>
    <row r="438" ht="15.75" customHeight="1">
      <c r="B438" s="85"/>
      <c r="E438" s="85"/>
      <c r="F438" s="85"/>
    </row>
    <row r="439" ht="15.75" customHeight="1">
      <c r="B439" s="85"/>
      <c r="E439" s="85"/>
      <c r="F439" s="85"/>
    </row>
    <row r="440" ht="15.75" customHeight="1">
      <c r="B440" s="85"/>
      <c r="E440" s="85"/>
      <c r="F440" s="85"/>
    </row>
    <row r="441" ht="15.75" customHeight="1">
      <c r="B441" s="85"/>
      <c r="E441" s="85"/>
      <c r="F441" s="85"/>
    </row>
    <row r="442" ht="15.75" customHeight="1">
      <c r="B442" s="85"/>
      <c r="E442" s="85"/>
      <c r="F442" s="85"/>
    </row>
    <row r="443" ht="15.75" customHeight="1">
      <c r="B443" s="85"/>
      <c r="E443" s="85"/>
      <c r="F443" s="85"/>
    </row>
    <row r="444" ht="15.75" customHeight="1">
      <c r="B444" s="85"/>
      <c r="E444" s="85"/>
      <c r="F444" s="85"/>
    </row>
    <row r="445" ht="15.75" customHeight="1">
      <c r="B445" s="85"/>
      <c r="E445" s="85"/>
      <c r="F445" s="85"/>
    </row>
    <row r="446" ht="15.75" customHeight="1">
      <c r="B446" s="85"/>
      <c r="E446" s="85"/>
      <c r="F446" s="85"/>
    </row>
    <row r="447" ht="15.75" customHeight="1">
      <c r="B447" s="85"/>
      <c r="E447" s="85"/>
      <c r="F447" s="85"/>
    </row>
    <row r="448" ht="15.75" customHeight="1">
      <c r="B448" s="85"/>
      <c r="E448" s="85"/>
      <c r="F448" s="85"/>
    </row>
    <row r="449" ht="15.75" customHeight="1">
      <c r="B449" s="85"/>
      <c r="E449" s="85"/>
      <c r="F449" s="85"/>
    </row>
    <row r="450" ht="15.75" customHeight="1">
      <c r="B450" s="85"/>
      <c r="E450" s="85"/>
      <c r="F450" s="85"/>
    </row>
    <row r="451" ht="15.75" customHeight="1">
      <c r="B451" s="85"/>
      <c r="E451" s="85"/>
      <c r="F451" s="85"/>
    </row>
    <row r="452" ht="15.75" customHeight="1">
      <c r="B452" s="85"/>
      <c r="E452" s="85"/>
      <c r="F452" s="85"/>
    </row>
    <row r="453" ht="15.75" customHeight="1">
      <c r="B453" s="85"/>
      <c r="E453" s="85"/>
      <c r="F453" s="85"/>
    </row>
    <row r="454" ht="15.75" customHeight="1">
      <c r="B454" s="85"/>
      <c r="E454" s="85"/>
      <c r="F454" s="85"/>
    </row>
    <row r="455" ht="15.75" customHeight="1">
      <c r="B455" s="85"/>
      <c r="E455" s="85"/>
      <c r="F455" s="85"/>
    </row>
    <row r="456" ht="15.75" customHeight="1">
      <c r="B456" s="85"/>
      <c r="E456" s="85"/>
      <c r="F456" s="85"/>
    </row>
    <row r="457" ht="15.75" customHeight="1">
      <c r="B457" s="85"/>
      <c r="E457" s="85"/>
      <c r="F457" s="85"/>
    </row>
    <row r="458" ht="15.75" customHeight="1">
      <c r="B458" s="85"/>
      <c r="E458" s="85"/>
      <c r="F458" s="85"/>
    </row>
    <row r="459" ht="15.75" customHeight="1">
      <c r="B459" s="85"/>
      <c r="E459" s="85"/>
      <c r="F459" s="85"/>
    </row>
    <row r="460" ht="15.75" customHeight="1">
      <c r="B460" s="85"/>
      <c r="E460" s="85"/>
      <c r="F460" s="85"/>
    </row>
    <row r="461" ht="15.75" customHeight="1">
      <c r="B461" s="85"/>
      <c r="E461" s="85"/>
      <c r="F461" s="85"/>
    </row>
    <row r="462" ht="15.75" customHeight="1">
      <c r="B462" s="85"/>
      <c r="E462" s="85"/>
      <c r="F462" s="85"/>
    </row>
    <row r="463" ht="15.75" customHeight="1">
      <c r="B463" s="85"/>
      <c r="E463" s="85"/>
      <c r="F463" s="85"/>
    </row>
    <row r="464" ht="15.75" customHeight="1">
      <c r="B464" s="85"/>
      <c r="E464" s="85"/>
      <c r="F464" s="85"/>
    </row>
    <row r="465" ht="15.75" customHeight="1">
      <c r="B465" s="85"/>
      <c r="E465" s="85"/>
      <c r="F465" s="85"/>
    </row>
    <row r="466" ht="15.75" customHeight="1">
      <c r="B466" s="85"/>
      <c r="E466" s="85"/>
      <c r="F466" s="85"/>
    </row>
    <row r="467" ht="15.75" customHeight="1">
      <c r="B467" s="85"/>
      <c r="E467" s="85"/>
      <c r="F467" s="85"/>
    </row>
    <row r="468" ht="15.75" customHeight="1">
      <c r="B468" s="85"/>
      <c r="E468" s="85"/>
      <c r="F468" s="85"/>
    </row>
    <row r="469" ht="15.75" customHeight="1">
      <c r="B469" s="85"/>
      <c r="E469" s="85"/>
      <c r="F469" s="85"/>
    </row>
    <row r="470" ht="15.75" customHeight="1">
      <c r="B470" s="85"/>
      <c r="E470" s="85"/>
      <c r="F470" s="85"/>
    </row>
    <row r="471" ht="15.75" customHeight="1">
      <c r="B471" s="85"/>
      <c r="E471" s="85"/>
      <c r="F471" s="85"/>
    </row>
    <row r="472" ht="15.75" customHeight="1">
      <c r="B472" s="85"/>
      <c r="E472" s="85"/>
      <c r="F472" s="85"/>
    </row>
    <row r="473" ht="15.75" customHeight="1">
      <c r="B473" s="85"/>
      <c r="E473" s="85"/>
      <c r="F473" s="85"/>
    </row>
    <row r="474" ht="15.75" customHeight="1">
      <c r="B474" s="85"/>
      <c r="E474" s="85"/>
      <c r="F474" s="85"/>
    </row>
    <row r="475" ht="15.75" customHeight="1">
      <c r="B475" s="85"/>
      <c r="E475" s="85"/>
      <c r="F475" s="85"/>
    </row>
    <row r="476" ht="15.75" customHeight="1">
      <c r="B476" s="85"/>
      <c r="E476" s="85"/>
      <c r="F476" s="85"/>
    </row>
    <row r="477" ht="15.75" customHeight="1">
      <c r="B477" s="85"/>
      <c r="E477" s="85"/>
      <c r="F477" s="85"/>
    </row>
    <row r="478" ht="15.75" customHeight="1">
      <c r="B478" s="85"/>
      <c r="E478" s="85"/>
      <c r="F478" s="85"/>
    </row>
    <row r="479" ht="15.75" customHeight="1">
      <c r="B479" s="85"/>
      <c r="E479" s="85"/>
      <c r="F479" s="85"/>
    </row>
    <row r="480" ht="15.75" customHeight="1">
      <c r="B480" s="85"/>
      <c r="E480" s="85"/>
      <c r="F480" s="85"/>
    </row>
    <row r="481" ht="15.75" customHeight="1">
      <c r="B481" s="85"/>
      <c r="E481" s="85"/>
      <c r="F481" s="85"/>
    </row>
    <row r="482" ht="15.75" customHeight="1">
      <c r="B482" s="85"/>
      <c r="E482" s="85"/>
      <c r="F482" s="85"/>
    </row>
    <row r="483" ht="15.75" customHeight="1">
      <c r="B483" s="85"/>
      <c r="E483" s="85"/>
      <c r="F483" s="85"/>
    </row>
    <row r="484" ht="15.75" customHeight="1">
      <c r="B484" s="85"/>
      <c r="E484" s="85"/>
      <c r="F484" s="85"/>
    </row>
    <row r="485" ht="15.75" customHeight="1">
      <c r="B485" s="85"/>
      <c r="E485" s="85"/>
      <c r="F485" s="85"/>
    </row>
    <row r="486" ht="15.75" customHeight="1">
      <c r="B486" s="85"/>
      <c r="E486" s="85"/>
      <c r="F486" s="85"/>
    </row>
    <row r="487" ht="15.75" customHeight="1">
      <c r="B487" s="85"/>
      <c r="E487" s="85"/>
      <c r="F487" s="85"/>
    </row>
    <row r="488" ht="15.75" customHeight="1">
      <c r="B488" s="85"/>
      <c r="E488" s="85"/>
      <c r="F488" s="85"/>
    </row>
    <row r="489" ht="15.75" customHeight="1">
      <c r="B489" s="85"/>
      <c r="E489" s="85"/>
      <c r="F489" s="85"/>
    </row>
    <row r="490" ht="15.75" customHeight="1">
      <c r="B490" s="85"/>
      <c r="E490" s="85"/>
      <c r="F490" s="85"/>
    </row>
    <row r="491" ht="15.75" customHeight="1">
      <c r="B491" s="85"/>
      <c r="E491" s="85"/>
      <c r="F491" s="85"/>
    </row>
    <row r="492" ht="15.75" customHeight="1">
      <c r="B492" s="85"/>
      <c r="E492" s="85"/>
      <c r="F492" s="85"/>
    </row>
    <row r="493" ht="15.75" customHeight="1">
      <c r="B493" s="85"/>
      <c r="E493" s="85"/>
      <c r="F493" s="85"/>
    </row>
    <row r="494" ht="15.75" customHeight="1">
      <c r="B494" s="85"/>
      <c r="E494" s="85"/>
      <c r="F494" s="85"/>
    </row>
    <row r="495" ht="15.75" customHeight="1">
      <c r="B495" s="85"/>
      <c r="E495" s="85"/>
      <c r="F495" s="85"/>
    </row>
    <row r="496" ht="15.75" customHeight="1">
      <c r="B496" s="85"/>
      <c r="E496" s="85"/>
      <c r="F496" s="85"/>
    </row>
    <row r="497" ht="15.75" customHeight="1">
      <c r="B497" s="85"/>
      <c r="E497" s="85"/>
      <c r="F497" s="85"/>
    </row>
    <row r="498" ht="15.75" customHeight="1">
      <c r="B498" s="85"/>
      <c r="E498" s="85"/>
      <c r="F498" s="85"/>
    </row>
    <row r="499" ht="15.75" customHeight="1">
      <c r="B499" s="85"/>
      <c r="E499" s="85"/>
      <c r="F499" s="85"/>
    </row>
    <row r="500" ht="15.75" customHeight="1">
      <c r="B500" s="85"/>
      <c r="E500" s="85"/>
      <c r="F500" s="85"/>
    </row>
    <row r="501" ht="15.75" customHeight="1">
      <c r="B501" s="85"/>
      <c r="E501" s="85"/>
      <c r="F501" s="85"/>
    </row>
    <row r="502" ht="15.75" customHeight="1">
      <c r="B502" s="85"/>
      <c r="E502" s="85"/>
      <c r="F502" s="85"/>
    </row>
    <row r="503" ht="15.75" customHeight="1">
      <c r="B503" s="85"/>
      <c r="E503" s="85"/>
      <c r="F503" s="85"/>
    </row>
    <row r="504" ht="15.75" customHeight="1">
      <c r="B504" s="85"/>
      <c r="E504" s="85"/>
      <c r="F504" s="85"/>
    </row>
    <row r="505" ht="15.75" customHeight="1">
      <c r="B505" s="85"/>
      <c r="E505" s="85"/>
      <c r="F505" s="85"/>
    </row>
    <row r="506" ht="15.75" customHeight="1">
      <c r="B506" s="85"/>
      <c r="E506" s="85"/>
      <c r="F506" s="85"/>
    </row>
    <row r="507" ht="15.75" customHeight="1">
      <c r="B507" s="85"/>
      <c r="E507" s="85"/>
      <c r="F507" s="85"/>
    </row>
    <row r="508" ht="15.75" customHeight="1">
      <c r="B508" s="85"/>
      <c r="E508" s="85"/>
      <c r="F508" s="85"/>
    </row>
    <row r="509" ht="15.75" customHeight="1">
      <c r="B509" s="85"/>
      <c r="E509" s="85"/>
      <c r="F509" s="85"/>
    </row>
    <row r="510" ht="15.75" customHeight="1">
      <c r="B510" s="85"/>
      <c r="E510" s="85"/>
      <c r="F510" s="85"/>
    </row>
    <row r="511" ht="15.75" customHeight="1">
      <c r="B511" s="85"/>
      <c r="E511" s="85"/>
      <c r="F511" s="85"/>
    </row>
    <row r="512" ht="15.75" customHeight="1">
      <c r="B512" s="85"/>
      <c r="E512" s="85"/>
      <c r="F512" s="85"/>
    </row>
    <row r="513" ht="15.75" customHeight="1">
      <c r="B513" s="85"/>
      <c r="E513" s="85"/>
      <c r="F513" s="85"/>
    </row>
    <row r="514" ht="15.75" customHeight="1">
      <c r="B514" s="85"/>
      <c r="E514" s="85"/>
      <c r="F514" s="85"/>
    </row>
    <row r="515" ht="15.75" customHeight="1">
      <c r="B515" s="85"/>
      <c r="E515" s="85"/>
      <c r="F515" s="85"/>
    </row>
    <row r="516" ht="15.75" customHeight="1">
      <c r="B516" s="85"/>
      <c r="E516" s="85"/>
      <c r="F516" s="85"/>
    </row>
    <row r="517" ht="15.75" customHeight="1">
      <c r="B517" s="85"/>
      <c r="E517" s="85"/>
      <c r="F517" s="85"/>
    </row>
    <row r="518" ht="15.75" customHeight="1">
      <c r="B518" s="85"/>
      <c r="E518" s="85"/>
      <c r="F518" s="85"/>
    </row>
    <row r="519" ht="15.75" customHeight="1">
      <c r="B519" s="85"/>
      <c r="E519" s="85"/>
      <c r="F519" s="85"/>
    </row>
    <row r="520" ht="15.75" customHeight="1">
      <c r="B520" s="85"/>
      <c r="E520" s="85"/>
      <c r="F520" s="85"/>
    </row>
    <row r="521" ht="15.75" customHeight="1">
      <c r="B521" s="85"/>
      <c r="E521" s="85"/>
      <c r="F521" s="85"/>
    </row>
    <row r="522" ht="15.75" customHeight="1">
      <c r="B522" s="85"/>
      <c r="E522" s="85"/>
      <c r="F522" s="85"/>
    </row>
    <row r="523" ht="15.75" customHeight="1">
      <c r="B523" s="85"/>
      <c r="E523" s="85"/>
      <c r="F523" s="85"/>
    </row>
    <row r="524" ht="15.75" customHeight="1">
      <c r="B524" s="85"/>
      <c r="E524" s="85"/>
      <c r="F524" s="85"/>
    </row>
    <row r="525" ht="15.75" customHeight="1">
      <c r="B525" s="85"/>
      <c r="E525" s="85"/>
      <c r="F525" s="85"/>
    </row>
    <row r="526" ht="15.75" customHeight="1">
      <c r="B526" s="85"/>
      <c r="E526" s="85"/>
      <c r="F526" s="85"/>
    </row>
    <row r="527" ht="15.75" customHeight="1">
      <c r="B527" s="85"/>
      <c r="E527" s="85"/>
      <c r="F527" s="85"/>
    </row>
    <row r="528" ht="15.75" customHeight="1">
      <c r="B528" s="85"/>
      <c r="E528" s="85"/>
      <c r="F528" s="85"/>
    </row>
    <row r="529" ht="15.75" customHeight="1">
      <c r="B529" s="85"/>
      <c r="E529" s="85"/>
      <c r="F529" s="85"/>
    </row>
    <row r="530" ht="15.75" customHeight="1">
      <c r="B530" s="85"/>
      <c r="E530" s="85"/>
      <c r="F530" s="85"/>
    </row>
    <row r="531" ht="15.75" customHeight="1">
      <c r="B531" s="85"/>
      <c r="E531" s="85"/>
      <c r="F531" s="85"/>
    </row>
    <row r="532" ht="15.75" customHeight="1">
      <c r="B532" s="85"/>
      <c r="E532" s="85"/>
      <c r="F532" s="85"/>
    </row>
    <row r="533" ht="15.75" customHeight="1">
      <c r="B533" s="85"/>
      <c r="E533" s="85"/>
      <c r="F533" s="85"/>
    </row>
    <row r="534" ht="15.75" customHeight="1">
      <c r="B534" s="85"/>
      <c r="E534" s="85"/>
      <c r="F534" s="85"/>
    </row>
    <row r="535" ht="15.75" customHeight="1">
      <c r="B535" s="85"/>
      <c r="E535" s="85"/>
      <c r="F535" s="85"/>
    </row>
    <row r="536" ht="15.75" customHeight="1">
      <c r="B536" s="85"/>
      <c r="E536" s="85"/>
      <c r="F536" s="85"/>
    </row>
    <row r="537" ht="15.75" customHeight="1">
      <c r="B537" s="85"/>
      <c r="E537" s="85"/>
      <c r="F537" s="85"/>
    </row>
    <row r="538" ht="15.75" customHeight="1">
      <c r="B538" s="85"/>
      <c r="E538" s="85"/>
      <c r="F538" s="85"/>
    </row>
    <row r="539" ht="15.75" customHeight="1">
      <c r="B539" s="85"/>
      <c r="E539" s="85"/>
      <c r="F539" s="85"/>
    </row>
    <row r="540" ht="15.75" customHeight="1">
      <c r="B540" s="85"/>
      <c r="E540" s="85"/>
      <c r="F540" s="85"/>
    </row>
    <row r="541" ht="15.75" customHeight="1">
      <c r="B541" s="85"/>
      <c r="E541" s="85"/>
      <c r="F541" s="85"/>
    </row>
    <row r="542" ht="15.75" customHeight="1">
      <c r="B542" s="85"/>
      <c r="E542" s="85"/>
      <c r="F542" s="85"/>
    </row>
    <row r="543" ht="15.75" customHeight="1">
      <c r="B543" s="85"/>
      <c r="E543" s="85"/>
      <c r="F543" s="85"/>
    </row>
    <row r="544" ht="15.75" customHeight="1">
      <c r="B544" s="85"/>
      <c r="E544" s="85"/>
      <c r="F544" s="85"/>
    </row>
    <row r="545" ht="15.75" customHeight="1">
      <c r="B545" s="85"/>
      <c r="E545" s="85"/>
      <c r="F545" s="85"/>
    </row>
    <row r="546" ht="15.75" customHeight="1">
      <c r="B546" s="85"/>
      <c r="E546" s="85"/>
      <c r="F546" s="85"/>
    </row>
    <row r="547" ht="15.75" customHeight="1">
      <c r="B547" s="85"/>
      <c r="E547" s="85"/>
      <c r="F547" s="85"/>
    </row>
    <row r="548" ht="15.75" customHeight="1">
      <c r="B548" s="85"/>
      <c r="E548" s="85"/>
      <c r="F548" s="85"/>
    </row>
    <row r="549" ht="15.75" customHeight="1">
      <c r="B549" s="85"/>
      <c r="E549" s="85"/>
      <c r="F549" s="85"/>
    </row>
    <row r="550" ht="15.75" customHeight="1">
      <c r="B550" s="85"/>
      <c r="E550" s="85"/>
      <c r="F550" s="85"/>
    </row>
    <row r="551" ht="15.75" customHeight="1">
      <c r="B551" s="85"/>
      <c r="E551" s="85"/>
      <c r="F551" s="85"/>
    </row>
    <row r="552" ht="15.75" customHeight="1">
      <c r="B552" s="85"/>
      <c r="E552" s="85"/>
      <c r="F552" s="85"/>
    </row>
    <row r="553" ht="15.75" customHeight="1">
      <c r="B553" s="85"/>
      <c r="E553" s="85"/>
      <c r="F553" s="85"/>
    </row>
    <row r="554" ht="15.75" customHeight="1">
      <c r="B554" s="85"/>
      <c r="E554" s="85"/>
      <c r="F554" s="85"/>
    </row>
    <row r="555" ht="15.75" customHeight="1">
      <c r="B555" s="85"/>
      <c r="E555" s="85"/>
      <c r="F555" s="85"/>
    </row>
    <row r="556" ht="15.75" customHeight="1">
      <c r="B556" s="85"/>
      <c r="E556" s="85"/>
      <c r="F556" s="85"/>
    </row>
    <row r="557" ht="15.75" customHeight="1">
      <c r="B557" s="85"/>
      <c r="E557" s="85"/>
      <c r="F557" s="85"/>
    </row>
    <row r="558" ht="15.75" customHeight="1">
      <c r="B558" s="85"/>
      <c r="E558" s="85"/>
      <c r="F558" s="85"/>
    </row>
    <row r="559" ht="15.75" customHeight="1">
      <c r="B559" s="85"/>
      <c r="E559" s="85"/>
      <c r="F559" s="85"/>
    </row>
    <row r="560" ht="15.75" customHeight="1">
      <c r="B560" s="85"/>
      <c r="E560" s="85"/>
      <c r="F560" s="85"/>
    </row>
    <row r="561" ht="15.75" customHeight="1">
      <c r="B561" s="85"/>
      <c r="E561" s="85"/>
      <c r="F561" s="85"/>
    </row>
    <row r="562" ht="15.75" customHeight="1">
      <c r="B562" s="85"/>
      <c r="E562" s="85"/>
      <c r="F562" s="85"/>
    </row>
    <row r="563" ht="15.75" customHeight="1">
      <c r="B563" s="85"/>
      <c r="E563" s="85"/>
      <c r="F563" s="85"/>
    </row>
    <row r="564" ht="15.75" customHeight="1">
      <c r="B564" s="85"/>
      <c r="E564" s="85"/>
      <c r="F564" s="85"/>
    </row>
    <row r="565" ht="15.75" customHeight="1">
      <c r="B565" s="85"/>
      <c r="E565" s="85"/>
      <c r="F565" s="85"/>
    </row>
    <row r="566" ht="15.75" customHeight="1">
      <c r="B566" s="85"/>
      <c r="E566" s="85"/>
      <c r="F566" s="85"/>
    </row>
    <row r="567" ht="15.75" customHeight="1">
      <c r="B567" s="85"/>
      <c r="E567" s="85"/>
      <c r="F567" s="85"/>
    </row>
    <row r="568" ht="15.75" customHeight="1">
      <c r="B568" s="85"/>
      <c r="E568" s="85"/>
      <c r="F568" s="85"/>
    </row>
    <row r="569" ht="15.75" customHeight="1">
      <c r="B569" s="85"/>
      <c r="E569" s="85"/>
      <c r="F569" s="85"/>
    </row>
    <row r="570" ht="15.75" customHeight="1">
      <c r="B570" s="85"/>
      <c r="E570" s="85"/>
      <c r="F570" s="85"/>
    </row>
    <row r="571" ht="15.75" customHeight="1">
      <c r="B571" s="85"/>
      <c r="E571" s="85"/>
      <c r="F571" s="85"/>
    </row>
    <row r="572" ht="15.75" customHeight="1">
      <c r="B572" s="85"/>
      <c r="E572" s="85"/>
      <c r="F572" s="85"/>
    </row>
    <row r="573" ht="15.75" customHeight="1">
      <c r="B573" s="85"/>
      <c r="E573" s="85"/>
      <c r="F573" s="85"/>
    </row>
    <row r="574" ht="15.75" customHeight="1">
      <c r="B574" s="85"/>
      <c r="E574" s="85"/>
      <c r="F574" s="85"/>
    </row>
    <row r="575" ht="15.75" customHeight="1">
      <c r="B575" s="85"/>
      <c r="E575" s="85"/>
      <c r="F575" s="85"/>
    </row>
    <row r="576" ht="15.75" customHeight="1">
      <c r="B576" s="85"/>
      <c r="E576" s="85"/>
      <c r="F576" s="85"/>
    </row>
    <row r="577" ht="15.75" customHeight="1">
      <c r="B577" s="85"/>
      <c r="E577" s="85"/>
      <c r="F577" s="85"/>
    </row>
    <row r="578" ht="15.75" customHeight="1">
      <c r="B578" s="85"/>
      <c r="E578" s="85"/>
      <c r="F578" s="85"/>
    </row>
    <row r="579" ht="15.75" customHeight="1">
      <c r="B579" s="85"/>
      <c r="E579" s="85"/>
      <c r="F579" s="85"/>
    </row>
    <row r="580" ht="15.75" customHeight="1">
      <c r="B580" s="85"/>
      <c r="E580" s="85"/>
      <c r="F580" s="85"/>
    </row>
    <row r="581" ht="15.75" customHeight="1">
      <c r="B581" s="85"/>
      <c r="E581" s="85"/>
      <c r="F581" s="85"/>
    </row>
    <row r="582" ht="15.75" customHeight="1">
      <c r="B582" s="85"/>
      <c r="E582" s="85"/>
      <c r="F582" s="85"/>
    </row>
    <row r="583" ht="15.75" customHeight="1">
      <c r="B583" s="85"/>
      <c r="E583" s="85"/>
      <c r="F583" s="85"/>
    </row>
    <row r="584" ht="15.75" customHeight="1">
      <c r="B584" s="85"/>
      <c r="E584" s="85"/>
      <c r="F584" s="85"/>
    </row>
    <row r="585" ht="15.75" customHeight="1">
      <c r="B585" s="85"/>
      <c r="E585" s="85"/>
      <c r="F585" s="85"/>
    </row>
    <row r="586" ht="15.75" customHeight="1">
      <c r="B586" s="85"/>
      <c r="E586" s="85"/>
      <c r="F586" s="85"/>
    </row>
    <row r="587" ht="15.75" customHeight="1">
      <c r="B587" s="85"/>
      <c r="E587" s="85"/>
      <c r="F587" s="85"/>
    </row>
    <row r="588" ht="15.75" customHeight="1">
      <c r="B588" s="85"/>
      <c r="E588" s="85"/>
      <c r="F588" s="85"/>
    </row>
    <row r="589" ht="15.75" customHeight="1">
      <c r="B589" s="85"/>
      <c r="E589" s="85"/>
      <c r="F589" s="85"/>
    </row>
    <row r="590" ht="15.75" customHeight="1">
      <c r="B590" s="85"/>
      <c r="E590" s="85"/>
      <c r="F590" s="85"/>
    </row>
    <row r="591" ht="15.75" customHeight="1">
      <c r="B591" s="85"/>
      <c r="E591" s="85"/>
      <c r="F591" s="85"/>
    </row>
    <row r="592" ht="15.75" customHeight="1">
      <c r="B592" s="85"/>
      <c r="E592" s="85"/>
      <c r="F592" s="85"/>
    </row>
    <row r="593" ht="15.75" customHeight="1">
      <c r="B593" s="85"/>
      <c r="E593" s="85"/>
      <c r="F593" s="85"/>
    </row>
    <row r="594" ht="15.75" customHeight="1">
      <c r="B594" s="85"/>
      <c r="E594" s="85"/>
      <c r="F594" s="85"/>
    </row>
    <row r="595" ht="15.75" customHeight="1">
      <c r="B595" s="85"/>
      <c r="E595" s="85"/>
      <c r="F595" s="85"/>
    </row>
    <row r="596" ht="15.75" customHeight="1">
      <c r="B596" s="85"/>
      <c r="E596" s="85"/>
      <c r="F596" s="85"/>
    </row>
    <row r="597" ht="15.75" customHeight="1">
      <c r="B597" s="85"/>
      <c r="E597" s="85"/>
      <c r="F597" s="85"/>
    </row>
    <row r="598" ht="15.75" customHeight="1">
      <c r="B598" s="85"/>
      <c r="E598" s="85"/>
      <c r="F598" s="85"/>
    </row>
    <row r="599" ht="15.75" customHeight="1">
      <c r="B599" s="85"/>
      <c r="E599" s="85"/>
      <c r="F599" s="85"/>
    </row>
    <row r="600" ht="15.75" customHeight="1">
      <c r="B600" s="85"/>
      <c r="E600" s="85"/>
      <c r="F600" s="85"/>
    </row>
    <row r="601" ht="15.75" customHeight="1">
      <c r="B601" s="85"/>
      <c r="E601" s="85"/>
      <c r="F601" s="85"/>
    </row>
    <row r="602" ht="15.75" customHeight="1">
      <c r="B602" s="85"/>
      <c r="E602" s="85"/>
      <c r="F602" s="85"/>
    </row>
    <row r="603" ht="15.75" customHeight="1">
      <c r="B603" s="85"/>
      <c r="E603" s="85"/>
      <c r="F603" s="85"/>
    </row>
    <row r="604" ht="15.75" customHeight="1">
      <c r="B604" s="85"/>
      <c r="E604" s="85"/>
      <c r="F604" s="85"/>
    </row>
    <row r="605" ht="15.75" customHeight="1">
      <c r="B605" s="85"/>
      <c r="E605" s="85"/>
      <c r="F605" s="85"/>
    </row>
    <row r="606" ht="15.75" customHeight="1">
      <c r="B606" s="85"/>
      <c r="E606" s="85"/>
      <c r="F606" s="85"/>
    </row>
    <row r="607" ht="15.75" customHeight="1">
      <c r="B607" s="85"/>
      <c r="E607" s="85"/>
      <c r="F607" s="85"/>
    </row>
    <row r="608" ht="15.75" customHeight="1">
      <c r="B608" s="85"/>
      <c r="E608" s="85"/>
      <c r="F608" s="85"/>
    </row>
    <row r="609" ht="15.75" customHeight="1">
      <c r="B609" s="85"/>
      <c r="E609" s="85"/>
      <c r="F609" s="85"/>
    </row>
    <row r="610" ht="15.75" customHeight="1">
      <c r="B610" s="85"/>
      <c r="E610" s="85"/>
      <c r="F610" s="85"/>
    </row>
    <row r="611" ht="15.75" customHeight="1">
      <c r="B611" s="85"/>
      <c r="E611" s="85"/>
      <c r="F611" s="85"/>
    </row>
    <row r="612" ht="15.75" customHeight="1">
      <c r="B612" s="85"/>
      <c r="E612" s="85"/>
      <c r="F612" s="85"/>
    </row>
    <row r="613" ht="15.75" customHeight="1">
      <c r="B613" s="85"/>
      <c r="E613" s="85"/>
      <c r="F613" s="85"/>
    </row>
    <row r="614" ht="15.75" customHeight="1">
      <c r="B614" s="85"/>
      <c r="E614" s="85"/>
      <c r="F614" s="85"/>
    </row>
    <row r="615" ht="15.75" customHeight="1">
      <c r="B615" s="85"/>
      <c r="E615" s="85"/>
      <c r="F615" s="85"/>
    </row>
    <row r="616" ht="15.75" customHeight="1">
      <c r="B616" s="85"/>
      <c r="E616" s="85"/>
      <c r="F616" s="85"/>
    </row>
    <row r="617" ht="15.75" customHeight="1">
      <c r="B617" s="85"/>
      <c r="E617" s="85"/>
      <c r="F617" s="85"/>
    </row>
    <row r="618" ht="15.75" customHeight="1">
      <c r="B618" s="85"/>
      <c r="E618" s="85"/>
      <c r="F618" s="85"/>
    </row>
    <row r="619" ht="15.75" customHeight="1">
      <c r="B619" s="85"/>
      <c r="E619" s="85"/>
      <c r="F619" s="85"/>
    </row>
    <row r="620" ht="15.75" customHeight="1">
      <c r="B620" s="85"/>
      <c r="E620" s="85"/>
      <c r="F620" s="85"/>
    </row>
    <row r="621" ht="15.75" customHeight="1">
      <c r="B621" s="85"/>
      <c r="E621" s="85"/>
      <c r="F621" s="85"/>
    </row>
    <row r="622" ht="15.75" customHeight="1">
      <c r="B622" s="85"/>
      <c r="E622" s="85"/>
      <c r="F622" s="85"/>
    </row>
    <row r="623" ht="15.75" customHeight="1">
      <c r="B623" s="85"/>
      <c r="E623" s="85"/>
      <c r="F623" s="85"/>
    </row>
    <row r="624" ht="15.75" customHeight="1">
      <c r="B624" s="85"/>
      <c r="E624" s="85"/>
      <c r="F624" s="85"/>
    </row>
    <row r="625" ht="15.75" customHeight="1">
      <c r="B625" s="85"/>
      <c r="E625" s="85"/>
      <c r="F625" s="85"/>
    </row>
    <row r="626" ht="15.75" customHeight="1">
      <c r="B626" s="85"/>
      <c r="E626" s="85"/>
      <c r="F626" s="85"/>
    </row>
    <row r="627" ht="15.75" customHeight="1">
      <c r="B627" s="85"/>
      <c r="E627" s="85"/>
      <c r="F627" s="85"/>
    </row>
    <row r="628" ht="15.75" customHeight="1">
      <c r="B628" s="85"/>
      <c r="E628" s="85"/>
      <c r="F628" s="85"/>
    </row>
    <row r="629" ht="15.75" customHeight="1">
      <c r="B629" s="85"/>
      <c r="E629" s="85"/>
      <c r="F629" s="85"/>
    </row>
    <row r="630" ht="15.75" customHeight="1">
      <c r="B630" s="85"/>
      <c r="E630" s="85"/>
      <c r="F630" s="85"/>
    </row>
    <row r="631" ht="15.75" customHeight="1">
      <c r="B631" s="85"/>
      <c r="E631" s="85"/>
      <c r="F631" s="85"/>
    </row>
    <row r="632" ht="15.75" customHeight="1">
      <c r="B632" s="85"/>
      <c r="E632" s="85"/>
      <c r="F632" s="85"/>
    </row>
    <row r="633" ht="15.75" customHeight="1">
      <c r="B633" s="85"/>
      <c r="E633" s="85"/>
      <c r="F633" s="85"/>
    </row>
    <row r="634" ht="15.75" customHeight="1">
      <c r="B634" s="85"/>
      <c r="E634" s="85"/>
      <c r="F634" s="85"/>
    </row>
    <row r="635" ht="15.75" customHeight="1">
      <c r="B635" s="85"/>
      <c r="E635" s="85"/>
      <c r="F635" s="85"/>
    </row>
    <row r="636" ht="15.75" customHeight="1">
      <c r="B636" s="85"/>
      <c r="E636" s="85"/>
      <c r="F636" s="85"/>
    </row>
    <row r="637" ht="15.75" customHeight="1">
      <c r="B637" s="85"/>
      <c r="E637" s="85"/>
      <c r="F637" s="85"/>
    </row>
    <row r="638" ht="15.75" customHeight="1">
      <c r="B638" s="85"/>
      <c r="E638" s="85"/>
      <c r="F638" s="85"/>
    </row>
    <row r="639" ht="15.75" customHeight="1">
      <c r="B639" s="85"/>
      <c r="E639" s="85"/>
      <c r="F639" s="85"/>
    </row>
    <row r="640" ht="15.75" customHeight="1">
      <c r="B640" s="85"/>
      <c r="E640" s="85"/>
      <c r="F640" s="85"/>
    </row>
    <row r="641" ht="15.75" customHeight="1">
      <c r="B641" s="85"/>
      <c r="E641" s="85"/>
      <c r="F641" s="85"/>
    </row>
    <row r="642" ht="15.75" customHeight="1">
      <c r="B642" s="85"/>
      <c r="E642" s="85"/>
      <c r="F642" s="85"/>
    </row>
    <row r="643" ht="15.75" customHeight="1">
      <c r="B643" s="85"/>
      <c r="E643" s="85"/>
      <c r="F643" s="85"/>
    </row>
    <row r="644" ht="15.75" customHeight="1">
      <c r="B644" s="85"/>
      <c r="E644" s="85"/>
      <c r="F644" s="85"/>
    </row>
    <row r="645" ht="15.75" customHeight="1">
      <c r="B645" s="85"/>
      <c r="E645" s="85"/>
      <c r="F645" s="85"/>
    </row>
    <row r="646" ht="15.75" customHeight="1">
      <c r="B646" s="85"/>
      <c r="E646" s="85"/>
      <c r="F646" s="85"/>
    </row>
    <row r="647" ht="15.75" customHeight="1">
      <c r="B647" s="85"/>
      <c r="E647" s="85"/>
      <c r="F647" s="85"/>
    </row>
    <row r="648" ht="15.75" customHeight="1">
      <c r="B648" s="85"/>
      <c r="E648" s="85"/>
      <c r="F648" s="85"/>
    </row>
    <row r="649" ht="15.75" customHeight="1">
      <c r="B649" s="85"/>
      <c r="E649" s="85"/>
      <c r="F649" s="85"/>
    </row>
    <row r="650" ht="15.75" customHeight="1">
      <c r="B650" s="85"/>
      <c r="E650" s="85"/>
      <c r="F650" s="85"/>
    </row>
    <row r="651" ht="15.75" customHeight="1">
      <c r="B651" s="85"/>
      <c r="E651" s="85"/>
      <c r="F651" s="85"/>
    </row>
    <row r="652" ht="15.75" customHeight="1">
      <c r="B652" s="85"/>
      <c r="E652" s="85"/>
      <c r="F652" s="85"/>
    </row>
    <row r="653" ht="15.75" customHeight="1">
      <c r="B653" s="85"/>
      <c r="E653" s="85"/>
      <c r="F653" s="85"/>
    </row>
    <row r="654" ht="15.75" customHeight="1">
      <c r="B654" s="85"/>
      <c r="E654" s="85"/>
      <c r="F654" s="85"/>
    </row>
    <row r="655" ht="15.75" customHeight="1">
      <c r="B655" s="85"/>
      <c r="E655" s="85"/>
      <c r="F655" s="85"/>
    </row>
    <row r="656" ht="15.75" customHeight="1">
      <c r="B656" s="85"/>
      <c r="E656" s="85"/>
      <c r="F656" s="85"/>
    </row>
    <row r="657" ht="15.75" customHeight="1">
      <c r="B657" s="85"/>
      <c r="E657" s="85"/>
      <c r="F657" s="85"/>
    </row>
    <row r="658" ht="15.75" customHeight="1">
      <c r="B658" s="85"/>
      <c r="E658" s="85"/>
      <c r="F658" s="85"/>
    </row>
    <row r="659" ht="15.75" customHeight="1">
      <c r="B659" s="85"/>
      <c r="E659" s="85"/>
      <c r="F659" s="85"/>
    </row>
    <row r="660" ht="15.75" customHeight="1">
      <c r="B660" s="85"/>
      <c r="E660" s="85"/>
      <c r="F660" s="85"/>
    </row>
    <row r="661" ht="15.75" customHeight="1">
      <c r="B661" s="85"/>
      <c r="E661" s="85"/>
      <c r="F661" s="85"/>
    </row>
    <row r="662" ht="15.75" customHeight="1">
      <c r="B662" s="85"/>
      <c r="E662" s="85"/>
      <c r="F662" s="85"/>
    </row>
    <row r="663" ht="15.75" customHeight="1">
      <c r="B663" s="85"/>
      <c r="E663" s="85"/>
      <c r="F663" s="85"/>
    </row>
    <row r="664" ht="15.75" customHeight="1">
      <c r="B664" s="85"/>
      <c r="E664" s="85"/>
      <c r="F664" s="85"/>
    </row>
    <row r="665" ht="15.75" customHeight="1">
      <c r="B665" s="85"/>
      <c r="E665" s="85"/>
      <c r="F665" s="85"/>
    </row>
    <row r="666" ht="15.75" customHeight="1">
      <c r="B666" s="85"/>
      <c r="E666" s="85"/>
      <c r="F666" s="85"/>
    </row>
    <row r="667" ht="15.75" customHeight="1">
      <c r="B667" s="85"/>
      <c r="E667" s="85"/>
      <c r="F667" s="85"/>
    </row>
    <row r="668" ht="15.75" customHeight="1">
      <c r="B668" s="85"/>
      <c r="E668" s="85"/>
      <c r="F668" s="85"/>
    </row>
    <row r="669" ht="15.75" customHeight="1">
      <c r="B669" s="85"/>
      <c r="E669" s="85"/>
      <c r="F669" s="85"/>
    </row>
    <row r="670" ht="15.75" customHeight="1">
      <c r="B670" s="85"/>
      <c r="E670" s="85"/>
      <c r="F670" s="85"/>
    </row>
    <row r="671" ht="15.75" customHeight="1">
      <c r="B671" s="85"/>
      <c r="E671" s="85"/>
      <c r="F671" s="85"/>
    </row>
    <row r="672" ht="15.75" customHeight="1">
      <c r="B672" s="85"/>
      <c r="E672" s="85"/>
      <c r="F672" s="85"/>
    </row>
    <row r="673" ht="15.75" customHeight="1">
      <c r="B673" s="85"/>
      <c r="E673" s="85"/>
      <c r="F673" s="85"/>
    </row>
    <row r="674" ht="15.75" customHeight="1">
      <c r="B674" s="85"/>
      <c r="E674" s="85"/>
      <c r="F674" s="85"/>
    </row>
    <row r="675" ht="15.75" customHeight="1">
      <c r="B675" s="85"/>
      <c r="E675" s="85"/>
      <c r="F675" s="85"/>
    </row>
    <row r="676" ht="15.75" customHeight="1">
      <c r="B676" s="85"/>
      <c r="E676" s="85"/>
      <c r="F676" s="85"/>
    </row>
    <row r="677" ht="15.75" customHeight="1">
      <c r="B677" s="85"/>
      <c r="E677" s="85"/>
      <c r="F677" s="85"/>
    </row>
    <row r="678" ht="15.75" customHeight="1">
      <c r="B678" s="85"/>
      <c r="E678" s="85"/>
      <c r="F678" s="85"/>
    </row>
    <row r="679" ht="15.75" customHeight="1">
      <c r="B679" s="85"/>
      <c r="E679" s="85"/>
      <c r="F679" s="85"/>
    </row>
    <row r="680" ht="15.75" customHeight="1">
      <c r="B680" s="85"/>
      <c r="E680" s="85"/>
      <c r="F680" s="85"/>
    </row>
    <row r="681" ht="15.75" customHeight="1">
      <c r="B681" s="85"/>
      <c r="E681" s="85"/>
      <c r="F681" s="85"/>
    </row>
    <row r="682" ht="15.75" customHeight="1">
      <c r="B682" s="85"/>
      <c r="E682" s="85"/>
      <c r="F682" s="85"/>
    </row>
    <row r="683" ht="15.75" customHeight="1">
      <c r="B683" s="85"/>
      <c r="E683" s="85"/>
      <c r="F683" s="85"/>
    </row>
    <row r="684" ht="15.75" customHeight="1">
      <c r="B684" s="85"/>
      <c r="E684" s="85"/>
      <c r="F684" s="85"/>
    </row>
    <row r="685" ht="15.75" customHeight="1">
      <c r="B685" s="85"/>
      <c r="E685" s="85"/>
      <c r="F685" s="85"/>
    </row>
    <row r="686" ht="15.75" customHeight="1">
      <c r="B686" s="85"/>
      <c r="E686" s="85"/>
      <c r="F686" s="85"/>
    </row>
    <row r="687" ht="15.75" customHeight="1">
      <c r="B687" s="85"/>
      <c r="E687" s="85"/>
      <c r="F687" s="85"/>
    </row>
    <row r="688" ht="15.75" customHeight="1">
      <c r="B688" s="85"/>
      <c r="E688" s="85"/>
      <c r="F688" s="85"/>
    </row>
    <row r="689" ht="15.75" customHeight="1">
      <c r="B689" s="85"/>
      <c r="E689" s="85"/>
      <c r="F689" s="85"/>
    </row>
    <row r="690" ht="15.75" customHeight="1">
      <c r="B690" s="85"/>
      <c r="E690" s="85"/>
      <c r="F690" s="85"/>
    </row>
    <row r="691" ht="15.75" customHeight="1">
      <c r="B691" s="85"/>
      <c r="E691" s="85"/>
      <c r="F691" s="85"/>
    </row>
    <row r="692" ht="15.75" customHeight="1">
      <c r="B692" s="85"/>
      <c r="E692" s="85"/>
      <c r="F692" s="85"/>
    </row>
    <row r="693" ht="15.75" customHeight="1">
      <c r="B693" s="85"/>
      <c r="E693" s="85"/>
      <c r="F693" s="85"/>
    </row>
    <row r="694" ht="15.75" customHeight="1">
      <c r="B694" s="85"/>
      <c r="E694" s="85"/>
      <c r="F694" s="85"/>
    </row>
    <row r="695" ht="15.75" customHeight="1">
      <c r="B695" s="85"/>
      <c r="E695" s="85"/>
      <c r="F695" s="85"/>
    </row>
    <row r="696" ht="15.75" customHeight="1">
      <c r="B696" s="85"/>
      <c r="E696" s="85"/>
      <c r="F696" s="85"/>
    </row>
    <row r="697" ht="15.75" customHeight="1">
      <c r="B697" s="85"/>
      <c r="E697" s="85"/>
      <c r="F697" s="85"/>
    </row>
    <row r="698" ht="15.75" customHeight="1">
      <c r="B698" s="85"/>
      <c r="E698" s="85"/>
      <c r="F698" s="85"/>
    </row>
    <row r="699" ht="15.75" customHeight="1">
      <c r="B699" s="85"/>
      <c r="E699" s="85"/>
      <c r="F699" s="85"/>
    </row>
    <row r="700" ht="15.75" customHeight="1">
      <c r="B700" s="85"/>
      <c r="E700" s="85"/>
      <c r="F700" s="85"/>
    </row>
    <row r="701" ht="15.75" customHeight="1">
      <c r="B701" s="85"/>
      <c r="E701" s="85"/>
      <c r="F701" s="85"/>
    </row>
    <row r="702" ht="15.75" customHeight="1">
      <c r="B702" s="85"/>
      <c r="E702" s="85"/>
      <c r="F702" s="85"/>
    </row>
    <row r="703" ht="15.75" customHeight="1">
      <c r="B703" s="85"/>
      <c r="E703" s="85"/>
      <c r="F703" s="85"/>
    </row>
    <row r="704" ht="15.75" customHeight="1">
      <c r="B704" s="85"/>
      <c r="E704" s="85"/>
      <c r="F704" s="85"/>
    </row>
    <row r="705" ht="15.75" customHeight="1">
      <c r="B705" s="85"/>
      <c r="E705" s="85"/>
      <c r="F705" s="85"/>
    </row>
    <row r="706" ht="15.75" customHeight="1">
      <c r="B706" s="85"/>
      <c r="E706" s="85"/>
      <c r="F706" s="85"/>
    </row>
    <row r="707" ht="15.75" customHeight="1">
      <c r="B707" s="85"/>
      <c r="E707" s="85"/>
      <c r="F707" s="85"/>
    </row>
    <row r="708" ht="15.75" customHeight="1">
      <c r="B708" s="85"/>
      <c r="E708" s="85"/>
      <c r="F708" s="85"/>
    </row>
    <row r="709" ht="15.75" customHeight="1">
      <c r="B709" s="85"/>
      <c r="E709" s="85"/>
      <c r="F709" s="85"/>
    </row>
    <row r="710" ht="15.75" customHeight="1">
      <c r="B710" s="85"/>
      <c r="E710" s="85"/>
      <c r="F710" s="85"/>
    </row>
    <row r="711" ht="15.75" customHeight="1">
      <c r="B711" s="85"/>
      <c r="E711" s="85"/>
      <c r="F711" s="85"/>
    </row>
    <row r="712" ht="15.75" customHeight="1">
      <c r="B712" s="85"/>
      <c r="E712" s="85"/>
      <c r="F712" s="85"/>
    </row>
    <row r="713" ht="15.75" customHeight="1">
      <c r="B713" s="85"/>
      <c r="E713" s="85"/>
      <c r="F713" s="85"/>
    </row>
    <row r="714" ht="15.75" customHeight="1">
      <c r="B714" s="85"/>
      <c r="E714" s="85"/>
      <c r="F714" s="85"/>
    </row>
    <row r="715" ht="15.75" customHeight="1">
      <c r="B715" s="85"/>
      <c r="E715" s="85"/>
      <c r="F715" s="85"/>
    </row>
    <row r="716" ht="15.75" customHeight="1">
      <c r="B716" s="85"/>
      <c r="E716" s="85"/>
      <c r="F716" s="85"/>
    </row>
    <row r="717" ht="15.75" customHeight="1">
      <c r="B717" s="85"/>
      <c r="E717" s="85"/>
      <c r="F717" s="85"/>
    </row>
    <row r="718" ht="15.75" customHeight="1">
      <c r="B718" s="85"/>
      <c r="E718" s="85"/>
      <c r="F718" s="85"/>
    </row>
    <row r="719" ht="15.75" customHeight="1">
      <c r="B719" s="85"/>
      <c r="E719" s="85"/>
      <c r="F719" s="85"/>
    </row>
    <row r="720" ht="15.75" customHeight="1">
      <c r="B720" s="85"/>
      <c r="E720" s="85"/>
      <c r="F720" s="85"/>
    </row>
    <row r="721" ht="15.75" customHeight="1">
      <c r="B721" s="85"/>
      <c r="E721" s="85"/>
      <c r="F721" s="85"/>
    </row>
    <row r="722" ht="15.75" customHeight="1">
      <c r="B722" s="85"/>
      <c r="E722" s="85"/>
      <c r="F722" s="85"/>
    </row>
    <row r="723" ht="15.75" customHeight="1">
      <c r="B723" s="85"/>
      <c r="E723" s="85"/>
      <c r="F723" s="85"/>
    </row>
    <row r="724" ht="15.75" customHeight="1">
      <c r="B724" s="85"/>
      <c r="E724" s="85"/>
      <c r="F724" s="85"/>
    </row>
    <row r="725" ht="15.75" customHeight="1">
      <c r="B725" s="85"/>
      <c r="E725" s="85"/>
      <c r="F725" s="85"/>
    </row>
    <row r="726" ht="15.75" customHeight="1">
      <c r="B726" s="85"/>
      <c r="E726" s="85"/>
      <c r="F726" s="85"/>
    </row>
    <row r="727" ht="15.75" customHeight="1">
      <c r="B727" s="85"/>
      <c r="E727" s="85"/>
      <c r="F727" s="85"/>
    </row>
    <row r="728" ht="15.75" customHeight="1">
      <c r="B728" s="85"/>
      <c r="E728" s="85"/>
      <c r="F728" s="85"/>
    </row>
    <row r="729" ht="15.75" customHeight="1">
      <c r="B729" s="85"/>
      <c r="E729" s="85"/>
      <c r="F729" s="85"/>
    </row>
    <row r="730" ht="15.75" customHeight="1">
      <c r="B730" s="85"/>
      <c r="E730" s="85"/>
      <c r="F730" s="85"/>
    </row>
    <row r="731" ht="15.75" customHeight="1">
      <c r="B731" s="85"/>
      <c r="E731" s="85"/>
      <c r="F731" s="85"/>
    </row>
    <row r="732" ht="15.75" customHeight="1">
      <c r="B732" s="85"/>
      <c r="E732" s="85"/>
      <c r="F732" s="85"/>
    </row>
    <row r="733" ht="15.75" customHeight="1">
      <c r="B733" s="85"/>
      <c r="E733" s="85"/>
      <c r="F733" s="85"/>
    </row>
    <row r="734" ht="15.75" customHeight="1">
      <c r="B734" s="85"/>
      <c r="E734" s="85"/>
      <c r="F734" s="85"/>
    </row>
    <row r="735" ht="15.75" customHeight="1">
      <c r="B735" s="85"/>
      <c r="E735" s="85"/>
      <c r="F735" s="85"/>
    </row>
    <row r="736" ht="15.75" customHeight="1">
      <c r="B736" s="85"/>
      <c r="E736" s="85"/>
      <c r="F736" s="85"/>
    </row>
    <row r="737" ht="15.75" customHeight="1">
      <c r="B737" s="85"/>
      <c r="E737" s="85"/>
      <c r="F737" s="85"/>
    </row>
    <row r="738" ht="15.75" customHeight="1">
      <c r="B738" s="85"/>
      <c r="E738" s="85"/>
      <c r="F738" s="85"/>
    </row>
    <row r="739" ht="15.75" customHeight="1">
      <c r="B739" s="85"/>
      <c r="E739" s="85"/>
      <c r="F739" s="85"/>
    </row>
    <row r="740" ht="15.75" customHeight="1">
      <c r="B740" s="85"/>
      <c r="E740" s="85"/>
      <c r="F740" s="85"/>
    </row>
    <row r="741" ht="15.75" customHeight="1">
      <c r="B741" s="85"/>
      <c r="E741" s="85"/>
      <c r="F741" s="85"/>
    </row>
    <row r="742" ht="15.75" customHeight="1">
      <c r="B742" s="85"/>
      <c r="E742" s="85"/>
      <c r="F742" s="85"/>
    </row>
    <row r="743" ht="15.75" customHeight="1">
      <c r="B743" s="85"/>
      <c r="E743" s="85"/>
      <c r="F743" s="85"/>
    </row>
    <row r="744" ht="15.75" customHeight="1">
      <c r="B744" s="85"/>
      <c r="E744" s="85"/>
      <c r="F744" s="85"/>
    </row>
    <row r="745" ht="15.75" customHeight="1">
      <c r="B745" s="85"/>
      <c r="E745" s="85"/>
      <c r="F745" s="85"/>
    </row>
    <row r="746" ht="15.75" customHeight="1">
      <c r="B746" s="85"/>
      <c r="E746" s="85"/>
      <c r="F746" s="85"/>
    </row>
    <row r="747" ht="15.75" customHeight="1">
      <c r="B747" s="85"/>
      <c r="E747" s="85"/>
      <c r="F747" s="85"/>
    </row>
    <row r="748" ht="15.75" customHeight="1">
      <c r="B748" s="85"/>
      <c r="E748" s="85"/>
      <c r="F748" s="85"/>
    </row>
    <row r="749" ht="15.75" customHeight="1">
      <c r="B749" s="85"/>
      <c r="E749" s="85"/>
      <c r="F749" s="85"/>
    </row>
    <row r="750" ht="15.75" customHeight="1">
      <c r="B750" s="85"/>
      <c r="E750" s="85"/>
      <c r="F750" s="85"/>
    </row>
    <row r="751" ht="15.75" customHeight="1">
      <c r="B751" s="85"/>
      <c r="E751" s="85"/>
      <c r="F751" s="85"/>
    </row>
    <row r="752" ht="15.75" customHeight="1">
      <c r="B752" s="85"/>
      <c r="E752" s="85"/>
      <c r="F752" s="85"/>
    </row>
    <row r="753" ht="15.75" customHeight="1">
      <c r="B753" s="85"/>
      <c r="E753" s="85"/>
      <c r="F753" s="85"/>
    </row>
    <row r="754" ht="15.75" customHeight="1">
      <c r="B754" s="85"/>
      <c r="E754" s="85"/>
      <c r="F754" s="85"/>
    </row>
    <row r="755" ht="15.75" customHeight="1">
      <c r="B755" s="85"/>
      <c r="E755" s="85"/>
      <c r="F755" s="85"/>
    </row>
    <row r="756" ht="15.75" customHeight="1">
      <c r="B756" s="85"/>
      <c r="E756" s="85"/>
      <c r="F756" s="85"/>
    </row>
    <row r="757" ht="15.75" customHeight="1">
      <c r="B757" s="85"/>
      <c r="E757" s="85"/>
      <c r="F757" s="85"/>
    </row>
    <row r="758" ht="15.75" customHeight="1">
      <c r="B758" s="85"/>
      <c r="E758" s="85"/>
      <c r="F758" s="85"/>
    </row>
    <row r="759" ht="15.75" customHeight="1">
      <c r="B759" s="85"/>
      <c r="E759" s="85"/>
      <c r="F759" s="85"/>
    </row>
    <row r="760" ht="15.75" customHeight="1">
      <c r="B760" s="85"/>
      <c r="E760" s="85"/>
      <c r="F760" s="85"/>
    </row>
    <row r="761" ht="15.75" customHeight="1">
      <c r="B761" s="85"/>
      <c r="E761" s="85"/>
      <c r="F761" s="85"/>
    </row>
    <row r="762" ht="15.75" customHeight="1">
      <c r="B762" s="85"/>
      <c r="E762" s="85"/>
      <c r="F762" s="85"/>
    </row>
    <row r="763" ht="15.75" customHeight="1">
      <c r="B763" s="85"/>
      <c r="E763" s="85"/>
      <c r="F763" s="85"/>
    </row>
    <row r="764" ht="15.75" customHeight="1">
      <c r="B764" s="85"/>
      <c r="E764" s="85"/>
      <c r="F764" s="85"/>
    </row>
    <row r="765" ht="15.75" customHeight="1">
      <c r="B765" s="85"/>
      <c r="E765" s="85"/>
      <c r="F765" s="85"/>
    </row>
    <row r="766" ht="15.75" customHeight="1">
      <c r="B766" s="85"/>
      <c r="E766" s="85"/>
      <c r="F766" s="85"/>
    </row>
    <row r="767" ht="15.75" customHeight="1">
      <c r="B767" s="85"/>
      <c r="E767" s="85"/>
      <c r="F767" s="85"/>
    </row>
    <row r="768" ht="15.75" customHeight="1">
      <c r="B768" s="85"/>
      <c r="E768" s="85"/>
      <c r="F768" s="85"/>
    </row>
    <row r="769" ht="15.75" customHeight="1">
      <c r="B769" s="85"/>
      <c r="E769" s="85"/>
      <c r="F769" s="85"/>
    </row>
    <row r="770" ht="15.75" customHeight="1">
      <c r="B770" s="85"/>
      <c r="E770" s="85"/>
      <c r="F770" s="85"/>
    </row>
    <row r="771" ht="15.75" customHeight="1">
      <c r="B771" s="85"/>
      <c r="E771" s="85"/>
      <c r="F771" s="85"/>
    </row>
    <row r="772" ht="15.75" customHeight="1">
      <c r="B772" s="85"/>
      <c r="E772" s="85"/>
      <c r="F772" s="85"/>
    </row>
    <row r="773" ht="15.75" customHeight="1">
      <c r="B773" s="85"/>
      <c r="E773" s="85"/>
      <c r="F773" s="85"/>
    </row>
    <row r="774" ht="15.75" customHeight="1">
      <c r="B774" s="85"/>
      <c r="E774" s="85"/>
      <c r="F774" s="85"/>
    </row>
    <row r="775" ht="15.75" customHeight="1">
      <c r="B775" s="85"/>
      <c r="E775" s="85"/>
      <c r="F775" s="85"/>
    </row>
    <row r="776" ht="15.75" customHeight="1">
      <c r="B776" s="85"/>
      <c r="E776" s="85"/>
      <c r="F776" s="85"/>
    </row>
    <row r="777" ht="15.75" customHeight="1">
      <c r="B777" s="85"/>
      <c r="E777" s="85"/>
      <c r="F777" s="85"/>
    </row>
    <row r="778" ht="15.75" customHeight="1">
      <c r="B778" s="85"/>
      <c r="E778" s="85"/>
      <c r="F778" s="85"/>
    </row>
    <row r="779" ht="15.75" customHeight="1">
      <c r="B779" s="85"/>
      <c r="E779" s="85"/>
      <c r="F779" s="85"/>
    </row>
    <row r="780" ht="15.75" customHeight="1">
      <c r="B780" s="85"/>
      <c r="E780" s="85"/>
      <c r="F780" s="85"/>
    </row>
    <row r="781" ht="15.75" customHeight="1">
      <c r="B781" s="85"/>
      <c r="E781" s="85"/>
      <c r="F781" s="85"/>
    </row>
    <row r="782" ht="15.75" customHeight="1">
      <c r="B782" s="85"/>
      <c r="E782" s="85"/>
      <c r="F782" s="85"/>
    </row>
    <row r="783" ht="15.75" customHeight="1">
      <c r="B783" s="85"/>
      <c r="E783" s="85"/>
      <c r="F783" s="85"/>
    </row>
    <row r="784" ht="15.75" customHeight="1">
      <c r="B784" s="85"/>
      <c r="E784" s="85"/>
      <c r="F784" s="85"/>
    </row>
    <row r="785" ht="15.75" customHeight="1">
      <c r="B785" s="85"/>
      <c r="E785" s="85"/>
      <c r="F785" s="85"/>
    </row>
    <row r="786" ht="15.75" customHeight="1">
      <c r="B786" s="85"/>
      <c r="E786" s="85"/>
      <c r="F786" s="85"/>
    </row>
    <row r="787" ht="15.75" customHeight="1">
      <c r="B787" s="85"/>
      <c r="E787" s="85"/>
      <c r="F787" s="85"/>
    </row>
    <row r="788" ht="15.75" customHeight="1">
      <c r="B788" s="85"/>
      <c r="E788" s="85"/>
      <c r="F788" s="85"/>
    </row>
    <row r="789" ht="15.75" customHeight="1">
      <c r="B789" s="85"/>
      <c r="E789" s="85"/>
      <c r="F789" s="85"/>
    </row>
    <row r="790" ht="15.75" customHeight="1">
      <c r="B790" s="85"/>
      <c r="E790" s="85"/>
      <c r="F790" s="85"/>
    </row>
    <row r="791" ht="15.75" customHeight="1">
      <c r="B791" s="85"/>
      <c r="E791" s="85"/>
      <c r="F791" s="85"/>
    </row>
    <row r="792" ht="15.75" customHeight="1">
      <c r="B792" s="85"/>
      <c r="E792" s="85"/>
      <c r="F792" s="85"/>
    </row>
    <row r="793" ht="15.75" customHeight="1">
      <c r="B793" s="85"/>
      <c r="E793" s="85"/>
      <c r="F793" s="85"/>
    </row>
    <row r="794" ht="15.75" customHeight="1">
      <c r="B794" s="85"/>
      <c r="E794" s="85"/>
      <c r="F794" s="85"/>
    </row>
    <row r="795" ht="15.75" customHeight="1">
      <c r="B795" s="85"/>
      <c r="E795" s="85"/>
      <c r="F795" s="85"/>
    </row>
    <row r="796" ht="15.75" customHeight="1">
      <c r="B796" s="85"/>
      <c r="E796" s="85"/>
      <c r="F796" s="85"/>
    </row>
    <row r="797" ht="15.75" customHeight="1">
      <c r="B797" s="85"/>
      <c r="E797" s="85"/>
      <c r="F797" s="85"/>
    </row>
    <row r="798" ht="15.75" customHeight="1">
      <c r="B798" s="85"/>
      <c r="E798" s="85"/>
      <c r="F798" s="85"/>
    </row>
    <row r="799" ht="15.75" customHeight="1">
      <c r="B799" s="85"/>
      <c r="E799" s="85"/>
      <c r="F799" s="85"/>
    </row>
    <row r="800" ht="15.75" customHeight="1">
      <c r="B800" s="85"/>
      <c r="E800" s="85"/>
      <c r="F800" s="85"/>
    </row>
    <row r="801" ht="15.75" customHeight="1">
      <c r="B801" s="85"/>
      <c r="E801" s="85"/>
      <c r="F801" s="85"/>
    </row>
    <row r="802" ht="15.75" customHeight="1">
      <c r="B802" s="85"/>
      <c r="E802" s="85"/>
      <c r="F802" s="85"/>
    </row>
    <row r="803" ht="15.75" customHeight="1">
      <c r="B803" s="85"/>
      <c r="E803" s="85"/>
      <c r="F803" s="85"/>
    </row>
    <row r="804" ht="15.75" customHeight="1">
      <c r="B804" s="85"/>
      <c r="E804" s="85"/>
      <c r="F804" s="85"/>
    </row>
    <row r="805" ht="15.75" customHeight="1">
      <c r="B805" s="85"/>
      <c r="E805" s="85"/>
      <c r="F805" s="85"/>
    </row>
    <row r="806" ht="15.75" customHeight="1">
      <c r="B806" s="85"/>
      <c r="E806" s="85"/>
      <c r="F806" s="85"/>
    </row>
    <row r="807" ht="15.75" customHeight="1">
      <c r="B807" s="85"/>
      <c r="E807" s="85"/>
      <c r="F807" s="85"/>
    </row>
    <row r="808" ht="15.75" customHeight="1">
      <c r="B808" s="85"/>
      <c r="E808" s="85"/>
      <c r="F808" s="85"/>
    </row>
    <row r="809" ht="15.75" customHeight="1">
      <c r="B809" s="85"/>
      <c r="E809" s="85"/>
      <c r="F809" s="85"/>
    </row>
    <row r="810" ht="15.75" customHeight="1">
      <c r="B810" s="85"/>
      <c r="E810" s="85"/>
      <c r="F810" s="85"/>
    </row>
    <row r="811" ht="15.75" customHeight="1">
      <c r="B811" s="85"/>
      <c r="E811" s="85"/>
      <c r="F811" s="85"/>
    </row>
    <row r="812" ht="15.75" customHeight="1">
      <c r="B812" s="85"/>
      <c r="E812" s="85"/>
      <c r="F812" s="85"/>
    </row>
    <row r="813" ht="15.75" customHeight="1">
      <c r="B813" s="85"/>
      <c r="E813" s="85"/>
      <c r="F813" s="85"/>
    </row>
    <row r="814" ht="15.75" customHeight="1">
      <c r="B814" s="85"/>
      <c r="E814" s="85"/>
      <c r="F814" s="85"/>
    </row>
    <row r="815" ht="15.75" customHeight="1">
      <c r="B815" s="85"/>
      <c r="E815" s="85"/>
      <c r="F815" s="85"/>
    </row>
    <row r="816" ht="15.75" customHeight="1">
      <c r="B816" s="85"/>
      <c r="E816" s="85"/>
      <c r="F816" s="85"/>
    </row>
    <row r="817" ht="15.75" customHeight="1">
      <c r="B817" s="85"/>
      <c r="E817" s="85"/>
      <c r="F817" s="85"/>
    </row>
    <row r="818" ht="15.75" customHeight="1">
      <c r="B818" s="85"/>
      <c r="E818" s="85"/>
      <c r="F818" s="85"/>
    </row>
    <row r="819" ht="15.75" customHeight="1">
      <c r="B819" s="85"/>
      <c r="E819" s="85"/>
      <c r="F819" s="85"/>
    </row>
    <row r="820" ht="15.75" customHeight="1">
      <c r="B820" s="85"/>
      <c r="E820" s="85"/>
      <c r="F820" s="85"/>
    </row>
    <row r="821" ht="15.75" customHeight="1">
      <c r="B821" s="85"/>
      <c r="E821" s="85"/>
      <c r="F821" s="85"/>
    </row>
    <row r="822" ht="15.75" customHeight="1">
      <c r="B822" s="85"/>
      <c r="E822" s="85"/>
      <c r="F822" s="85"/>
    </row>
    <row r="823" ht="15.75" customHeight="1">
      <c r="B823" s="85"/>
      <c r="E823" s="85"/>
      <c r="F823" s="85"/>
    </row>
    <row r="824" ht="15.75" customHeight="1">
      <c r="B824" s="85"/>
      <c r="E824" s="85"/>
      <c r="F824" s="85"/>
    </row>
    <row r="825" ht="15.75" customHeight="1">
      <c r="B825" s="85"/>
      <c r="E825" s="85"/>
      <c r="F825" s="85"/>
    </row>
    <row r="826" ht="15.75" customHeight="1">
      <c r="B826" s="85"/>
      <c r="E826" s="85"/>
      <c r="F826" s="85"/>
    </row>
    <row r="827" ht="15.75" customHeight="1">
      <c r="B827" s="85"/>
      <c r="E827" s="85"/>
      <c r="F827" s="85"/>
    </row>
    <row r="828" ht="15.75" customHeight="1">
      <c r="B828" s="85"/>
      <c r="E828" s="85"/>
      <c r="F828" s="85"/>
    </row>
    <row r="829" ht="15.75" customHeight="1">
      <c r="B829" s="85"/>
      <c r="E829" s="85"/>
      <c r="F829" s="85"/>
    </row>
    <row r="830" ht="15.75" customHeight="1">
      <c r="B830" s="85"/>
      <c r="E830" s="85"/>
      <c r="F830" s="85"/>
    </row>
    <row r="831" ht="15.75" customHeight="1">
      <c r="B831" s="85"/>
      <c r="E831" s="85"/>
      <c r="F831" s="85"/>
    </row>
    <row r="832" ht="15.75" customHeight="1">
      <c r="B832" s="85"/>
      <c r="E832" s="85"/>
      <c r="F832" s="85"/>
    </row>
    <row r="833" ht="15.75" customHeight="1">
      <c r="B833" s="85"/>
      <c r="E833" s="85"/>
      <c r="F833" s="85"/>
    </row>
    <row r="834" ht="15.75" customHeight="1">
      <c r="B834" s="85"/>
      <c r="E834" s="85"/>
      <c r="F834" s="85"/>
    </row>
    <row r="835" ht="15.75" customHeight="1">
      <c r="B835" s="85"/>
      <c r="E835" s="85"/>
      <c r="F835" s="85"/>
    </row>
    <row r="836" ht="15.75" customHeight="1">
      <c r="B836" s="85"/>
      <c r="E836" s="85"/>
      <c r="F836" s="85"/>
    </row>
    <row r="837" ht="15.75" customHeight="1">
      <c r="B837" s="85"/>
      <c r="E837" s="85"/>
      <c r="F837" s="85"/>
    </row>
    <row r="838" ht="15.75" customHeight="1">
      <c r="B838" s="85"/>
      <c r="E838" s="85"/>
      <c r="F838" s="85"/>
    </row>
    <row r="839" ht="15.75" customHeight="1">
      <c r="B839" s="85"/>
      <c r="E839" s="85"/>
      <c r="F839" s="85"/>
    </row>
    <row r="840" ht="15.75" customHeight="1">
      <c r="B840" s="85"/>
      <c r="E840" s="85"/>
      <c r="F840" s="85"/>
    </row>
    <row r="841" ht="15.75" customHeight="1">
      <c r="B841" s="85"/>
      <c r="E841" s="85"/>
      <c r="F841" s="85"/>
    </row>
    <row r="842" ht="15.75" customHeight="1">
      <c r="B842" s="85"/>
      <c r="E842" s="85"/>
      <c r="F842" s="85"/>
    </row>
    <row r="843" ht="15.75" customHeight="1">
      <c r="B843" s="85"/>
      <c r="E843" s="85"/>
      <c r="F843" s="85"/>
    </row>
    <row r="844" ht="15.75" customHeight="1">
      <c r="B844" s="85"/>
      <c r="E844" s="85"/>
      <c r="F844" s="85"/>
    </row>
    <row r="845" ht="15.75" customHeight="1">
      <c r="B845" s="85"/>
      <c r="E845" s="85"/>
      <c r="F845" s="85"/>
    </row>
    <row r="846" ht="15.75" customHeight="1">
      <c r="B846" s="85"/>
      <c r="E846" s="85"/>
      <c r="F846" s="85"/>
    </row>
    <row r="847" ht="15.75" customHeight="1">
      <c r="B847" s="85"/>
      <c r="E847" s="85"/>
      <c r="F847" s="85"/>
    </row>
    <row r="848" ht="15.75" customHeight="1">
      <c r="B848" s="85"/>
      <c r="E848" s="85"/>
      <c r="F848" s="85"/>
    </row>
    <row r="849" ht="15.75" customHeight="1">
      <c r="B849" s="85"/>
      <c r="E849" s="85"/>
      <c r="F849" s="85"/>
    </row>
    <row r="850" ht="15.75" customHeight="1">
      <c r="B850" s="85"/>
      <c r="E850" s="85"/>
      <c r="F850" s="85"/>
    </row>
    <row r="851" ht="15.75" customHeight="1">
      <c r="B851" s="85"/>
      <c r="E851" s="85"/>
      <c r="F851" s="85"/>
    </row>
    <row r="852" ht="15.75" customHeight="1">
      <c r="B852" s="85"/>
      <c r="E852" s="85"/>
      <c r="F852" s="85"/>
    </row>
    <row r="853" ht="15.75" customHeight="1">
      <c r="B853" s="85"/>
      <c r="E853" s="85"/>
      <c r="F853" s="85"/>
    </row>
    <row r="854" ht="15.75" customHeight="1">
      <c r="B854" s="85"/>
      <c r="E854" s="85"/>
      <c r="F854" s="85"/>
    </row>
    <row r="855" ht="15.75" customHeight="1">
      <c r="B855" s="85"/>
      <c r="E855" s="85"/>
      <c r="F855" s="85"/>
    </row>
    <row r="856" ht="15.75" customHeight="1">
      <c r="B856" s="85"/>
      <c r="E856" s="85"/>
      <c r="F856" s="85"/>
    </row>
    <row r="857" ht="15.75" customHeight="1">
      <c r="B857" s="85"/>
      <c r="E857" s="85"/>
      <c r="F857" s="85"/>
    </row>
    <row r="858" ht="15.75" customHeight="1">
      <c r="B858" s="85"/>
      <c r="E858" s="85"/>
      <c r="F858" s="85"/>
    </row>
    <row r="859" ht="15.75" customHeight="1">
      <c r="B859" s="85"/>
      <c r="E859" s="85"/>
      <c r="F859" s="85"/>
    </row>
    <row r="860" ht="15.75" customHeight="1">
      <c r="B860" s="85"/>
      <c r="E860" s="85"/>
      <c r="F860" s="85"/>
    </row>
    <row r="861" ht="15.75" customHeight="1">
      <c r="B861" s="85"/>
      <c r="E861" s="85"/>
      <c r="F861" s="85"/>
    </row>
    <row r="862" ht="15.75" customHeight="1">
      <c r="B862" s="85"/>
      <c r="E862" s="85"/>
      <c r="F862" s="85"/>
    </row>
    <row r="863" ht="15.75" customHeight="1">
      <c r="B863" s="85"/>
      <c r="E863" s="85"/>
      <c r="F863" s="85"/>
    </row>
    <row r="864" ht="15.75" customHeight="1">
      <c r="B864" s="85"/>
      <c r="E864" s="85"/>
      <c r="F864" s="85"/>
    </row>
    <row r="865" ht="15.75" customHeight="1">
      <c r="B865" s="85"/>
      <c r="E865" s="85"/>
      <c r="F865" s="85"/>
    </row>
    <row r="866" ht="15.75" customHeight="1">
      <c r="B866" s="85"/>
      <c r="E866" s="85"/>
      <c r="F866" s="85"/>
    </row>
    <row r="867" ht="15.75" customHeight="1">
      <c r="B867" s="85"/>
      <c r="E867" s="85"/>
      <c r="F867" s="85"/>
    </row>
    <row r="868" ht="15.75" customHeight="1">
      <c r="B868" s="85"/>
      <c r="E868" s="85"/>
      <c r="F868" s="85"/>
    </row>
    <row r="869" ht="15.75" customHeight="1">
      <c r="B869" s="85"/>
      <c r="E869" s="85"/>
      <c r="F869" s="85"/>
    </row>
    <row r="870" ht="15.75" customHeight="1">
      <c r="B870" s="85"/>
      <c r="E870" s="85"/>
      <c r="F870" s="85"/>
    </row>
    <row r="871" ht="15.75" customHeight="1">
      <c r="B871" s="85"/>
      <c r="E871" s="85"/>
      <c r="F871" s="85"/>
    </row>
    <row r="872" ht="15.75" customHeight="1">
      <c r="B872" s="85"/>
      <c r="E872" s="85"/>
      <c r="F872" s="85"/>
    </row>
    <row r="873" ht="15.75" customHeight="1">
      <c r="B873" s="85"/>
      <c r="E873" s="85"/>
      <c r="F873" s="85"/>
    </row>
    <row r="874" ht="15.75" customHeight="1">
      <c r="B874" s="85"/>
      <c r="E874" s="85"/>
      <c r="F874" s="85"/>
    </row>
    <row r="875" ht="15.75" customHeight="1">
      <c r="B875" s="85"/>
      <c r="E875" s="85"/>
      <c r="F875" s="85"/>
    </row>
    <row r="876" ht="15.75" customHeight="1">
      <c r="B876" s="85"/>
      <c r="E876" s="85"/>
      <c r="F876" s="85"/>
    </row>
    <row r="877" ht="15.75" customHeight="1">
      <c r="B877" s="85"/>
      <c r="E877" s="85"/>
      <c r="F877" s="85"/>
    </row>
    <row r="878" ht="15.75" customHeight="1">
      <c r="B878" s="85"/>
      <c r="E878" s="85"/>
      <c r="F878" s="85"/>
    </row>
    <row r="879" ht="15.75" customHeight="1">
      <c r="B879" s="85"/>
      <c r="E879" s="85"/>
      <c r="F879" s="85"/>
    </row>
    <row r="880" ht="15.75" customHeight="1">
      <c r="B880" s="85"/>
      <c r="E880" s="85"/>
      <c r="F880" s="85"/>
    </row>
    <row r="881" ht="15.75" customHeight="1">
      <c r="B881" s="85"/>
      <c r="E881" s="85"/>
      <c r="F881" s="85"/>
    </row>
    <row r="882" ht="15.75" customHeight="1">
      <c r="B882" s="85"/>
      <c r="E882" s="85"/>
      <c r="F882" s="85"/>
    </row>
    <row r="883" ht="15.75" customHeight="1">
      <c r="B883" s="85"/>
      <c r="E883" s="85"/>
      <c r="F883" s="85"/>
    </row>
    <row r="884" ht="15.75" customHeight="1">
      <c r="B884" s="85"/>
      <c r="E884" s="85"/>
      <c r="F884" s="85"/>
    </row>
    <row r="885" ht="15.75" customHeight="1">
      <c r="B885" s="85"/>
      <c r="E885" s="85"/>
      <c r="F885" s="85"/>
    </row>
    <row r="886" ht="15.75" customHeight="1">
      <c r="B886" s="85"/>
      <c r="E886" s="85"/>
      <c r="F886" s="85"/>
    </row>
    <row r="887" ht="15.75" customHeight="1">
      <c r="B887" s="85"/>
      <c r="E887" s="85"/>
      <c r="F887" s="85"/>
    </row>
    <row r="888" ht="15.75" customHeight="1">
      <c r="B888" s="85"/>
      <c r="E888" s="85"/>
      <c r="F888" s="85"/>
    </row>
    <row r="889" ht="15.75" customHeight="1">
      <c r="B889" s="85"/>
      <c r="E889" s="85"/>
      <c r="F889" s="85"/>
    </row>
    <row r="890" ht="15.75" customHeight="1">
      <c r="B890" s="85"/>
      <c r="E890" s="85"/>
      <c r="F890" s="85"/>
    </row>
    <row r="891" ht="15.75" customHeight="1">
      <c r="B891" s="85"/>
      <c r="E891" s="85"/>
      <c r="F891" s="85"/>
    </row>
    <row r="892" ht="15.75" customHeight="1">
      <c r="B892" s="85"/>
      <c r="E892" s="85"/>
      <c r="F892" s="85"/>
    </row>
    <row r="893" ht="15.75" customHeight="1">
      <c r="B893" s="85"/>
      <c r="E893" s="85"/>
      <c r="F893" s="85"/>
    </row>
    <row r="894" ht="15.75" customHeight="1">
      <c r="B894" s="85"/>
      <c r="E894" s="85"/>
      <c r="F894" s="85"/>
    </row>
    <row r="895" ht="15.75" customHeight="1">
      <c r="B895" s="85"/>
      <c r="E895" s="85"/>
      <c r="F895" s="85"/>
    </row>
    <row r="896" ht="15.75" customHeight="1">
      <c r="B896" s="85"/>
      <c r="E896" s="85"/>
      <c r="F896" s="85"/>
    </row>
    <row r="897" ht="15.75" customHeight="1">
      <c r="B897" s="85"/>
      <c r="E897" s="85"/>
      <c r="F897" s="85"/>
    </row>
    <row r="898" ht="15.75" customHeight="1">
      <c r="B898" s="85"/>
      <c r="E898" s="85"/>
      <c r="F898" s="85"/>
    </row>
    <row r="899" ht="15.75" customHeight="1">
      <c r="B899" s="85"/>
      <c r="E899" s="85"/>
      <c r="F899" s="85"/>
    </row>
    <row r="900" ht="15.75" customHeight="1">
      <c r="B900" s="85"/>
      <c r="E900" s="85"/>
      <c r="F900" s="85"/>
    </row>
    <row r="901" ht="15.75" customHeight="1">
      <c r="B901" s="85"/>
      <c r="E901" s="85"/>
      <c r="F901" s="85"/>
    </row>
    <row r="902" ht="15.75" customHeight="1">
      <c r="B902" s="85"/>
      <c r="E902" s="85"/>
      <c r="F902" s="85"/>
    </row>
    <row r="903" ht="15.75" customHeight="1">
      <c r="B903" s="85"/>
      <c r="E903" s="85"/>
      <c r="F903" s="85"/>
    </row>
    <row r="904" ht="15.75" customHeight="1">
      <c r="B904" s="85"/>
      <c r="E904" s="85"/>
      <c r="F904" s="85"/>
    </row>
    <row r="905" ht="15.75" customHeight="1">
      <c r="B905" s="85"/>
      <c r="E905" s="85"/>
      <c r="F905" s="85"/>
    </row>
    <row r="906" ht="15.75" customHeight="1">
      <c r="B906" s="85"/>
      <c r="E906" s="85"/>
      <c r="F906" s="85"/>
    </row>
    <row r="907" ht="15.75" customHeight="1">
      <c r="B907" s="85"/>
      <c r="E907" s="85"/>
      <c r="F907" s="85"/>
    </row>
    <row r="908" ht="15.75" customHeight="1">
      <c r="B908" s="85"/>
      <c r="E908" s="85"/>
      <c r="F908" s="85"/>
    </row>
    <row r="909" ht="15.75" customHeight="1">
      <c r="B909" s="85"/>
      <c r="E909" s="85"/>
      <c r="F909" s="85"/>
    </row>
    <row r="910" ht="15.75" customHeight="1">
      <c r="B910" s="85"/>
      <c r="E910" s="85"/>
      <c r="F910" s="85"/>
    </row>
    <row r="911" ht="15.75" customHeight="1">
      <c r="B911" s="85"/>
      <c r="E911" s="85"/>
      <c r="F911" s="85"/>
    </row>
    <row r="912" ht="15.75" customHeight="1">
      <c r="B912" s="85"/>
      <c r="E912" s="85"/>
      <c r="F912" s="85"/>
    </row>
    <row r="913" ht="15.75" customHeight="1">
      <c r="B913" s="85"/>
      <c r="E913" s="85"/>
      <c r="F913" s="85"/>
    </row>
    <row r="914" ht="15.75" customHeight="1">
      <c r="B914" s="85"/>
      <c r="E914" s="85"/>
      <c r="F914" s="85"/>
    </row>
    <row r="915" ht="15.75" customHeight="1">
      <c r="B915" s="85"/>
      <c r="E915" s="85"/>
      <c r="F915" s="85"/>
    </row>
    <row r="916" ht="15.75" customHeight="1">
      <c r="B916" s="85"/>
      <c r="E916" s="85"/>
      <c r="F916" s="85"/>
    </row>
    <row r="917" ht="15.75" customHeight="1">
      <c r="B917" s="85"/>
      <c r="E917" s="85"/>
      <c r="F917" s="85"/>
    </row>
    <row r="918" ht="15.75" customHeight="1">
      <c r="B918" s="85"/>
      <c r="E918" s="85"/>
      <c r="F918" s="85"/>
    </row>
    <row r="919" ht="15.75" customHeight="1">
      <c r="B919" s="85"/>
      <c r="E919" s="85"/>
      <c r="F919" s="85"/>
    </row>
    <row r="920" ht="15.75" customHeight="1">
      <c r="B920" s="85"/>
      <c r="E920" s="85"/>
      <c r="F920" s="85"/>
    </row>
    <row r="921" ht="15.75" customHeight="1">
      <c r="B921" s="85"/>
      <c r="E921" s="85"/>
      <c r="F921" s="85"/>
    </row>
    <row r="922" ht="15.75" customHeight="1">
      <c r="B922" s="85"/>
      <c r="E922" s="85"/>
      <c r="F922" s="85"/>
    </row>
    <row r="923" ht="15.75" customHeight="1">
      <c r="B923" s="85"/>
      <c r="E923" s="85"/>
      <c r="F923" s="85"/>
    </row>
    <row r="924" ht="15.75" customHeight="1">
      <c r="B924" s="85"/>
      <c r="E924" s="85"/>
      <c r="F924" s="85"/>
    </row>
    <row r="925" ht="15.75" customHeight="1">
      <c r="B925" s="85"/>
      <c r="E925" s="85"/>
      <c r="F925" s="85"/>
    </row>
    <row r="926" ht="15.75" customHeight="1">
      <c r="B926" s="85"/>
      <c r="E926" s="85"/>
      <c r="F926" s="85"/>
    </row>
    <row r="927" ht="15.75" customHeight="1">
      <c r="B927" s="85"/>
      <c r="E927" s="85"/>
      <c r="F927" s="85"/>
    </row>
    <row r="928" ht="15.75" customHeight="1">
      <c r="B928" s="85"/>
      <c r="E928" s="85"/>
      <c r="F928" s="85"/>
    </row>
    <row r="929" ht="15.75" customHeight="1">
      <c r="B929" s="85"/>
      <c r="E929" s="85"/>
      <c r="F929" s="85"/>
    </row>
    <row r="930" ht="15.75" customHeight="1">
      <c r="B930" s="85"/>
      <c r="E930" s="85"/>
      <c r="F930" s="85"/>
    </row>
    <row r="931" ht="15.75" customHeight="1">
      <c r="B931" s="85"/>
      <c r="E931" s="85"/>
      <c r="F931" s="85"/>
    </row>
    <row r="932" ht="15.75" customHeight="1">
      <c r="B932" s="85"/>
      <c r="E932" s="85"/>
      <c r="F932" s="85"/>
    </row>
    <row r="933" ht="15.75" customHeight="1">
      <c r="B933" s="85"/>
      <c r="E933" s="85"/>
      <c r="F933" s="85"/>
    </row>
    <row r="934" ht="15.75" customHeight="1">
      <c r="B934" s="85"/>
      <c r="E934" s="85"/>
      <c r="F934" s="85"/>
    </row>
    <row r="935" ht="15.75" customHeight="1">
      <c r="B935" s="85"/>
      <c r="E935" s="85"/>
      <c r="F935" s="85"/>
    </row>
    <row r="936" ht="15.75" customHeight="1">
      <c r="B936" s="85"/>
      <c r="E936" s="85"/>
      <c r="F936" s="85"/>
    </row>
    <row r="937" ht="15.75" customHeight="1">
      <c r="B937" s="85"/>
      <c r="E937" s="85"/>
      <c r="F937" s="85"/>
    </row>
    <row r="938" ht="15.75" customHeight="1">
      <c r="B938" s="85"/>
      <c r="E938" s="85"/>
      <c r="F938" s="85"/>
    </row>
    <row r="939" ht="15.75" customHeight="1">
      <c r="B939" s="85"/>
      <c r="E939" s="85"/>
      <c r="F939" s="85"/>
    </row>
    <row r="940" ht="15.75" customHeight="1">
      <c r="B940" s="85"/>
      <c r="E940" s="85"/>
      <c r="F940" s="85"/>
    </row>
    <row r="941" ht="15.75" customHeight="1">
      <c r="B941" s="85"/>
      <c r="E941" s="85"/>
      <c r="F941" s="85"/>
    </row>
    <row r="942" ht="15.75" customHeight="1">
      <c r="B942" s="85"/>
      <c r="E942" s="85"/>
      <c r="F942" s="85"/>
    </row>
    <row r="943" ht="15.75" customHeight="1">
      <c r="B943" s="85"/>
      <c r="E943" s="85"/>
      <c r="F943" s="85"/>
    </row>
    <row r="944" ht="15.75" customHeight="1">
      <c r="B944" s="85"/>
      <c r="E944" s="85"/>
      <c r="F944" s="85"/>
    </row>
    <row r="945" ht="15.75" customHeight="1">
      <c r="B945" s="85"/>
      <c r="E945" s="85"/>
      <c r="F945" s="85"/>
    </row>
    <row r="946" ht="15.75" customHeight="1">
      <c r="B946" s="85"/>
      <c r="E946" s="85"/>
      <c r="F946" s="85"/>
    </row>
    <row r="947" ht="15.75" customHeight="1">
      <c r="B947" s="85"/>
      <c r="E947" s="85"/>
      <c r="F947" s="85"/>
    </row>
    <row r="948" ht="15.75" customHeight="1">
      <c r="B948" s="85"/>
      <c r="E948" s="85"/>
      <c r="F948" s="85"/>
    </row>
    <row r="949" ht="15.75" customHeight="1">
      <c r="B949" s="85"/>
      <c r="E949" s="85"/>
      <c r="F949" s="85"/>
    </row>
    <row r="950" ht="15.75" customHeight="1">
      <c r="B950" s="85"/>
      <c r="E950" s="85"/>
      <c r="F950" s="85"/>
    </row>
    <row r="951" ht="15.75" customHeight="1">
      <c r="B951" s="85"/>
      <c r="E951" s="85"/>
      <c r="F951" s="85"/>
    </row>
    <row r="952" ht="15.75" customHeight="1">
      <c r="B952" s="85"/>
      <c r="E952" s="85"/>
      <c r="F952" s="85"/>
    </row>
    <row r="953" ht="15.75" customHeight="1">
      <c r="B953" s="85"/>
      <c r="E953" s="85"/>
      <c r="F953" s="85"/>
    </row>
    <row r="954" ht="15.75" customHeight="1">
      <c r="B954" s="85"/>
      <c r="E954" s="85"/>
      <c r="F954" s="85"/>
    </row>
    <row r="955" ht="15.75" customHeight="1">
      <c r="B955" s="85"/>
      <c r="E955" s="85"/>
      <c r="F955" s="85"/>
    </row>
    <row r="956" ht="15.75" customHeight="1">
      <c r="B956" s="85"/>
      <c r="E956" s="85"/>
      <c r="F956" s="85"/>
    </row>
    <row r="957" ht="15.75" customHeight="1">
      <c r="B957" s="85"/>
      <c r="E957" s="85"/>
      <c r="F957" s="85"/>
    </row>
    <row r="958" ht="15.75" customHeight="1">
      <c r="B958" s="85"/>
      <c r="E958" s="85"/>
      <c r="F958" s="85"/>
    </row>
    <row r="959" ht="15.75" customHeight="1">
      <c r="B959" s="85"/>
      <c r="E959" s="85"/>
      <c r="F959" s="85"/>
    </row>
    <row r="960" ht="15.75" customHeight="1">
      <c r="B960" s="85"/>
      <c r="E960" s="85"/>
      <c r="F960" s="85"/>
    </row>
    <row r="961" ht="15.75" customHeight="1">
      <c r="B961" s="85"/>
      <c r="E961" s="85"/>
      <c r="F961" s="85"/>
    </row>
    <row r="962" ht="15.75" customHeight="1">
      <c r="B962" s="85"/>
      <c r="E962" s="85"/>
      <c r="F962" s="85"/>
    </row>
    <row r="963" ht="15.75" customHeight="1">
      <c r="B963" s="85"/>
      <c r="E963" s="85"/>
      <c r="F963" s="85"/>
    </row>
    <row r="964" ht="15.75" customHeight="1">
      <c r="B964" s="85"/>
      <c r="E964" s="85"/>
      <c r="F964" s="85"/>
    </row>
    <row r="965" ht="15.75" customHeight="1">
      <c r="B965" s="85"/>
      <c r="E965" s="85"/>
      <c r="F965" s="85"/>
    </row>
    <row r="966" ht="15.75" customHeight="1">
      <c r="B966" s="85"/>
      <c r="E966" s="85"/>
      <c r="F966" s="85"/>
    </row>
    <row r="967" ht="15.75" customHeight="1">
      <c r="B967" s="85"/>
      <c r="E967" s="85"/>
      <c r="F967" s="85"/>
    </row>
    <row r="968" ht="15.75" customHeight="1">
      <c r="B968" s="85"/>
      <c r="E968" s="85"/>
      <c r="F968" s="85"/>
    </row>
    <row r="969" ht="15.75" customHeight="1">
      <c r="B969" s="85"/>
      <c r="E969" s="85"/>
      <c r="F969" s="85"/>
    </row>
    <row r="970" ht="15.75" customHeight="1">
      <c r="B970" s="85"/>
      <c r="E970" s="85"/>
      <c r="F970" s="85"/>
    </row>
    <row r="971" ht="15.75" customHeight="1">
      <c r="B971" s="85"/>
      <c r="E971" s="85"/>
      <c r="F971" s="85"/>
    </row>
    <row r="972" ht="15.75" customHeight="1">
      <c r="B972" s="85"/>
      <c r="E972" s="85"/>
      <c r="F972" s="85"/>
    </row>
    <row r="973" ht="15.75" customHeight="1">
      <c r="B973" s="85"/>
      <c r="E973" s="85"/>
      <c r="F973" s="85"/>
    </row>
    <row r="974" ht="15.75" customHeight="1">
      <c r="B974" s="85"/>
      <c r="E974" s="85"/>
      <c r="F974" s="85"/>
    </row>
    <row r="975" ht="15.75" customHeight="1">
      <c r="B975" s="85"/>
      <c r="E975" s="85"/>
      <c r="F975" s="85"/>
    </row>
    <row r="976" ht="15.75" customHeight="1">
      <c r="B976" s="85"/>
      <c r="E976" s="85"/>
      <c r="F976" s="85"/>
    </row>
    <row r="977" ht="15.75" customHeight="1">
      <c r="B977" s="85"/>
      <c r="E977" s="85"/>
      <c r="F977" s="85"/>
    </row>
    <row r="978" ht="15.75" customHeight="1">
      <c r="B978" s="85"/>
      <c r="E978" s="85"/>
      <c r="F978" s="85"/>
    </row>
    <row r="979" ht="15.75" customHeight="1">
      <c r="B979" s="85"/>
      <c r="E979" s="85"/>
      <c r="F979" s="85"/>
    </row>
    <row r="980" ht="15.75" customHeight="1">
      <c r="B980" s="85"/>
      <c r="E980" s="85"/>
      <c r="F980" s="85"/>
    </row>
    <row r="981" ht="15.75" customHeight="1">
      <c r="B981" s="85"/>
      <c r="E981" s="85"/>
      <c r="F981" s="85"/>
    </row>
    <row r="982" ht="15.75" customHeight="1">
      <c r="B982" s="85"/>
      <c r="E982" s="85"/>
      <c r="F982" s="85"/>
    </row>
    <row r="983" ht="15.75" customHeight="1">
      <c r="B983" s="85"/>
      <c r="E983" s="85"/>
      <c r="F983" s="85"/>
    </row>
    <row r="984" ht="15.75" customHeight="1">
      <c r="B984" s="85"/>
      <c r="E984" s="85"/>
      <c r="F984" s="85"/>
    </row>
    <row r="985" ht="15.75" customHeight="1">
      <c r="B985" s="85"/>
      <c r="E985" s="85"/>
      <c r="F985" s="85"/>
    </row>
    <row r="986" ht="15.75" customHeight="1">
      <c r="B986" s="85"/>
      <c r="E986" s="85"/>
      <c r="F986" s="85"/>
    </row>
    <row r="987" ht="15.75" customHeight="1">
      <c r="B987" s="85"/>
      <c r="E987" s="85"/>
      <c r="F987" s="85"/>
    </row>
    <row r="988" ht="15.75" customHeight="1">
      <c r="B988" s="85"/>
      <c r="E988" s="85"/>
      <c r="F988" s="85"/>
    </row>
    <row r="989" ht="15.75" customHeight="1">
      <c r="B989" s="85"/>
      <c r="E989" s="85"/>
      <c r="F989" s="85"/>
    </row>
    <row r="990" ht="15.75" customHeight="1">
      <c r="B990" s="85"/>
      <c r="E990" s="85"/>
      <c r="F990" s="85"/>
    </row>
    <row r="991" ht="15.75" customHeight="1">
      <c r="B991" s="85"/>
      <c r="E991" s="85"/>
      <c r="F991" s="85"/>
    </row>
    <row r="992" ht="15.75" customHeight="1">
      <c r="B992" s="85"/>
      <c r="E992" s="85"/>
      <c r="F992" s="85"/>
    </row>
    <row r="993" ht="15.75" customHeight="1">
      <c r="B993" s="85"/>
      <c r="E993" s="85"/>
      <c r="F993" s="85"/>
    </row>
    <row r="994" ht="15.75" customHeight="1">
      <c r="B994" s="85"/>
      <c r="E994" s="85"/>
      <c r="F994" s="85"/>
    </row>
    <row r="995" ht="15.75" customHeight="1">
      <c r="B995" s="85"/>
      <c r="E995" s="85"/>
      <c r="F995" s="85"/>
    </row>
    <row r="996" ht="15.75" customHeight="1">
      <c r="B996" s="85"/>
      <c r="E996" s="85"/>
      <c r="F996" s="85"/>
    </row>
    <row r="997" ht="15.75" customHeight="1">
      <c r="B997" s="85"/>
      <c r="E997" s="85"/>
      <c r="F997" s="85"/>
    </row>
    <row r="998" ht="15.75" customHeight="1">
      <c r="B998" s="85"/>
      <c r="E998" s="85"/>
      <c r="F998" s="85"/>
    </row>
    <row r="999" ht="15.75" customHeight="1">
      <c r="B999" s="85"/>
      <c r="E999" s="85"/>
      <c r="F999" s="85"/>
    </row>
    <row r="1000" ht="15.75" customHeight="1">
      <c r="B1000" s="85"/>
      <c r="E1000" s="85"/>
      <c r="F1000" s="85"/>
    </row>
    <row r="1001" ht="15.75" customHeight="1">
      <c r="B1001" s="85"/>
      <c r="E1001" s="85"/>
      <c r="F1001" s="85"/>
    </row>
    <row r="1002" ht="15.75" customHeight="1">
      <c r="B1002" s="85"/>
      <c r="E1002" s="85"/>
      <c r="F1002" s="85"/>
    </row>
    <row r="1003" ht="15.75" customHeight="1">
      <c r="B1003" s="85"/>
      <c r="E1003" s="85"/>
      <c r="F1003" s="85"/>
    </row>
    <row r="1004" ht="15.75" customHeight="1">
      <c r="B1004" s="85"/>
      <c r="E1004" s="85"/>
      <c r="F1004" s="85"/>
    </row>
    <row r="1005" ht="15.75" customHeight="1">
      <c r="B1005" s="85"/>
      <c r="E1005" s="85"/>
      <c r="F1005" s="85"/>
    </row>
    <row r="1006" ht="15.75" customHeight="1">
      <c r="B1006" s="85"/>
      <c r="E1006" s="85"/>
      <c r="F1006" s="85"/>
    </row>
    <row r="1007" ht="15.75" customHeight="1">
      <c r="B1007" s="85"/>
      <c r="E1007" s="85"/>
      <c r="F1007" s="85"/>
    </row>
    <row r="1008" ht="15.75" customHeight="1">
      <c r="B1008" s="85"/>
      <c r="E1008" s="85"/>
      <c r="F1008" s="85"/>
    </row>
    <row r="1009" ht="15.75" customHeight="1">
      <c r="B1009" s="85"/>
      <c r="E1009" s="85"/>
      <c r="F1009" s="85"/>
    </row>
    <row r="1010" ht="15.75" customHeight="1">
      <c r="B1010" s="85"/>
      <c r="E1010" s="85"/>
      <c r="F1010" s="85"/>
    </row>
    <row r="1011" ht="15.75" customHeight="1">
      <c r="B1011" s="85"/>
      <c r="E1011" s="85"/>
      <c r="F1011" s="85"/>
    </row>
    <row r="1012" ht="15.75" customHeight="1">
      <c r="B1012" s="85"/>
      <c r="E1012" s="85"/>
      <c r="F1012" s="85"/>
    </row>
    <row r="1013" ht="15.75" customHeight="1">
      <c r="B1013" s="85"/>
      <c r="E1013" s="85"/>
      <c r="F1013" s="85"/>
    </row>
    <row r="1014" ht="15.75" customHeight="1">
      <c r="B1014" s="85"/>
      <c r="E1014" s="85"/>
      <c r="F1014" s="85"/>
    </row>
    <row r="1015" ht="15.75" customHeight="1">
      <c r="B1015" s="85"/>
      <c r="E1015" s="85"/>
      <c r="F1015" s="85"/>
    </row>
    <row r="1016" ht="15.75" customHeight="1">
      <c r="B1016" s="85"/>
      <c r="E1016" s="85"/>
      <c r="F1016" s="85"/>
    </row>
    <row r="1017" ht="15.75" customHeight="1">
      <c r="B1017" s="85"/>
      <c r="E1017" s="85"/>
      <c r="F1017" s="85"/>
    </row>
    <row r="1018" ht="15.75" customHeight="1">
      <c r="B1018" s="85"/>
      <c r="E1018" s="85"/>
      <c r="F1018" s="85"/>
    </row>
    <row r="1019" ht="15.75" customHeight="1">
      <c r="B1019" s="85"/>
      <c r="E1019" s="85"/>
      <c r="F1019" s="85"/>
    </row>
    <row r="1020" ht="15.75" customHeight="1">
      <c r="B1020" s="85"/>
      <c r="E1020" s="85"/>
      <c r="F1020" s="85"/>
    </row>
    <row r="1021" ht="15.75" customHeight="1">
      <c r="B1021" s="85"/>
      <c r="E1021" s="85"/>
      <c r="F1021" s="85"/>
    </row>
    <row r="1022" ht="15.75" customHeight="1">
      <c r="B1022" s="85"/>
      <c r="E1022" s="85"/>
      <c r="F1022" s="85"/>
    </row>
    <row r="1023" ht="15.75" customHeight="1">
      <c r="B1023" s="85"/>
      <c r="E1023" s="85"/>
      <c r="F1023" s="85"/>
    </row>
    <row r="1024" ht="15.75" customHeight="1">
      <c r="B1024" s="85"/>
      <c r="E1024" s="85"/>
      <c r="F1024" s="85"/>
    </row>
    <row r="1025" ht="15.75" customHeight="1">
      <c r="B1025" s="85"/>
      <c r="E1025" s="85"/>
      <c r="F1025" s="85"/>
    </row>
    <row r="1026" ht="15.75" customHeight="1">
      <c r="B1026" s="85"/>
      <c r="E1026" s="85"/>
      <c r="F1026" s="85"/>
    </row>
    <row r="1027" ht="15.75" customHeight="1">
      <c r="B1027" s="85"/>
      <c r="E1027" s="85"/>
      <c r="F1027" s="85"/>
    </row>
    <row r="1028" ht="15.75" customHeight="1">
      <c r="B1028" s="85"/>
      <c r="E1028" s="85"/>
      <c r="F1028" s="85"/>
    </row>
    <row r="1029" ht="15.75" customHeight="1">
      <c r="B1029" s="85"/>
      <c r="E1029" s="85"/>
      <c r="F1029" s="85"/>
    </row>
    <row r="1030" ht="15.75" customHeight="1">
      <c r="B1030" s="85"/>
      <c r="E1030" s="85"/>
      <c r="F1030" s="85"/>
    </row>
    <row r="1031" ht="15.75" customHeight="1">
      <c r="B1031" s="85"/>
      <c r="E1031" s="85"/>
      <c r="F1031" s="85"/>
    </row>
    <row r="1032" ht="15.75" customHeight="1">
      <c r="B1032" s="85"/>
      <c r="E1032" s="85"/>
      <c r="F1032" s="85"/>
    </row>
    <row r="1033" ht="15.75" customHeight="1">
      <c r="B1033" s="85"/>
      <c r="E1033" s="85"/>
      <c r="F1033" s="85"/>
    </row>
    <row r="1034" ht="15.75" customHeight="1">
      <c r="B1034" s="85"/>
      <c r="E1034" s="85"/>
      <c r="F1034" s="85"/>
    </row>
    <row r="1035" ht="15.75" customHeight="1">
      <c r="B1035" s="85"/>
      <c r="E1035" s="85"/>
      <c r="F1035" s="85"/>
    </row>
    <row r="1036" ht="15.75" customHeight="1">
      <c r="B1036" s="85"/>
      <c r="E1036" s="85"/>
      <c r="F1036" s="85"/>
    </row>
    <row r="1037" ht="15.75" customHeight="1">
      <c r="B1037" s="85"/>
      <c r="E1037" s="85"/>
      <c r="F1037" s="85"/>
    </row>
    <row r="1038" ht="15.75" customHeight="1">
      <c r="B1038" s="85"/>
      <c r="E1038" s="85"/>
      <c r="F1038" s="85"/>
    </row>
    <row r="1039" ht="15.75" customHeight="1">
      <c r="B1039" s="85"/>
      <c r="E1039" s="85"/>
      <c r="F1039" s="85"/>
    </row>
    <row r="1040" ht="15.75" customHeight="1">
      <c r="B1040" s="85"/>
      <c r="E1040" s="85"/>
      <c r="F1040" s="85"/>
    </row>
    <row r="1041" ht="15.75" customHeight="1">
      <c r="B1041" s="85"/>
      <c r="E1041" s="85"/>
      <c r="F1041" s="85"/>
    </row>
    <row r="1042" ht="15.75" customHeight="1">
      <c r="B1042" s="85"/>
      <c r="E1042" s="85"/>
      <c r="F1042" s="85"/>
    </row>
    <row r="1043" ht="15.75" customHeight="1">
      <c r="B1043" s="85"/>
      <c r="E1043" s="85"/>
      <c r="F1043" s="85"/>
    </row>
    <row r="1044" ht="15.75" customHeight="1">
      <c r="B1044" s="85"/>
      <c r="E1044" s="85"/>
      <c r="F1044" s="85"/>
    </row>
    <row r="1045" ht="15.75" customHeight="1">
      <c r="B1045" s="85"/>
      <c r="E1045" s="85"/>
      <c r="F1045" s="85"/>
    </row>
    <row r="1046" ht="15.75" customHeight="1">
      <c r="B1046" s="85"/>
      <c r="E1046" s="85"/>
      <c r="F1046" s="85"/>
    </row>
    <row r="1047" ht="15.75" customHeight="1">
      <c r="B1047" s="85"/>
      <c r="E1047" s="85"/>
      <c r="F1047" s="85"/>
    </row>
  </sheetData>
  <autoFilter ref="$F$3:$F$1047"/>
  <mergeCells count="30">
    <mergeCell ref="B1:D2"/>
    <mergeCell ref="H15:J15"/>
    <mergeCell ref="H17:J17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0:J60"/>
    <mergeCell ref="H61:J61"/>
    <mergeCell ref="H53:J53"/>
    <mergeCell ref="H54:J54"/>
    <mergeCell ref="H55:J55"/>
    <mergeCell ref="H56:J56"/>
    <mergeCell ref="H57:J57"/>
    <mergeCell ref="H58:J58"/>
    <mergeCell ref="H59:J59"/>
  </mergeCells>
  <conditionalFormatting sqref="B4:B1047 C5:D1047 E4:E1047 F5:Z1047">
    <cfRule type="expression" dxfId="0" priority="1">
      <formula>RegExMatch(($F4),"Done")</formula>
    </cfRule>
  </conditionalFormatting>
  <conditionalFormatting sqref="E4:E141 F28:F55 G33:G34">
    <cfRule type="cellIs" dxfId="1" priority="2" operator="equal">
      <formula>"High"</formula>
    </cfRule>
  </conditionalFormatting>
  <conditionalFormatting sqref="E4:E141 F28:F55 G33:G34">
    <cfRule type="cellIs" dxfId="2" priority="3" operator="equal">
      <formula>"Medium"</formula>
    </cfRule>
  </conditionalFormatting>
  <conditionalFormatting sqref="E4:E141 F28:F55 G33:G34">
    <cfRule type="cellIs" dxfId="3" priority="4" operator="equal">
      <formula>"Low"</formula>
    </cfRule>
  </conditionalFormatting>
  <conditionalFormatting sqref="B4:B182 C5:D182 E4:E182 F5:Z182">
    <cfRule type="expression" dxfId="4" priority="5">
      <formula>RegExMatch(($F4),"In progress")</formula>
    </cfRule>
  </conditionalFormatting>
  <conditionalFormatting sqref="B4:B182 C5:D182 E4:E182 F5:Z182">
    <cfRule type="expression" dxfId="5" priority="6">
      <formula>RegExMatch(($F4),"In review")</formula>
    </cfRule>
  </conditionalFormatting>
  <conditionalFormatting sqref="B4:B182 C5:D182 E4:E182 F5:Z182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howInputMessage="1" prompt="Click and enter a value from range Subjects!B5:B20" sqref="B49:B1047">
      <formula1>Tables!$B$5:$B$20</formula1>
    </dataValidation>
    <dataValidation type="list" allowBlank="1" showInputMessage="1" prompt="Click and enter a value from the &quot;Subjects&quot; tab" sqref="B28:B48">
      <formula1>Tables!$B$5:$B$19</formula1>
    </dataValidation>
    <dataValidation type="list" allowBlank="1" showInputMessage="1" prompt="Status of this assignment" sqref="F5:F164">
      <formula1>Tables!$D$5:$D$14</formula1>
    </dataValidation>
    <dataValidation type="list" allowBlank="1" showInputMessage="1" prompt="Click and enter a value from the list of items" sqref="E142:E164 E165:F1047">
      <formula1>"Not started,In progress,Done"</formula1>
    </dataValidation>
    <dataValidation type="list" allowBlank="1" showInputMessage="1" prompt="Status of this assignment" sqref="E4:E141">
      <formula1>Tables!$C$5:$C$13</formula1>
    </dataValidation>
    <dataValidation type="list" allowBlank="1" showInputMessage="1" prompt="Click and enter a value from range" sqref="B4:B27">
      <formula1>Tables!$B$5:$B$20</formula1>
    </dataValidation>
    <dataValidation type="list" allowBlank="1" sqref="C5:C262">
      <formula1>Tables!$E$5:$E$20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23"/>
    <hyperlink r:id="rId13" ref="G24"/>
    <hyperlink r:id="rId14" ref="G2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 ht="15.75" customHeight="1">
      <c r="B1" s="1" t="s">
        <v>0</v>
      </c>
      <c r="E1" s="2" t="str">
        <f>"Total="&amp;COUNTA(F5:F1044)</f>
        <v>Total=0</v>
      </c>
      <c r="F1" s="3" t="str">
        <f>"On Queue="&amp;COUNTIF(F5:F1044, "On queue")</f>
        <v>On Queue=0</v>
      </c>
      <c r="G1" s="4" t="str">
        <f>"Correction="&amp;COUNTIF(F5:F1044,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E2" s="6" t="str">
        <f>"In Progress="&amp;COUNTIF(F5:F1044, "In progress")</f>
        <v>In Progress=0</v>
      </c>
      <c r="F2" s="7" t="str">
        <f>"In Review="&amp;COUNTIF(F5:F1044, "In review")</f>
        <v>In Review=0</v>
      </c>
      <c r="G2" s="8" t="str">
        <f>"Done="&amp;COUNTIF(F5:F1044,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B5" s="23"/>
      <c r="C5" s="24"/>
      <c r="D5" s="25"/>
      <c r="E5" s="26"/>
      <c r="F5" s="26"/>
      <c r="G5" s="86"/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5.75" customHeight="1">
      <c r="B6" s="23"/>
      <c r="C6" s="24"/>
      <c r="D6" s="33"/>
      <c r="E6" s="26"/>
      <c r="F6" s="26"/>
      <c r="G6" s="28"/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5.75" customHeight="1">
      <c r="A7" s="22"/>
      <c r="B7" s="46"/>
      <c r="C7" s="47"/>
      <c r="D7" s="33"/>
      <c r="E7" s="46"/>
      <c r="F7" s="46"/>
      <c r="G7" s="34"/>
      <c r="H7" s="29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75" customHeight="1">
      <c r="B8" s="23"/>
      <c r="C8" s="24"/>
      <c r="D8" s="31"/>
      <c r="E8" s="26"/>
      <c r="F8" s="26"/>
      <c r="G8" s="86"/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B9" s="23"/>
      <c r="C9" s="24"/>
      <c r="E9" s="26"/>
      <c r="F9" s="26"/>
      <c r="G9" s="34"/>
      <c r="H9" s="28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75" customHeight="1">
      <c r="B10" s="23"/>
      <c r="C10" s="24"/>
      <c r="E10" s="26"/>
      <c r="F10" s="26"/>
      <c r="G10" s="28"/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B11" s="23"/>
      <c r="C11" s="24"/>
      <c r="E11" s="26"/>
      <c r="F11" s="26"/>
      <c r="G11" s="86"/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B12" s="23"/>
      <c r="C12" s="24"/>
      <c r="E12" s="26"/>
      <c r="F12" s="26"/>
      <c r="G12" s="86"/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B13" s="23"/>
      <c r="C13" s="24"/>
      <c r="D13" s="33" t="s">
        <v>48</v>
      </c>
      <c r="E13" s="26"/>
      <c r="F13" s="26"/>
      <c r="G13" s="56"/>
      <c r="H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B14" s="23"/>
      <c r="C14" s="24"/>
      <c r="D14" s="33" t="s">
        <v>49</v>
      </c>
      <c r="E14" s="26"/>
      <c r="F14" s="26"/>
      <c r="G14" s="37"/>
      <c r="H14" s="31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B15" s="23"/>
      <c r="C15" s="24"/>
      <c r="D15" s="33" t="s">
        <v>50</v>
      </c>
      <c r="E15" s="26"/>
      <c r="F15" s="26"/>
      <c r="G15" s="39"/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B16" s="23"/>
      <c r="C16" s="24"/>
      <c r="D16" s="33" t="s">
        <v>51</v>
      </c>
      <c r="E16" s="26"/>
      <c r="F16" s="26"/>
      <c r="G16" s="34"/>
      <c r="H16" s="28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B17" s="23"/>
      <c r="C17" s="24"/>
      <c r="D17" s="33" t="s">
        <v>52</v>
      </c>
      <c r="E17" s="26"/>
      <c r="F17" s="26"/>
      <c r="G17" s="42"/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customHeight="1">
      <c r="B18" s="23"/>
      <c r="C18" s="24"/>
      <c r="D18" s="31"/>
      <c r="E18" s="26"/>
      <c r="F18" s="26"/>
      <c r="G18" s="42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customHeight="1">
      <c r="B19" s="23"/>
      <c r="C19" s="24"/>
      <c r="D19" s="38"/>
      <c r="E19" s="26"/>
      <c r="F19" s="26"/>
      <c r="G19" s="34"/>
      <c r="H19" s="2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B20" s="23"/>
      <c r="C20" s="24"/>
      <c r="D20" s="38"/>
      <c r="E20" s="26"/>
      <c r="F20" s="26"/>
      <c r="G20" s="34"/>
      <c r="H20" s="28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B21" s="23"/>
      <c r="C21" s="24"/>
      <c r="D21" s="38"/>
      <c r="E21" s="26"/>
      <c r="F21" s="26"/>
      <c r="G21" s="34"/>
      <c r="H21" s="28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B22" s="23"/>
      <c r="C22" s="24"/>
      <c r="D22" s="38"/>
      <c r="E22" s="26"/>
      <c r="F22" s="26"/>
      <c r="G22" s="34"/>
      <c r="H22" s="28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B23" s="23"/>
      <c r="C23" s="24"/>
      <c r="D23" s="38"/>
      <c r="E23" s="26"/>
      <c r="F23" s="26"/>
      <c r="G23" s="34"/>
      <c r="H23" s="28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B24" s="23"/>
      <c r="C24" s="24"/>
      <c r="D24" s="38"/>
      <c r="E24" s="26"/>
      <c r="F24" s="26"/>
      <c r="G24" s="28"/>
      <c r="H24" s="28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B25" s="23"/>
      <c r="C25" s="24"/>
      <c r="D25" s="48"/>
      <c r="E25" s="26"/>
      <c r="F25" s="26"/>
      <c r="G25" s="49"/>
      <c r="H25" s="28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B26" s="23"/>
      <c r="C26" s="24"/>
      <c r="D26" s="51"/>
      <c r="E26" s="26"/>
      <c r="F26" s="26"/>
      <c r="G26" s="52"/>
      <c r="H26" s="29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B27" s="23"/>
      <c r="C27" s="24"/>
      <c r="D27" s="51"/>
      <c r="E27" s="26"/>
      <c r="F27" s="26"/>
      <c r="G27" s="54"/>
      <c r="H27" s="28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B28" s="23"/>
      <c r="C28" s="24"/>
      <c r="D28" s="51"/>
      <c r="E28" s="26"/>
      <c r="F28" s="26"/>
      <c r="G28" s="54"/>
      <c r="H28" s="43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B29" s="23"/>
      <c r="C29" s="24"/>
      <c r="D29" s="51"/>
      <c r="E29" s="26"/>
      <c r="F29" s="26"/>
      <c r="G29" s="56"/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B30" s="23"/>
      <c r="C30" s="24"/>
      <c r="D30" s="51"/>
      <c r="E30" s="26"/>
      <c r="F30" s="26"/>
      <c r="G30" s="54"/>
      <c r="H30" s="43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B31" s="23"/>
      <c r="C31" s="24"/>
      <c r="D31" s="51"/>
      <c r="E31" s="26"/>
      <c r="F31" s="26"/>
      <c r="G31" s="54"/>
      <c r="H31" s="4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B32" s="59"/>
      <c r="C32" s="25"/>
      <c r="D32" s="60"/>
      <c r="E32" s="61"/>
      <c r="F32" s="26"/>
      <c r="G32" s="62"/>
      <c r="H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B33" s="59"/>
      <c r="C33" s="25"/>
      <c r="D33" s="60"/>
      <c r="E33" s="61"/>
      <c r="F33" s="26"/>
      <c r="G33" s="62"/>
      <c r="H33" s="61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B34" s="59"/>
      <c r="C34" s="25"/>
      <c r="D34" s="60"/>
      <c r="E34" s="61"/>
      <c r="F34" s="26"/>
      <c r="G34" s="62"/>
      <c r="H34" s="61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B35" s="59"/>
      <c r="C35" s="25"/>
      <c r="D35" s="65"/>
      <c r="E35" s="61"/>
      <c r="F35" s="26"/>
      <c r="G35" s="62"/>
      <c r="H35" s="61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B36" s="59"/>
      <c r="C36" s="25"/>
      <c r="D36" s="46"/>
      <c r="E36" s="61"/>
      <c r="F36" s="26"/>
      <c r="G36" s="66"/>
      <c r="H36" s="61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B37" s="59"/>
      <c r="C37" s="25"/>
      <c r="D37" s="46"/>
      <c r="E37" s="61"/>
      <c r="F37" s="26"/>
      <c r="G37" s="66"/>
      <c r="H37" s="61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B38" s="59"/>
      <c r="C38" s="25"/>
      <c r="D38" s="46"/>
      <c r="E38" s="61"/>
      <c r="F38" s="61"/>
      <c r="G38" s="66"/>
      <c r="H38" s="61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B39" s="59"/>
      <c r="C39" s="25"/>
      <c r="D39" s="46"/>
      <c r="E39" s="61"/>
      <c r="F39" s="61"/>
      <c r="G39" s="66"/>
      <c r="H39" s="61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B40" s="59"/>
      <c r="C40" s="25"/>
      <c r="D40" s="46"/>
      <c r="E40" s="61"/>
      <c r="F40" s="61"/>
      <c r="G40" s="68"/>
      <c r="H40" s="69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B41" s="59"/>
      <c r="C41" s="25"/>
      <c r="D41" s="46"/>
      <c r="E41" s="61"/>
      <c r="F41" s="61"/>
      <c r="G41" s="68"/>
      <c r="H41" s="69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B42" s="59"/>
      <c r="C42" s="25"/>
      <c r="D42" s="46"/>
      <c r="E42" s="61"/>
      <c r="F42" s="61"/>
      <c r="G42" s="68"/>
      <c r="H42" s="69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B43" s="59"/>
      <c r="C43" s="25"/>
      <c r="D43" s="46"/>
      <c r="E43" s="61"/>
      <c r="F43" s="61"/>
      <c r="G43" s="68"/>
      <c r="H43" s="69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B44" s="59"/>
      <c r="C44" s="25"/>
      <c r="D44" s="46"/>
      <c r="E44" s="61"/>
      <c r="F44" s="61"/>
      <c r="G44" s="71"/>
      <c r="H44" s="72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B45" s="59"/>
      <c r="C45" s="25"/>
      <c r="D45" s="46"/>
      <c r="E45" s="61"/>
      <c r="F45" s="61"/>
      <c r="G45" s="71"/>
      <c r="H45" s="72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B46" s="31"/>
      <c r="C46" s="25"/>
      <c r="D46" s="46"/>
      <c r="E46" s="61"/>
      <c r="F46" s="61"/>
      <c r="G46" s="74"/>
      <c r="H46" s="75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B47" s="31"/>
      <c r="C47" s="25"/>
      <c r="D47" s="46"/>
      <c r="E47" s="61"/>
      <c r="F47" s="61"/>
      <c r="G47" s="74"/>
      <c r="H47" s="75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B48" s="31"/>
      <c r="C48" s="25"/>
      <c r="D48" s="46"/>
      <c r="E48" s="61"/>
      <c r="F48" s="61"/>
      <c r="G48" s="74"/>
      <c r="H48" s="75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B49" s="31"/>
      <c r="C49" s="25"/>
      <c r="D49" s="46"/>
      <c r="E49" s="61"/>
      <c r="F49" s="61"/>
      <c r="G49" s="74"/>
      <c r="H49" s="75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B50" s="31"/>
      <c r="C50" s="25"/>
      <c r="D50" s="46"/>
      <c r="E50" s="61"/>
      <c r="F50" s="61"/>
      <c r="G50" s="74"/>
      <c r="H50" s="75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B51" s="31"/>
      <c r="C51" s="25"/>
      <c r="D51" s="46"/>
      <c r="E51" s="61"/>
      <c r="F51" s="61"/>
      <c r="G51" s="74"/>
      <c r="H51" s="75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B52" s="31"/>
      <c r="C52" s="25"/>
      <c r="D52" s="46"/>
      <c r="E52" s="61"/>
      <c r="F52" s="61"/>
      <c r="G52" s="74"/>
      <c r="H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B53" s="31"/>
      <c r="C53" s="25"/>
      <c r="D53" s="46"/>
      <c r="E53" s="61"/>
      <c r="F53" s="61"/>
      <c r="G53" s="77"/>
      <c r="H53" s="78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B54" s="31"/>
      <c r="C54" s="25"/>
      <c r="D54" s="46"/>
      <c r="E54" s="61"/>
      <c r="F54" s="80"/>
      <c r="G54" s="74"/>
      <c r="H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B55" s="31"/>
      <c r="C55" s="25"/>
      <c r="D55" s="46"/>
      <c r="E55" s="61"/>
      <c r="F55" s="80"/>
      <c r="G55" s="77"/>
      <c r="H55" s="78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B56" s="31"/>
      <c r="C56" s="25"/>
      <c r="D56" s="46"/>
      <c r="E56" s="61"/>
      <c r="F56" s="80"/>
      <c r="G56" s="77"/>
      <c r="H56" s="78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B57" s="31"/>
      <c r="C57" s="25"/>
      <c r="D57" s="46"/>
      <c r="E57" s="61"/>
      <c r="F57" s="80"/>
      <c r="G57" s="77"/>
      <c r="H57" s="78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B58" s="31"/>
      <c r="C58" s="25"/>
      <c r="D58" s="46"/>
      <c r="E58" s="61"/>
      <c r="F58" s="80"/>
      <c r="G58" s="77"/>
      <c r="H58" s="78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B59" s="31"/>
      <c r="C59" s="25"/>
      <c r="D59" s="46"/>
      <c r="E59" s="61"/>
      <c r="F59" s="80"/>
      <c r="G59" s="77"/>
      <c r="H59" s="78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B60" s="31"/>
      <c r="C60" s="25"/>
      <c r="D60" s="46"/>
      <c r="E60" s="61"/>
      <c r="F60" s="80"/>
      <c r="G60" s="77"/>
      <c r="H60" s="78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B61" s="31"/>
      <c r="C61" s="25"/>
      <c r="D61" s="46"/>
      <c r="E61" s="61"/>
      <c r="F61" s="80"/>
      <c r="G61" s="74"/>
      <c r="H61" s="75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B62" s="31"/>
      <c r="C62" s="25"/>
      <c r="D62" s="46"/>
      <c r="E62" s="61"/>
      <c r="F62" s="80"/>
      <c r="G62" s="74"/>
      <c r="H62" s="75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B63" s="31"/>
      <c r="C63" s="25"/>
      <c r="D63" s="46"/>
      <c r="E63" s="61"/>
      <c r="F63" s="80"/>
      <c r="G63" s="74"/>
      <c r="H63" s="75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B64" s="31"/>
      <c r="C64" s="25"/>
      <c r="D64" s="46"/>
      <c r="E64" s="61"/>
      <c r="F64" s="80"/>
      <c r="G64" s="74"/>
      <c r="H64" s="75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B65" s="31"/>
      <c r="C65" s="25"/>
      <c r="D65" s="46"/>
      <c r="E65" s="61"/>
      <c r="F65" s="80"/>
      <c r="G65" s="74"/>
      <c r="H65" s="75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B66" s="31"/>
      <c r="C66" s="25"/>
      <c r="D66" s="46"/>
      <c r="E66" s="61"/>
      <c r="F66" s="80"/>
      <c r="G66" s="74"/>
      <c r="H66" s="75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B67" s="31"/>
      <c r="C67" s="25"/>
      <c r="D67" s="46"/>
      <c r="E67" s="61"/>
      <c r="F67" s="80"/>
      <c r="G67" s="74"/>
      <c r="H67" s="75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B68" s="31"/>
      <c r="C68" s="25"/>
      <c r="D68" s="46"/>
      <c r="E68" s="61"/>
      <c r="F68" s="80"/>
      <c r="G68" s="74"/>
      <c r="H68" s="7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B69" s="31"/>
      <c r="C69" s="25"/>
      <c r="D69" s="46"/>
      <c r="E69" s="61"/>
      <c r="F69" s="80"/>
      <c r="G69" s="74"/>
      <c r="H69" s="75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B70" s="31"/>
      <c r="C70" s="25"/>
      <c r="D70" s="46"/>
      <c r="E70" s="61"/>
      <c r="F70" s="80"/>
      <c r="G70" s="74"/>
      <c r="H70" s="75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B71" s="31"/>
      <c r="C71" s="25"/>
      <c r="D71" s="46"/>
      <c r="E71" s="61"/>
      <c r="F71" s="80"/>
      <c r="G71" s="74"/>
      <c r="H71" s="75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B72" s="31"/>
      <c r="C72" s="25"/>
      <c r="D72" s="46"/>
      <c r="E72" s="61"/>
      <c r="F72" s="80"/>
      <c r="G72" s="74"/>
      <c r="H72" s="75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B73" s="31"/>
      <c r="C73" s="25"/>
      <c r="D73" s="46"/>
      <c r="E73" s="61"/>
      <c r="F73" s="80"/>
      <c r="G73" s="74"/>
      <c r="H73" s="75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B74" s="31"/>
      <c r="C74" s="25"/>
      <c r="D74" s="46"/>
      <c r="E74" s="61"/>
      <c r="F74" s="80"/>
      <c r="G74" s="74"/>
      <c r="H74" s="75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B75" s="31"/>
      <c r="C75" s="25"/>
      <c r="D75" s="46"/>
      <c r="E75" s="61"/>
      <c r="F75" s="80"/>
      <c r="G75" s="74"/>
      <c r="H75" s="75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B76" s="31"/>
      <c r="C76" s="25"/>
      <c r="D76" s="46"/>
      <c r="E76" s="61"/>
      <c r="F76" s="80"/>
      <c r="G76" s="74"/>
      <c r="H76" s="75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B77" s="31"/>
      <c r="C77" s="25"/>
      <c r="D77" s="46"/>
      <c r="E77" s="61"/>
      <c r="F77" s="80"/>
      <c r="G77" s="74"/>
      <c r="H77" s="75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B78" s="31"/>
      <c r="C78" s="25"/>
      <c r="D78" s="46"/>
      <c r="E78" s="61"/>
      <c r="F78" s="80"/>
      <c r="G78" s="74"/>
      <c r="H78" s="75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B79" s="31"/>
      <c r="C79" s="25"/>
      <c r="D79" s="46"/>
      <c r="E79" s="61"/>
      <c r="F79" s="80"/>
      <c r="G79" s="82"/>
      <c r="H79" s="83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B80" s="31"/>
      <c r="C80" s="25"/>
      <c r="D80" s="46"/>
      <c r="E80" s="61"/>
      <c r="F80" s="80"/>
      <c r="G80" s="82"/>
      <c r="H80" s="83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B81" s="31"/>
      <c r="C81" s="25"/>
      <c r="D81" s="46"/>
      <c r="E81" s="61"/>
      <c r="F81" s="80"/>
      <c r="G81" s="82"/>
      <c r="H81" s="83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B82" s="31"/>
      <c r="C82" s="25"/>
      <c r="D82" s="46"/>
      <c r="E82" s="61"/>
      <c r="F82" s="80"/>
      <c r="G82" s="82"/>
      <c r="H82" s="83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B83" s="31"/>
      <c r="C83" s="25"/>
      <c r="D83" s="46"/>
      <c r="E83" s="61"/>
      <c r="F83" s="80"/>
      <c r="G83" s="82"/>
      <c r="H83" s="83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B84" s="31"/>
      <c r="C84" s="25"/>
      <c r="D84" s="46"/>
      <c r="E84" s="61"/>
      <c r="F84" s="80"/>
      <c r="G84" s="82"/>
      <c r="H84" s="83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B85" s="31"/>
      <c r="C85" s="25"/>
      <c r="D85" s="46"/>
      <c r="E85" s="61"/>
      <c r="F85" s="80"/>
      <c r="G85" s="82"/>
      <c r="H85" s="83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B86" s="31"/>
      <c r="C86" s="25"/>
      <c r="D86" s="46"/>
      <c r="E86" s="61"/>
      <c r="F86" s="80"/>
      <c r="G86" s="82"/>
      <c r="H86" s="83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B87" s="31"/>
      <c r="C87" s="25"/>
      <c r="D87" s="46"/>
      <c r="E87" s="61"/>
      <c r="F87" s="80"/>
      <c r="G87" s="82"/>
      <c r="H87" s="83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B88" s="31"/>
      <c r="C88" s="25"/>
      <c r="D88" s="46"/>
      <c r="E88" s="61"/>
      <c r="F88" s="80"/>
      <c r="G88" s="82"/>
      <c r="H88" s="83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B89" s="31"/>
      <c r="C89" s="25"/>
      <c r="D89" s="46"/>
      <c r="E89" s="61"/>
      <c r="F89" s="80"/>
      <c r="G89" s="82"/>
      <c r="H89" s="83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B90" s="31"/>
      <c r="C90" s="25"/>
      <c r="D90" s="46"/>
      <c r="E90" s="61"/>
      <c r="F90" s="80"/>
      <c r="G90" s="82"/>
      <c r="H90" s="83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B91" s="31"/>
      <c r="C91" s="25"/>
      <c r="D91" s="46"/>
      <c r="E91" s="61"/>
      <c r="F91" s="80"/>
      <c r="G91" s="82"/>
      <c r="H91" s="83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B92" s="31"/>
      <c r="C92" s="25"/>
      <c r="D92" s="46"/>
      <c r="E92" s="61"/>
      <c r="F92" s="80"/>
      <c r="G92" s="82"/>
      <c r="H92" s="83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B93" s="31"/>
      <c r="C93" s="25"/>
      <c r="D93" s="46"/>
      <c r="E93" s="61"/>
      <c r="F93" s="80"/>
      <c r="G93" s="82"/>
      <c r="H93" s="83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B94" s="31"/>
      <c r="C94" s="25"/>
      <c r="D94" s="46"/>
      <c r="E94" s="61"/>
      <c r="F94" s="80"/>
      <c r="G94" s="82"/>
      <c r="H94" s="83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B95" s="31"/>
      <c r="C95" s="25"/>
      <c r="D95" s="46"/>
      <c r="E95" s="61"/>
      <c r="F95" s="80"/>
      <c r="G95" s="82"/>
      <c r="H95" s="83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B96" s="31"/>
      <c r="C96" s="25"/>
      <c r="D96" s="46"/>
      <c r="E96" s="61"/>
      <c r="F96" s="80"/>
      <c r="G96" s="82"/>
      <c r="H96" s="83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B97" s="31"/>
      <c r="C97" s="25"/>
      <c r="D97" s="46"/>
      <c r="E97" s="61"/>
      <c r="F97" s="80"/>
      <c r="G97" s="82"/>
      <c r="H97" s="83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B98" s="31"/>
      <c r="C98" s="25"/>
      <c r="D98" s="46"/>
      <c r="E98" s="61"/>
      <c r="F98" s="80"/>
      <c r="G98" s="82"/>
      <c r="H98" s="83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B99" s="31"/>
      <c r="C99" s="25"/>
      <c r="D99" s="46"/>
      <c r="E99" s="61"/>
      <c r="F99" s="80"/>
      <c r="G99" s="82"/>
      <c r="H99" s="83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B100" s="31"/>
      <c r="C100" s="25"/>
      <c r="D100" s="46"/>
      <c r="E100" s="61"/>
      <c r="F100" s="80"/>
      <c r="G100" s="82"/>
      <c r="H100" s="83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B101" s="31"/>
      <c r="C101" s="25"/>
      <c r="D101" s="46"/>
      <c r="E101" s="61"/>
      <c r="F101" s="80"/>
      <c r="G101" s="82"/>
      <c r="H101" s="83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B102" s="31"/>
      <c r="C102" s="25"/>
      <c r="D102" s="46"/>
      <c r="E102" s="61"/>
      <c r="F102" s="80"/>
      <c r="G102" s="82"/>
      <c r="H102" s="83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B103" s="31"/>
      <c r="C103" s="25"/>
      <c r="D103" s="46"/>
      <c r="E103" s="61"/>
      <c r="F103" s="80"/>
      <c r="G103" s="82"/>
      <c r="H103" s="83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B104" s="31"/>
      <c r="C104" s="25"/>
      <c r="D104" s="46"/>
      <c r="E104" s="61"/>
      <c r="F104" s="80"/>
      <c r="G104" s="82"/>
      <c r="H104" s="83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B105" s="31"/>
      <c r="C105" s="25"/>
      <c r="D105" s="46"/>
      <c r="E105" s="61"/>
      <c r="F105" s="80"/>
      <c r="G105" s="82"/>
      <c r="H105" s="83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B106" s="31"/>
      <c r="C106" s="25"/>
      <c r="D106" s="46"/>
      <c r="E106" s="61"/>
      <c r="F106" s="80"/>
      <c r="G106" s="82"/>
      <c r="H106" s="83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B107" s="31"/>
      <c r="C107" s="25"/>
      <c r="D107" s="46"/>
      <c r="E107" s="61"/>
      <c r="F107" s="80"/>
      <c r="G107" s="82"/>
      <c r="H107" s="83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B108" s="31"/>
      <c r="C108" s="25"/>
      <c r="D108" s="46"/>
      <c r="E108" s="61"/>
      <c r="F108" s="80"/>
      <c r="G108" s="82"/>
      <c r="H108" s="83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B109" s="31"/>
      <c r="C109" s="25"/>
      <c r="D109" s="46"/>
      <c r="E109" s="61"/>
      <c r="F109" s="80"/>
      <c r="G109" s="82"/>
      <c r="H109" s="83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B110" s="31"/>
      <c r="C110" s="25"/>
      <c r="D110" s="46"/>
      <c r="E110" s="61"/>
      <c r="F110" s="80"/>
      <c r="G110" s="82"/>
      <c r="H110" s="83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B111" s="31"/>
      <c r="C111" s="25"/>
      <c r="D111" s="46"/>
      <c r="E111" s="61"/>
      <c r="F111" s="80"/>
      <c r="G111" s="82"/>
      <c r="H111" s="83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B112" s="31"/>
      <c r="C112" s="25"/>
      <c r="D112" s="46"/>
      <c r="E112" s="61"/>
      <c r="F112" s="80"/>
      <c r="G112" s="82"/>
      <c r="H112" s="83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B113" s="31"/>
      <c r="C113" s="25"/>
      <c r="D113" s="46"/>
      <c r="E113" s="61"/>
      <c r="F113" s="80"/>
      <c r="G113" s="82"/>
      <c r="H113" s="83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B114" s="31"/>
      <c r="C114" s="25"/>
      <c r="D114" s="46"/>
      <c r="E114" s="61"/>
      <c r="F114" s="80"/>
      <c r="G114" s="82"/>
      <c r="H114" s="83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B115" s="31"/>
      <c r="C115" s="25"/>
      <c r="D115" s="46"/>
      <c r="E115" s="61"/>
      <c r="F115" s="80"/>
      <c r="G115" s="82"/>
      <c r="H115" s="83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B116" s="31"/>
      <c r="C116" s="25"/>
      <c r="D116" s="46"/>
      <c r="E116" s="61"/>
      <c r="F116" s="80"/>
      <c r="G116" s="82"/>
      <c r="H116" s="83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B117" s="31"/>
      <c r="C117" s="25"/>
      <c r="D117" s="46"/>
      <c r="E117" s="61"/>
      <c r="F117" s="80"/>
      <c r="G117" s="82"/>
      <c r="H117" s="83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B118" s="31"/>
      <c r="C118" s="25"/>
      <c r="D118" s="46"/>
      <c r="E118" s="61"/>
      <c r="F118" s="80"/>
      <c r="G118" s="82"/>
      <c r="H118" s="83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B119" s="31"/>
      <c r="C119" s="25"/>
      <c r="D119" s="46"/>
      <c r="E119" s="61"/>
      <c r="F119" s="80"/>
      <c r="G119" s="82"/>
      <c r="H119" s="83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B120" s="31"/>
      <c r="C120" s="25"/>
      <c r="D120" s="46"/>
      <c r="E120" s="61"/>
      <c r="F120" s="80"/>
      <c r="G120" s="82"/>
      <c r="H120" s="83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B121" s="31"/>
      <c r="C121" s="25"/>
      <c r="D121" s="46"/>
      <c r="E121" s="61"/>
      <c r="F121" s="80"/>
      <c r="G121" s="82"/>
      <c r="H121" s="83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B122" s="31"/>
      <c r="C122" s="25"/>
      <c r="D122" s="46"/>
      <c r="E122" s="61"/>
      <c r="F122" s="80"/>
      <c r="G122" s="82"/>
      <c r="H122" s="83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B123" s="31"/>
      <c r="C123" s="25"/>
      <c r="D123" s="46"/>
      <c r="E123" s="61"/>
      <c r="F123" s="80"/>
      <c r="G123" s="82"/>
      <c r="H123" s="83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B124" s="31"/>
      <c r="C124" s="25"/>
      <c r="D124" s="46"/>
      <c r="E124" s="61"/>
      <c r="F124" s="80"/>
      <c r="G124" s="82"/>
      <c r="H124" s="83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B125" s="31"/>
      <c r="C125" s="25"/>
      <c r="D125" s="46"/>
      <c r="E125" s="61"/>
      <c r="F125" s="80"/>
      <c r="G125" s="82"/>
      <c r="H125" s="83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B126" s="31"/>
      <c r="C126" s="25"/>
      <c r="D126" s="46"/>
      <c r="E126" s="61"/>
      <c r="F126" s="80"/>
      <c r="G126" s="82"/>
      <c r="H126" s="83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B127" s="31"/>
      <c r="C127" s="25"/>
      <c r="D127" s="46"/>
      <c r="E127" s="61"/>
      <c r="F127" s="80"/>
      <c r="G127" s="82"/>
      <c r="H127" s="83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B128" s="31"/>
      <c r="C128" s="25"/>
      <c r="D128" s="46"/>
      <c r="E128" s="61"/>
      <c r="F128" s="80"/>
      <c r="G128" s="82"/>
      <c r="H128" s="83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B129" s="31"/>
      <c r="C129" s="25"/>
      <c r="D129" s="46"/>
      <c r="E129" s="61"/>
      <c r="F129" s="80"/>
      <c r="G129" s="82"/>
      <c r="H129" s="83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B130" s="31"/>
      <c r="C130" s="25"/>
      <c r="D130" s="46"/>
      <c r="E130" s="61"/>
      <c r="F130" s="80"/>
      <c r="G130" s="82"/>
      <c r="H130" s="83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B131" s="31"/>
      <c r="C131" s="25"/>
      <c r="D131" s="46"/>
      <c r="E131" s="61"/>
      <c r="F131" s="80"/>
      <c r="G131" s="82"/>
      <c r="H131" s="83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B132" s="31"/>
      <c r="C132" s="25"/>
      <c r="D132" s="46"/>
      <c r="E132" s="61"/>
      <c r="F132" s="80"/>
      <c r="G132" s="82"/>
      <c r="H132" s="83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B133" s="31"/>
      <c r="C133" s="25"/>
      <c r="D133" s="46"/>
      <c r="E133" s="61"/>
      <c r="F133" s="80"/>
      <c r="G133" s="82"/>
      <c r="H133" s="83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B134" s="31"/>
      <c r="C134" s="25"/>
      <c r="D134" s="46"/>
      <c r="E134" s="61"/>
      <c r="F134" s="80"/>
      <c r="G134" s="82"/>
      <c r="H134" s="83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B135" s="31"/>
      <c r="C135" s="25"/>
      <c r="D135" s="46"/>
      <c r="E135" s="61"/>
      <c r="F135" s="80"/>
      <c r="G135" s="82"/>
      <c r="H135" s="83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B136" s="31"/>
      <c r="C136" s="25"/>
      <c r="D136" s="46"/>
      <c r="E136" s="61"/>
      <c r="F136" s="80"/>
      <c r="G136" s="82"/>
      <c r="H136" s="83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B137" s="31"/>
      <c r="C137" s="25"/>
      <c r="D137" s="46"/>
      <c r="E137" s="61"/>
      <c r="F137" s="80"/>
      <c r="G137" s="82"/>
      <c r="H137" s="83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B138" s="31"/>
      <c r="C138" s="25"/>
      <c r="D138" s="46"/>
      <c r="E138" s="61"/>
      <c r="F138" s="80"/>
      <c r="G138" s="82"/>
      <c r="H138" s="83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B139" s="31"/>
      <c r="C139" s="25"/>
      <c r="D139" s="46"/>
      <c r="E139" s="84"/>
      <c r="F139" s="80"/>
      <c r="G139" s="82"/>
      <c r="H139" s="83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B140" s="31"/>
      <c r="C140" s="25"/>
      <c r="D140" s="46"/>
      <c r="E140" s="84"/>
      <c r="F140" s="80"/>
      <c r="G140" s="82"/>
      <c r="H140" s="83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B141" s="31"/>
      <c r="C141" s="25"/>
      <c r="D141" s="46"/>
      <c r="E141" s="84"/>
      <c r="F141" s="80"/>
      <c r="G141" s="82"/>
      <c r="H141" s="83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B142" s="31"/>
      <c r="C142" s="25"/>
      <c r="D142" s="46"/>
      <c r="E142" s="84"/>
      <c r="F142" s="80"/>
      <c r="G142" s="82"/>
      <c r="H142" s="83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B143" s="31"/>
      <c r="C143" s="25"/>
      <c r="D143" s="46"/>
      <c r="E143" s="84"/>
      <c r="F143" s="80"/>
      <c r="G143" s="82"/>
      <c r="H143" s="83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B144" s="31"/>
      <c r="C144" s="25"/>
      <c r="D144" s="46"/>
      <c r="E144" s="84"/>
      <c r="F144" s="80"/>
      <c r="G144" s="82"/>
      <c r="H144" s="83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B145" s="31"/>
      <c r="C145" s="25"/>
      <c r="D145" s="46"/>
      <c r="E145" s="84"/>
      <c r="F145" s="80"/>
      <c r="G145" s="82"/>
      <c r="H145" s="83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B146" s="31"/>
      <c r="C146" s="25"/>
      <c r="D146" s="46"/>
      <c r="E146" s="84"/>
      <c r="F146" s="80"/>
      <c r="G146" s="82"/>
      <c r="H146" s="83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B147" s="31"/>
      <c r="C147" s="25"/>
      <c r="D147" s="46"/>
      <c r="E147" s="84"/>
      <c r="F147" s="80"/>
      <c r="G147" s="82"/>
      <c r="H147" s="83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B148" s="31"/>
      <c r="C148" s="25"/>
      <c r="D148" s="46"/>
      <c r="E148" s="84"/>
      <c r="F148" s="80"/>
      <c r="G148" s="82"/>
      <c r="H148" s="83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B149" s="31"/>
      <c r="C149" s="25"/>
      <c r="D149" s="46"/>
      <c r="E149" s="84"/>
      <c r="F149" s="80"/>
      <c r="G149" s="82"/>
      <c r="H149" s="83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B150" s="31"/>
      <c r="C150" s="25"/>
      <c r="D150" s="46"/>
      <c r="E150" s="84"/>
      <c r="F150" s="80"/>
      <c r="G150" s="82"/>
      <c r="H150" s="83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B151" s="31"/>
      <c r="C151" s="25"/>
      <c r="D151" s="46"/>
      <c r="E151" s="84"/>
      <c r="F151" s="80"/>
      <c r="G151" s="82"/>
      <c r="H151" s="83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B152" s="31"/>
      <c r="C152" s="25"/>
      <c r="D152" s="46"/>
      <c r="E152" s="84"/>
      <c r="F152" s="80"/>
      <c r="G152" s="82"/>
      <c r="H152" s="83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B153" s="31"/>
      <c r="C153" s="25"/>
      <c r="D153" s="46"/>
      <c r="E153" s="84"/>
      <c r="F153" s="80"/>
      <c r="G153" s="82"/>
      <c r="H153" s="83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B154" s="31"/>
      <c r="C154" s="25"/>
      <c r="D154" s="46"/>
      <c r="E154" s="84"/>
      <c r="F154" s="80"/>
      <c r="G154" s="82"/>
      <c r="H154" s="83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B155" s="31"/>
      <c r="C155" s="25"/>
      <c r="D155" s="46"/>
      <c r="E155" s="84"/>
      <c r="F155" s="80"/>
      <c r="G155" s="82"/>
      <c r="H155" s="83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B156" s="31"/>
      <c r="C156" s="25"/>
      <c r="D156" s="46"/>
      <c r="E156" s="84"/>
      <c r="F156" s="80"/>
      <c r="G156" s="82"/>
      <c r="H156" s="83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B157" s="31"/>
      <c r="C157" s="25"/>
      <c r="D157" s="46"/>
      <c r="E157" s="84"/>
      <c r="F157" s="80"/>
      <c r="G157" s="82"/>
      <c r="H157" s="83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B158" s="31"/>
      <c r="C158" s="25"/>
      <c r="D158" s="46"/>
      <c r="E158" s="84"/>
      <c r="F158" s="80"/>
      <c r="G158" s="82"/>
      <c r="H158" s="83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B159" s="31"/>
      <c r="C159" s="25"/>
      <c r="D159" s="46"/>
      <c r="E159" s="84"/>
      <c r="F159" s="80"/>
      <c r="G159" s="82"/>
      <c r="H159" s="83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B160" s="31"/>
      <c r="C160" s="25"/>
      <c r="D160" s="46"/>
      <c r="E160" s="84"/>
      <c r="F160" s="80"/>
      <c r="G160" s="82"/>
      <c r="H160" s="83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B161" s="31"/>
      <c r="C161" s="25"/>
      <c r="D161" s="46"/>
      <c r="E161" s="84"/>
      <c r="F161" s="80"/>
      <c r="G161" s="82"/>
      <c r="H161" s="83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B162" s="31"/>
      <c r="C162" s="25"/>
      <c r="D162" s="46"/>
      <c r="E162" s="84"/>
      <c r="F162" s="84"/>
      <c r="G162" s="82"/>
      <c r="H162" s="83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B163" s="31"/>
      <c r="C163" s="25"/>
      <c r="D163" s="46"/>
      <c r="E163" s="84"/>
      <c r="F163" s="84"/>
      <c r="G163" s="82"/>
      <c r="H163" s="83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B164" s="31"/>
      <c r="C164" s="25"/>
      <c r="D164" s="46"/>
      <c r="E164" s="84"/>
      <c r="F164" s="84"/>
      <c r="G164" s="82"/>
      <c r="H164" s="83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B165" s="31"/>
      <c r="C165" s="25"/>
      <c r="D165" s="46"/>
      <c r="E165" s="84"/>
      <c r="F165" s="84"/>
      <c r="G165" s="82"/>
      <c r="H165" s="83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B166" s="31"/>
      <c r="C166" s="25"/>
      <c r="D166" s="46"/>
      <c r="E166" s="84"/>
      <c r="F166" s="84"/>
      <c r="G166" s="82"/>
      <c r="H166" s="83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B167" s="31"/>
      <c r="C167" s="25"/>
      <c r="D167" s="46"/>
      <c r="E167" s="84"/>
      <c r="F167" s="84"/>
      <c r="G167" s="82"/>
      <c r="H167" s="83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B168" s="31"/>
      <c r="C168" s="25"/>
      <c r="D168" s="46"/>
      <c r="E168" s="84"/>
      <c r="F168" s="84"/>
      <c r="G168" s="82"/>
      <c r="H168" s="83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B169" s="31"/>
      <c r="C169" s="25"/>
      <c r="D169" s="46"/>
      <c r="E169" s="84"/>
      <c r="F169" s="84"/>
      <c r="G169" s="82"/>
      <c r="H169" s="83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B170" s="31"/>
      <c r="C170" s="25"/>
      <c r="D170" s="46"/>
      <c r="E170" s="84"/>
      <c r="F170" s="84"/>
      <c r="G170" s="82"/>
      <c r="H170" s="83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B171" s="31"/>
      <c r="C171" s="25"/>
      <c r="D171" s="46"/>
      <c r="E171" s="84"/>
      <c r="F171" s="84"/>
      <c r="G171" s="82"/>
      <c r="H171" s="83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B172" s="31"/>
      <c r="C172" s="25"/>
      <c r="D172" s="46"/>
      <c r="E172" s="84"/>
      <c r="F172" s="84"/>
      <c r="G172" s="82"/>
      <c r="H172" s="83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B173" s="31"/>
      <c r="C173" s="25"/>
      <c r="D173" s="46"/>
      <c r="E173" s="84"/>
      <c r="F173" s="84"/>
      <c r="G173" s="82"/>
      <c r="H173" s="83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B174" s="31"/>
      <c r="C174" s="25"/>
      <c r="D174" s="46"/>
      <c r="E174" s="84"/>
      <c r="F174" s="84"/>
      <c r="G174" s="82"/>
      <c r="H174" s="83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B175" s="31"/>
      <c r="C175" s="25"/>
      <c r="D175" s="46"/>
      <c r="E175" s="84"/>
      <c r="F175" s="84"/>
      <c r="G175" s="82"/>
      <c r="H175" s="83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B176" s="31"/>
      <c r="C176" s="25"/>
      <c r="D176" s="46"/>
      <c r="E176" s="84"/>
      <c r="F176" s="84"/>
      <c r="G176" s="82"/>
      <c r="H176" s="83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B177" s="31"/>
      <c r="C177" s="25"/>
      <c r="D177" s="46"/>
      <c r="E177" s="84"/>
      <c r="F177" s="84"/>
      <c r="G177" s="82"/>
      <c r="H177" s="83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B178" s="31"/>
      <c r="C178" s="25"/>
      <c r="D178" s="46"/>
      <c r="E178" s="84"/>
      <c r="F178" s="84"/>
      <c r="G178" s="82"/>
      <c r="H178" s="83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B179" s="31"/>
      <c r="C179" s="25"/>
      <c r="D179" s="46"/>
      <c r="E179" s="84"/>
      <c r="F179" s="84"/>
      <c r="G179" s="82"/>
      <c r="H179" s="83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B180" s="31"/>
      <c r="C180" s="25"/>
      <c r="D180" s="46"/>
      <c r="E180" s="84"/>
      <c r="F180" s="84"/>
      <c r="G180" s="82"/>
      <c r="H180" s="83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B181" s="31"/>
      <c r="C181" s="25"/>
      <c r="D181" s="46"/>
      <c r="E181" s="84"/>
      <c r="F181" s="84"/>
      <c r="G181" s="82"/>
      <c r="H181" s="83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B182" s="31"/>
      <c r="C182" s="25"/>
      <c r="D182" s="46"/>
      <c r="E182" s="84"/>
      <c r="F182" s="84"/>
      <c r="G182" s="82"/>
      <c r="H182" s="83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B183" s="31"/>
      <c r="C183" s="25"/>
      <c r="D183" s="46"/>
      <c r="E183" s="84"/>
      <c r="F183" s="84"/>
      <c r="G183" s="82"/>
      <c r="H183" s="83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B184" s="31"/>
      <c r="C184" s="25"/>
      <c r="D184" s="46"/>
      <c r="E184" s="84"/>
      <c r="F184" s="84"/>
      <c r="G184" s="82"/>
      <c r="H184" s="83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B185" s="31"/>
      <c r="C185" s="25"/>
      <c r="D185" s="46"/>
      <c r="E185" s="84"/>
      <c r="F185" s="84"/>
      <c r="G185" s="82"/>
      <c r="H185" s="83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B186" s="31"/>
      <c r="C186" s="25"/>
      <c r="D186" s="46"/>
      <c r="E186" s="84"/>
      <c r="F186" s="84"/>
      <c r="G186" s="82"/>
      <c r="H186" s="83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B187" s="31"/>
      <c r="C187" s="25"/>
      <c r="D187" s="46"/>
      <c r="E187" s="84"/>
      <c r="F187" s="84"/>
      <c r="G187" s="82"/>
      <c r="H187" s="83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B188" s="31"/>
      <c r="C188" s="25"/>
      <c r="D188" s="46"/>
      <c r="E188" s="84"/>
      <c r="F188" s="84"/>
      <c r="G188" s="82"/>
      <c r="H188" s="83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B189" s="31"/>
      <c r="C189" s="25"/>
      <c r="D189" s="46"/>
      <c r="E189" s="84"/>
      <c r="F189" s="84"/>
      <c r="G189" s="82"/>
      <c r="H189" s="83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B190" s="31"/>
      <c r="C190" s="25"/>
      <c r="D190" s="46"/>
      <c r="E190" s="84"/>
      <c r="F190" s="84"/>
      <c r="G190" s="82"/>
      <c r="H190" s="83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B191" s="31"/>
      <c r="C191" s="25"/>
      <c r="D191" s="46"/>
      <c r="E191" s="84"/>
      <c r="F191" s="84"/>
      <c r="G191" s="82"/>
      <c r="H191" s="83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B192" s="31"/>
      <c r="C192" s="25"/>
      <c r="D192" s="46"/>
      <c r="E192" s="84"/>
      <c r="F192" s="84"/>
      <c r="G192" s="82"/>
      <c r="H192" s="83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B193" s="31"/>
      <c r="C193" s="25"/>
      <c r="D193" s="46"/>
      <c r="E193" s="84"/>
      <c r="F193" s="84"/>
      <c r="G193" s="82"/>
      <c r="H193" s="83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B194" s="31"/>
      <c r="C194" s="25"/>
      <c r="D194" s="46"/>
      <c r="E194" s="84"/>
      <c r="F194" s="84"/>
      <c r="G194" s="82"/>
      <c r="H194" s="83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B195" s="31"/>
      <c r="C195" s="25"/>
      <c r="D195" s="46"/>
      <c r="E195" s="84"/>
      <c r="F195" s="84"/>
      <c r="G195" s="82"/>
      <c r="H195" s="83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B196" s="31"/>
      <c r="C196" s="25"/>
      <c r="D196" s="46"/>
      <c r="E196" s="84"/>
      <c r="F196" s="84"/>
      <c r="G196" s="82"/>
      <c r="H196" s="83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B197" s="31"/>
      <c r="C197" s="25"/>
      <c r="D197" s="46"/>
      <c r="E197" s="84"/>
      <c r="F197" s="84"/>
      <c r="G197" s="82"/>
      <c r="H197" s="83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B198" s="31"/>
      <c r="C198" s="25"/>
      <c r="D198" s="46"/>
      <c r="E198" s="84"/>
      <c r="F198" s="84"/>
      <c r="G198" s="82"/>
      <c r="H198" s="83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B199" s="31"/>
      <c r="C199" s="25"/>
      <c r="D199" s="46"/>
      <c r="E199" s="84"/>
      <c r="F199" s="84"/>
      <c r="G199" s="82"/>
      <c r="H199" s="83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B200" s="31"/>
      <c r="C200" s="25"/>
      <c r="D200" s="46"/>
      <c r="E200" s="84"/>
      <c r="F200" s="84"/>
      <c r="G200" s="82"/>
      <c r="H200" s="83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B201" s="31"/>
      <c r="C201" s="25"/>
      <c r="D201" s="46"/>
      <c r="E201" s="84"/>
      <c r="F201" s="84"/>
      <c r="G201" s="82"/>
      <c r="H201" s="83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B202" s="31"/>
      <c r="C202" s="25"/>
      <c r="D202" s="46"/>
      <c r="E202" s="84"/>
      <c r="F202" s="84"/>
      <c r="G202" s="82"/>
      <c r="H202" s="83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B203" s="31"/>
      <c r="C203" s="25"/>
      <c r="D203" s="46"/>
      <c r="E203" s="84"/>
      <c r="F203" s="84"/>
      <c r="G203" s="82"/>
      <c r="H203" s="83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B204" s="31"/>
      <c r="C204" s="25"/>
      <c r="D204" s="46"/>
      <c r="E204" s="84"/>
      <c r="F204" s="84"/>
      <c r="G204" s="82"/>
      <c r="H204" s="83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B205" s="31"/>
      <c r="C205" s="25"/>
      <c r="D205" s="46"/>
      <c r="E205" s="84"/>
      <c r="F205" s="84"/>
      <c r="G205" s="82"/>
      <c r="H205" s="83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B206" s="31"/>
      <c r="C206" s="25"/>
      <c r="D206" s="46"/>
      <c r="E206" s="84"/>
      <c r="F206" s="84"/>
      <c r="G206" s="82"/>
      <c r="H206" s="83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B207" s="31"/>
      <c r="C207" s="25"/>
      <c r="D207" s="46"/>
      <c r="E207" s="84"/>
      <c r="F207" s="84"/>
      <c r="G207" s="82"/>
      <c r="H207" s="83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B208" s="31"/>
      <c r="C208" s="25"/>
      <c r="D208" s="46"/>
      <c r="E208" s="84"/>
      <c r="F208" s="84"/>
      <c r="G208" s="82"/>
      <c r="H208" s="83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B209" s="31"/>
      <c r="C209" s="25"/>
      <c r="D209" s="46"/>
      <c r="E209" s="84"/>
      <c r="F209" s="84"/>
      <c r="G209" s="82"/>
      <c r="H209" s="83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B210" s="31"/>
      <c r="C210" s="25"/>
      <c r="D210" s="46"/>
      <c r="E210" s="84"/>
      <c r="F210" s="84"/>
      <c r="G210" s="82"/>
      <c r="H210" s="83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B211" s="31"/>
      <c r="C211" s="25"/>
      <c r="D211" s="46"/>
      <c r="E211" s="84"/>
      <c r="F211" s="84"/>
      <c r="G211" s="82"/>
      <c r="H211" s="83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B212" s="31"/>
      <c r="C212" s="25"/>
      <c r="D212" s="46"/>
      <c r="E212" s="84"/>
      <c r="F212" s="84"/>
      <c r="G212" s="82"/>
      <c r="H212" s="83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B213" s="31"/>
      <c r="C213" s="25"/>
      <c r="D213" s="46"/>
      <c r="E213" s="84"/>
      <c r="F213" s="84"/>
      <c r="G213" s="82"/>
      <c r="H213" s="83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B214" s="31"/>
      <c r="C214" s="25"/>
      <c r="D214" s="46"/>
      <c r="E214" s="84"/>
      <c r="F214" s="84"/>
      <c r="G214" s="82"/>
      <c r="H214" s="83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B215" s="31"/>
      <c r="C215" s="25"/>
      <c r="D215" s="46"/>
      <c r="E215" s="84"/>
      <c r="F215" s="84"/>
      <c r="G215" s="82"/>
      <c r="H215" s="83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B216" s="31"/>
      <c r="C216" s="25"/>
      <c r="D216" s="46"/>
      <c r="E216" s="84"/>
      <c r="F216" s="84"/>
      <c r="G216" s="82"/>
      <c r="H216" s="83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B217" s="31"/>
      <c r="C217" s="25"/>
      <c r="D217" s="46"/>
      <c r="E217" s="84"/>
      <c r="F217" s="84"/>
      <c r="G217" s="82"/>
      <c r="H217" s="83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B218" s="31"/>
      <c r="C218" s="25"/>
      <c r="D218" s="46"/>
      <c r="E218" s="84"/>
      <c r="F218" s="84"/>
      <c r="G218" s="82"/>
      <c r="H218" s="83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B219" s="31"/>
      <c r="C219" s="25"/>
      <c r="D219" s="46"/>
      <c r="E219" s="84"/>
      <c r="F219" s="84"/>
      <c r="G219" s="82"/>
      <c r="H219" s="83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B220" s="31"/>
      <c r="C220" s="25"/>
      <c r="D220" s="46"/>
      <c r="E220" s="84"/>
      <c r="F220" s="84"/>
      <c r="G220" s="82"/>
      <c r="H220" s="83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B221" s="85"/>
      <c r="C221" s="85"/>
      <c r="E221" s="85"/>
      <c r="F221" s="85"/>
    </row>
    <row r="222" ht="15.75" customHeight="1">
      <c r="B222" s="85"/>
      <c r="C222" s="85"/>
      <c r="E222" s="85"/>
      <c r="F222" s="85"/>
    </row>
    <row r="223" ht="15.75" customHeight="1">
      <c r="B223" s="85"/>
      <c r="C223" s="85"/>
      <c r="E223" s="85"/>
      <c r="F223" s="85"/>
    </row>
    <row r="224" ht="15.75" customHeight="1">
      <c r="B224" s="85"/>
      <c r="C224" s="85"/>
      <c r="E224" s="85"/>
      <c r="F224" s="85"/>
    </row>
    <row r="225" ht="15.75" customHeight="1">
      <c r="B225" s="85"/>
      <c r="C225" s="85"/>
      <c r="E225" s="85"/>
      <c r="F225" s="85"/>
    </row>
    <row r="226" ht="15.75" customHeight="1">
      <c r="B226" s="85"/>
      <c r="C226" s="85"/>
      <c r="E226" s="85"/>
      <c r="F226" s="85"/>
    </row>
    <row r="227" ht="15.75" customHeight="1">
      <c r="B227" s="85"/>
      <c r="C227" s="85"/>
      <c r="E227" s="85"/>
      <c r="F227" s="85"/>
    </row>
    <row r="228" ht="15.75" customHeight="1">
      <c r="B228" s="85"/>
      <c r="C228" s="85"/>
      <c r="E228" s="85"/>
      <c r="F228" s="85"/>
    </row>
    <row r="229" ht="15.75" customHeight="1">
      <c r="B229" s="85"/>
      <c r="C229" s="85"/>
      <c r="E229" s="85"/>
      <c r="F229" s="85"/>
    </row>
    <row r="230" ht="15.75" customHeight="1">
      <c r="B230" s="85"/>
      <c r="C230" s="85"/>
      <c r="E230" s="85"/>
      <c r="F230" s="85"/>
    </row>
    <row r="231" ht="15.75" customHeight="1">
      <c r="B231" s="85"/>
      <c r="C231" s="85"/>
      <c r="E231" s="85"/>
      <c r="F231" s="85"/>
    </row>
    <row r="232" ht="15.75" customHeight="1">
      <c r="B232" s="85"/>
      <c r="C232" s="85"/>
      <c r="E232" s="85"/>
      <c r="F232" s="85"/>
    </row>
    <row r="233" ht="15.75" customHeight="1">
      <c r="B233" s="85"/>
      <c r="C233" s="85"/>
      <c r="E233" s="85"/>
      <c r="F233" s="85"/>
    </row>
    <row r="234" ht="15.75" customHeight="1">
      <c r="B234" s="85"/>
      <c r="C234" s="85"/>
      <c r="E234" s="85"/>
      <c r="F234" s="85"/>
    </row>
    <row r="235" ht="15.75" customHeight="1">
      <c r="B235" s="85"/>
      <c r="C235" s="85"/>
      <c r="E235" s="85"/>
      <c r="F235" s="85"/>
    </row>
    <row r="236" ht="15.75" customHeight="1">
      <c r="B236" s="85"/>
      <c r="C236" s="85"/>
      <c r="E236" s="85"/>
      <c r="F236" s="85"/>
    </row>
    <row r="237" ht="15.75" customHeight="1">
      <c r="B237" s="85"/>
      <c r="C237" s="85"/>
      <c r="E237" s="85"/>
      <c r="F237" s="85"/>
    </row>
    <row r="238" ht="15.75" customHeight="1">
      <c r="B238" s="85"/>
      <c r="C238" s="85"/>
      <c r="E238" s="85"/>
      <c r="F238" s="85"/>
    </row>
    <row r="239" ht="15.75" customHeight="1">
      <c r="B239" s="85"/>
      <c r="C239" s="85"/>
      <c r="E239" s="85"/>
      <c r="F239" s="85"/>
    </row>
    <row r="240" ht="15.75" customHeight="1">
      <c r="B240" s="85"/>
      <c r="C240" s="85"/>
      <c r="E240" s="85"/>
      <c r="F240" s="85"/>
    </row>
    <row r="241" ht="15.75" customHeight="1">
      <c r="B241" s="85"/>
      <c r="C241" s="85"/>
      <c r="E241" s="85"/>
      <c r="F241" s="85"/>
    </row>
    <row r="242" ht="15.75" customHeight="1">
      <c r="B242" s="85"/>
      <c r="C242" s="85"/>
      <c r="E242" s="85"/>
      <c r="F242" s="85"/>
    </row>
    <row r="243" ht="15.75" customHeight="1">
      <c r="B243" s="85"/>
      <c r="C243" s="85"/>
      <c r="E243" s="85"/>
      <c r="F243" s="85"/>
    </row>
    <row r="244" ht="15.75" customHeight="1">
      <c r="B244" s="85"/>
      <c r="C244" s="85"/>
      <c r="E244" s="85"/>
      <c r="F244" s="85"/>
    </row>
    <row r="245" ht="15.75" customHeight="1">
      <c r="B245" s="85"/>
      <c r="C245" s="85"/>
      <c r="E245" s="85"/>
      <c r="F245" s="85"/>
    </row>
    <row r="246" ht="15.75" customHeight="1">
      <c r="B246" s="85"/>
      <c r="C246" s="85"/>
      <c r="E246" s="85"/>
      <c r="F246" s="85"/>
    </row>
    <row r="247" ht="15.75" customHeight="1">
      <c r="B247" s="85"/>
      <c r="C247" s="85"/>
      <c r="E247" s="85"/>
      <c r="F247" s="85"/>
    </row>
    <row r="248" ht="15.75" customHeight="1">
      <c r="B248" s="85"/>
      <c r="C248" s="85"/>
      <c r="E248" s="85"/>
      <c r="F248" s="85"/>
    </row>
    <row r="249" ht="15.75" customHeight="1">
      <c r="B249" s="85"/>
      <c r="C249" s="85"/>
      <c r="E249" s="85"/>
      <c r="F249" s="85"/>
    </row>
    <row r="250" ht="15.75" customHeight="1">
      <c r="B250" s="85"/>
      <c r="C250" s="85"/>
      <c r="E250" s="85"/>
      <c r="F250" s="85"/>
    </row>
    <row r="251" ht="15.75" customHeight="1">
      <c r="B251" s="85"/>
      <c r="C251" s="85"/>
      <c r="E251" s="85"/>
      <c r="F251" s="85"/>
    </row>
    <row r="252" ht="15.75" customHeight="1">
      <c r="B252" s="85"/>
      <c r="C252" s="85"/>
      <c r="E252" s="85"/>
      <c r="F252" s="85"/>
    </row>
    <row r="253" ht="15.75" customHeight="1">
      <c r="B253" s="85"/>
      <c r="C253" s="85"/>
      <c r="E253" s="85"/>
      <c r="F253" s="85"/>
    </row>
    <row r="254" ht="15.75" customHeight="1">
      <c r="B254" s="85"/>
      <c r="C254" s="85"/>
      <c r="E254" s="85"/>
      <c r="F254" s="85"/>
    </row>
    <row r="255" ht="15.75" customHeight="1">
      <c r="B255" s="85"/>
      <c r="C255" s="85"/>
      <c r="E255" s="85"/>
      <c r="F255" s="85"/>
    </row>
    <row r="256" ht="15.75" customHeight="1">
      <c r="B256" s="85"/>
      <c r="C256" s="85"/>
      <c r="E256" s="85"/>
      <c r="F256" s="85"/>
    </row>
    <row r="257" ht="15.75" customHeight="1">
      <c r="B257" s="85"/>
      <c r="C257" s="85"/>
      <c r="E257" s="85"/>
      <c r="F257" s="85"/>
    </row>
    <row r="258" ht="15.75" customHeight="1">
      <c r="B258" s="85"/>
      <c r="C258" s="85"/>
      <c r="E258" s="85"/>
      <c r="F258" s="85"/>
    </row>
    <row r="259" ht="15.75" customHeight="1">
      <c r="B259" s="85"/>
      <c r="C259" s="85"/>
      <c r="E259" s="85"/>
      <c r="F259" s="85"/>
    </row>
    <row r="260" ht="15.75" customHeight="1">
      <c r="B260" s="85"/>
      <c r="E260" s="85"/>
      <c r="F260" s="85"/>
    </row>
    <row r="261" ht="15.75" customHeight="1">
      <c r="B261" s="85"/>
      <c r="E261" s="85"/>
      <c r="F261" s="85"/>
    </row>
    <row r="262" ht="15.75" customHeight="1">
      <c r="B262" s="85"/>
      <c r="E262" s="85"/>
      <c r="F262" s="85"/>
    </row>
    <row r="263" ht="15.75" customHeight="1">
      <c r="B263" s="85"/>
      <c r="E263" s="85"/>
      <c r="F263" s="85"/>
    </row>
    <row r="264" ht="15.75" customHeight="1">
      <c r="B264" s="85"/>
      <c r="E264" s="85"/>
      <c r="F264" s="85"/>
    </row>
    <row r="265" ht="15.75" customHeight="1">
      <c r="B265" s="85"/>
      <c r="E265" s="85"/>
      <c r="F265" s="85"/>
    </row>
    <row r="266" ht="15.75" customHeight="1">
      <c r="B266" s="85"/>
      <c r="E266" s="85"/>
      <c r="F266" s="85"/>
    </row>
    <row r="267" ht="15.75" customHeight="1">
      <c r="B267" s="85"/>
      <c r="E267" s="85"/>
      <c r="F267" s="85"/>
    </row>
    <row r="268" ht="15.75" customHeight="1">
      <c r="B268" s="85"/>
      <c r="E268" s="85"/>
      <c r="F268" s="85"/>
    </row>
    <row r="269" ht="15.75" customHeight="1">
      <c r="B269" s="85"/>
      <c r="E269" s="85"/>
      <c r="F269" s="85"/>
    </row>
    <row r="270" ht="15.75" customHeight="1">
      <c r="B270" s="85"/>
      <c r="E270" s="85"/>
      <c r="F270" s="85"/>
    </row>
    <row r="271" ht="15.75" customHeight="1">
      <c r="B271" s="85"/>
      <c r="E271" s="85"/>
      <c r="F271" s="85"/>
    </row>
    <row r="272" ht="15.75" customHeight="1">
      <c r="B272" s="85"/>
      <c r="E272" s="85"/>
      <c r="F272" s="85"/>
    </row>
    <row r="273" ht="15.75" customHeight="1">
      <c r="B273" s="85"/>
      <c r="E273" s="85"/>
      <c r="F273" s="85"/>
    </row>
    <row r="274" ht="15.75" customHeight="1">
      <c r="B274" s="85"/>
      <c r="E274" s="85"/>
      <c r="F274" s="85"/>
    </row>
    <row r="275" ht="15.75" customHeight="1">
      <c r="B275" s="85"/>
      <c r="E275" s="85"/>
      <c r="F275" s="85"/>
    </row>
    <row r="276" ht="15.75" customHeight="1">
      <c r="B276" s="85"/>
      <c r="E276" s="85"/>
      <c r="F276" s="85"/>
    </row>
    <row r="277" ht="15.75" customHeight="1">
      <c r="B277" s="85"/>
      <c r="E277" s="85"/>
      <c r="F277" s="85"/>
    </row>
    <row r="278" ht="15.75" customHeight="1">
      <c r="B278" s="85"/>
      <c r="E278" s="85"/>
      <c r="F278" s="85"/>
    </row>
    <row r="279" ht="15.75" customHeight="1">
      <c r="B279" s="85"/>
      <c r="E279" s="85"/>
      <c r="F279" s="85"/>
    </row>
    <row r="280" ht="15.75" customHeight="1">
      <c r="B280" s="85"/>
      <c r="E280" s="85"/>
      <c r="F280" s="85"/>
    </row>
    <row r="281" ht="15.75" customHeight="1">
      <c r="B281" s="85"/>
      <c r="E281" s="85"/>
      <c r="F281" s="85"/>
    </row>
    <row r="282" ht="15.75" customHeight="1">
      <c r="B282" s="85"/>
      <c r="E282" s="85"/>
      <c r="F282" s="85"/>
    </row>
    <row r="283" ht="15.75" customHeight="1">
      <c r="B283" s="85"/>
      <c r="E283" s="85"/>
      <c r="F283" s="85"/>
    </row>
    <row r="284" ht="15.75" customHeight="1">
      <c r="B284" s="85"/>
      <c r="E284" s="85"/>
      <c r="F284" s="85"/>
    </row>
    <row r="285" ht="15.75" customHeight="1">
      <c r="B285" s="85"/>
      <c r="E285" s="85"/>
      <c r="F285" s="85"/>
    </row>
    <row r="286" ht="15.75" customHeight="1">
      <c r="B286" s="85"/>
      <c r="E286" s="85"/>
      <c r="F286" s="85"/>
    </row>
    <row r="287" ht="15.75" customHeight="1">
      <c r="B287" s="85"/>
      <c r="E287" s="85"/>
      <c r="F287" s="85"/>
    </row>
    <row r="288" ht="15.75" customHeight="1">
      <c r="B288" s="85"/>
      <c r="E288" s="85"/>
      <c r="F288" s="85"/>
    </row>
    <row r="289" ht="15.75" customHeight="1">
      <c r="B289" s="85"/>
      <c r="E289" s="85"/>
      <c r="F289" s="85"/>
    </row>
    <row r="290" ht="15.75" customHeight="1">
      <c r="B290" s="85"/>
      <c r="E290" s="85"/>
      <c r="F290" s="85"/>
    </row>
    <row r="291" ht="15.75" customHeight="1">
      <c r="B291" s="85"/>
      <c r="E291" s="85"/>
      <c r="F291" s="85"/>
    </row>
    <row r="292" ht="15.75" customHeight="1">
      <c r="B292" s="85"/>
      <c r="E292" s="85"/>
      <c r="F292" s="85"/>
    </row>
    <row r="293" ht="15.75" customHeight="1">
      <c r="B293" s="85"/>
      <c r="E293" s="85"/>
      <c r="F293" s="85"/>
    </row>
    <row r="294" ht="15.75" customHeight="1">
      <c r="B294" s="85"/>
      <c r="E294" s="85"/>
      <c r="F294" s="85"/>
    </row>
    <row r="295" ht="15.75" customHeight="1">
      <c r="B295" s="85"/>
      <c r="E295" s="85"/>
      <c r="F295" s="85"/>
    </row>
    <row r="296" ht="15.75" customHeight="1">
      <c r="B296" s="85"/>
      <c r="E296" s="85"/>
      <c r="F296" s="85"/>
    </row>
    <row r="297" ht="15.75" customHeight="1">
      <c r="B297" s="85"/>
      <c r="E297" s="85"/>
      <c r="F297" s="85"/>
    </row>
    <row r="298" ht="15.75" customHeight="1">
      <c r="B298" s="85"/>
      <c r="E298" s="85"/>
      <c r="F298" s="85"/>
    </row>
    <row r="299" ht="15.75" customHeight="1">
      <c r="B299" s="85"/>
      <c r="E299" s="85"/>
      <c r="F299" s="85"/>
    </row>
    <row r="300" ht="15.75" customHeight="1">
      <c r="B300" s="85"/>
      <c r="E300" s="85"/>
      <c r="F300" s="85"/>
    </row>
    <row r="301" ht="15.75" customHeight="1">
      <c r="B301" s="85"/>
      <c r="E301" s="85"/>
      <c r="F301" s="85"/>
    </row>
    <row r="302" ht="15.75" customHeight="1">
      <c r="B302" s="85"/>
      <c r="E302" s="85"/>
      <c r="F302" s="85"/>
    </row>
    <row r="303" ht="15.75" customHeight="1">
      <c r="B303" s="85"/>
      <c r="E303" s="85"/>
      <c r="F303" s="85"/>
    </row>
    <row r="304" ht="15.75" customHeight="1">
      <c r="B304" s="85"/>
      <c r="E304" s="85"/>
      <c r="F304" s="85"/>
    </row>
    <row r="305" ht="15.75" customHeight="1">
      <c r="B305" s="85"/>
      <c r="E305" s="85"/>
      <c r="F305" s="85"/>
    </row>
    <row r="306" ht="15.75" customHeight="1">
      <c r="B306" s="85"/>
      <c r="E306" s="85"/>
      <c r="F306" s="85"/>
    </row>
    <row r="307" ht="15.75" customHeight="1">
      <c r="B307" s="85"/>
      <c r="E307" s="85"/>
      <c r="F307" s="85"/>
    </row>
    <row r="308" ht="15.75" customHeight="1">
      <c r="B308" s="85"/>
      <c r="E308" s="85"/>
      <c r="F308" s="85"/>
    </row>
    <row r="309" ht="15.75" customHeight="1">
      <c r="B309" s="85"/>
      <c r="E309" s="85"/>
      <c r="F309" s="85"/>
    </row>
    <row r="310" ht="15.75" customHeight="1">
      <c r="B310" s="85"/>
      <c r="E310" s="85"/>
      <c r="F310" s="85"/>
    </row>
    <row r="311" ht="15.75" customHeight="1">
      <c r="B311" s="85"/>
      <c r="E311" s="85"/>
      <c r="F311" s="85"/>
    </row>
    <row r="312" ht="15.75" customHeight="1">
      <c r="B312" s="85"/>
      <c r="E312" s="85"/>
      <c r="F312" s="85"/>
    </row>
    <row r="313" ht="15.75" customHeight="1">
      <c r="B313" s="85"/>
      <c r="E313" s="85"/>
      <c r="F313" s="85"/>
    </row>
    <row r="314" ht="15.75" customHeight="1">
      <c r="B314" s="85"/>
      <c r="E314" s="85"/>
      <c r="F314" s="85"/>
    </row>
    <row r="315" ht="15.75" customHeight="1">
      <c r="B315" s="85"/>
      <c r="E315" s="85"/>
      <c r="F315" s="85"/>
    </row>
    <row r="316" ht="15.75" customHeight="1">
      <c r="B316" s="85"/>
      <c r="E316" s="85"/>
      <c r="F316" s="85"/>
    </row>
    <row r="317" ht="15.75" customHeight="1">
      <c r="B317" s="85"/>
      <c r="E317" s="85"/>
      <c r="F317" s="85"/>
    </row>
    <row r="318" ht="15.75" customHeight="1">
      <c r="B318" s="85"/>
      <c r="E318" s="85"/>
      <c r="F318" s="85"/>
    </row>
    <row r="319" ht="15.75" customHeight="1">
      <c r="B319" s="85"/>
      <c r="E319" s="85"/>
      <c r="F319" s="85"/>
    </row>
    <row r="320" ht="15.75" customHeight="1">
      <c r="B320" s="85"/>
      <c r="E320" s="85"/>
      <c r="F320" s="85"/>
    </row>
    <row r="321" ht="15.75" customHeight="1">
      <c r="B321" s="85"/>
      <c r="E321" s="85"/>
      <c r="F321" s="85"/>
    </row>
    <row r="322" ht="15.75" customHeight="1">
      <c r="B322" s="85"/>
      <c r="E322" s="85"/>
      <c r="F322" s="85"/>
    </row>
    <row r="323" ht="15.75" customHeight="1">
      <c r="B323" s="85"/>
      <c r="E323" s="85"/>
      <c r="F323" s="85"/>
    </row>
    <row r="324" ht="15.75" customHeight="1">
      <c r="B324" s="85"/>
      <c r="E324" s="85"/>
      <c r="F324" s="85"/>
    </row>
    <row r="325" ht="15.75" customHeight="1">
      <c r="B325" s="85"/>
      <c r="E325" s="85"/>
      <c r="F325" s="85"/>
    </row>
    <row r="326" ht="15.75" customHeight="1">
      <c r="B326" s="85"/>
      <c r="E326" s="85"/>
      <c r="F326" s="85"/>
    </row>
    <row r="327" ht="15.75" customHeight="1">
      <c r="B327" s="85"/>
      <c r="E327" s="85"/>
      <c r="F327" s="85"/>
    </row>
    <row r="328" ht="15.75" customHeight="1">
      <c r="B328" s="85"/>
      <c r="E328" s="85"/>
      <c r="F328" s="85"/>
    </row>
    <row r="329" ht="15.75" customHeight="1">
      <c r="B329" s="85"/>
      <c r="E329" s="85"/>
      <c r="F329" s="85"/>
    </row>
    <row r="330" ht="15.75" customHeight="1">
      <c r="B330" s="85"/>
      <c r="E330" s="85"/>
      <c r="F330" s="85"/>
    </row>
    <row r="331" ht="15.75" customHeight="1">
      <c r="B331" s="85"/>
      <c r="E331" s="85"/>
      <c r="F331" s="85"/>
    </row>
    <row r="332" ht="15.75" customHeight="1">
      <c r="B332" s="85"/>
      <c r="E332" s="85"/>
      <c r="F332" s="85"/>
    </row>
    <row r="333" ht="15.75" customHeight="1">
      <c r="B333" s="85"/>
      <c r="E333" s="85"/>
      <c r="F333" s="85"/>
    </row>
    <row r="334" ht="15.75" customHeight="1">
      <c r="B334" s="85"/>
      <c r="E334" s="85"/>
      <c r="F334" s="85"/>
    </row>
    <row r="335" ht="15.75" customHeight="1">
      <c r="B335" s="85"/>
      <c r="E335" s="85"/>
      <c r="F335" s="85"/>
    </row>
    <row r="336" ht="15.75" customHeight="1">
      <c r="B336" s="85"/>
      <c r="E336" s="85"/>
      <c r="F336" s="85"/>
    </row>
    <row r="337" ht="15.75" customHeight="1">
      <c r="B337" s="85"/>
      <c r="E337" s="85"/>
      <c r="F337" s="85"/>
    </row>
    <row r="338" ht="15.75" customHeight="1">
      <c r="B338" s="85"/>
      <c r="E338" s="85"/>
      <c r="F338" s="85"/>
    </row>
    <row r="339" ht="15.75" customHeight="1">
      <c r="B339" s="85"/>
      <c r="E339" s="85"/>
      <c r="F339" s="85"/>
    </row>
    <row r="340" ht="15.75" customHeight="1">
      <c r="B340" s="85"/>
      <c r="E340" s="85"/>
      <c r="F340" s="85"/>
    </row>
    <row r="341" ht="15.75" customHeight="1">
      <c r="B341" s="85"/>
      <c r="E341" s="85"/>
      <c r="F341" s="85"/>
    </row>
    <row r="342" ht="15.75" customHeight="1">
      <c r="B342" s="85"/>
      <c r="E342" s="85"/>
      <c r="F342" s="85"/>
    </row>
    <row r="343" ht="15.75" customHeight="1">
      <c r="B343" s="85"/>
      <c r="E343" s="85"/>
      <c r="F343" s="85"/>
    </row>
    <row r="344" ht="15.75" customHeight="1">
      <c r="B344" s="85"/>
      <c r="E344" s="85"/>
      <c r="F344" s="85"/>
    </row>
    <row r="345" ht="15.75" customHeight="1">
      <c r="B345" s="85"/>
      <c r="E345" s="85"/>
      <c r="F345" s="85"/>
    </row>
    <row r="346" ht="15.75" customHeight="1">
      <c r="B346" s="85"/>
      <c r="E346" s="85"/>
      <c r="F346" s="85"/>
    </row>
    <row r="347" ht="15.75" customHeight="1">
      <c r="B347" s="85"/>
      <c r="E347" s="85"/>
      <c r="F347" s="85"/>
    </row>
    <row r="348" ht="15.75" customHeight="1">
      <c r="B348" s="85"/>
      <c r="E348" s="85"/>
      <c r="F348" s="85"/>
    </row>
    <row r="349" ht="15.75" customHeight="1">
      <c r="B349" s="85"/>
      <c r="E349" s="85"/>
      <c r="F349" s="85"/>
    </row>
    <row r="350" ht="15.75" customHeight="1">
      <c r="B350" s="85"/>
      <c r="E350" s="85"/>
      <c r="F350" s="85"/>
    </row>
    <row r="351" ht="15.75" customHeight="1">
      <c r="B351" s="85"/>
      <c r="E351" s="85"/>
      <c r="F351" s="85"/>
    </row>
    <row r="352" ht="15.75" customHeight="1">
      <c r="B352" s="85"/>
      <c r="E352" s="85"/>
      <c r="F352" s="85"/>
    </row>
    <row r="353" ht="15.75" customHeight="1">
      <c r="B353" s="85"/>
      <c r="E353" s="85"/>
      <c r="F353" s="85"/>
    </row>
    <row r="354" ht="15.75" customHeight="1">
      <c r="B354" s="85"/>
      <c r="E354" s="85"/>
      <c r="F354" s="85"/>
    </row>
    <row r="355" ht="15.75" customHeight="1">
      <c r="B355" s="85"/>
      <c r="E355" s="85"/>
      <c r="F355" s="85"/>
    </row>
    <row r="356" ht="15.75" customHeight="1">
      <c r="B356" s="85"/>
      <c r="E356" s="85"/>
      <c r="F356" s="85"/>
    </row>
    <row r="357" ht="15.75" customHeight="1">
      <c r="B357" s="85"/>
      <c r="E357" s="85"/>
      <c r="F357" s="85"/>
    </row>
    <row r="358" ht="15.75" customHeight="1">
      <c r="B358" s="85"/>
      <c r="E358" s="85"/>
      <c r="F358" s="85"/>
    </row>
    <row r="359" ht="15.75" customHeight="1">
      <c r="B359" s="85"/>
      <c r="E359" s="85"/>
      <c r="F359" s="85"/>
    </row>
    <row r="360" ht="15.75" customHeight="1">
      <c r="B360" s="85"/>
      <c r="E360" s="85"/>
      <c r="F360" s="85"/>
    </row>
    <row r="361" ht="15.75" customHeight="1">
      <c r="B361" s="85"/>
      <c r="E361" s="85"/>
      <c r="F361" s="85"/>
    </row>
    <row r="362" ht="15.75" customHeight="1">
      <c r="B362" s="85"/>
      <c r="E362" s="85"/>
      <c r="F362" s="85"/>
    </row>
    <row r="363" ht="15.75" customHeight="1">
      <c r="B363" s="85"/>
      <c r="E363" s="85"/>
      <c r="F363" s="85"/>
    </row>
    <row r="364" ht="15.75" customHeight="1">
      <c r="B364" s="85"/>
      <c r="E364" s="85"/>
      <c r="F364" s="85"/>
    </row>
    <row r="365" ht="15.75" customHeight="1">
      <c r="B365" s="85"/>
      <c r="E365" s="85"/>
      <c r="F365" s="85"/>
    </row>
    <row r="366" ht="15.75" customHeight="1">
      <c r="B366" s="85"/>
      <c r="E366" s="85"/>
      <c r="F366" s="85"/>
    </row>
    <row r="367" ht="15.75" customHeight="1">
      <c r="B367" s="85"/>
      <c r="E367" s="85"/>
      <c r="F367" s="85"/>
    </row>
    <row r="368" ht="15.75" customHeight="1">
      <c r="B368" s="85"/>
      <c r="E368" s="85"/>
      <c r="F368" s="85"/>
    </row>
    <row r="369" ht="15.75" customHeight="1">
      <c r="B369" s="85"/>
      <c r="E369" s="85"/>
      <c r="F369" s="85"/>
    </row>
    <row r="370" ht="15.75" customHeight="1">
      <c r="B370" s="85"/>
      <c r="E370" s="85"/>
      <c r="F370" s="85"/>
    </row>
    <row r="371" ht="15.75" customHeight="1">
      <c r="B371" s="85"/>
      <c r="E371" s="85"/>
      <c r="F371" s="85"/>
    </row>
    <row r="372" ht="15.75" customHeight="1">
      <c r="B372" s="85"/>
      <c r="E372" s="85"/>
      <c r="F372" s="85"/>
    </row>
    <row r="373" ht="15.75" customHeight="1">
      <c r="B373" s="85"/>
      <c r="E373" s="85"/>
      <c r="F373" s="85"/>
    </row>
    <row r="374" ht="15.75" customHeight="1">
      <c r="B374" s="85"/>
      <c r="E374" s="85"/>
      <c r="F374" s="85"/>
    </row>
    <row r="375" ht="15.75" customHeight="1">
      <c r="B375" s="85"/>
      <c r="E375" s="85"/>
      <c r="F375" s="85"/>
    </row>
    <row r="376" ht="15.75" customHeight="1">
      <c r="B376" s="85"/>
      <c r="E376" s="85"/>
      <c r="F376" s="85"/>
    </row>
    <row r="377" ht="15.75" customHeight="1">
      <c r="B377" s="85"/>
      <c r="E377" s="85"/>
      <c r="F377" s="85"/>
    </row>
    <row r="378" ht="15.75" customHeight="1">
      <c r="B378" s="85"/>
      <c r="E378" s="85"/>
      <c r="F378" s="85"/>
    </row>
    <row r="379" ht="15.75" customHeight="1">
      <c r="B379" s="85"/>
      <c r="E379" s="85"/>
      <c r="F379" s="85"/>
    </row>
    <row r="380" ht="15.75" customHeight="1">
      <c r="B380" s="85"/>
      <c r="E380" s="85"/>
      <c r="F380" s="85"/>
    </row>
    <row r="381" ht="15.75" customHeight="1">
      <c r="B381" s="85"/>
      <c r="E381" s="85"/>
      <c r="F381" s="85"/>
    </row>
    <row r="382" ht="15.75" customHeight="1">
      <c r="B382" s="85"/>
      <c r="E382" s="85"/>
      <c r="F382" s="85"/>
    </row>
    <row r="383" ht="15.75" customHeight="1">
      <c r="B383" s="85"/>
      <c r="E383" s="85"/>
      <c r="F383" s="85"/>
    </row>
    <row r="384" ht="15.75" customHeight="1">
      <c r="B384" s="85"/>
      <c r="E384" s="85"/>
      <c r="F384" s="85"/>
    </row>
    <row r="385" ht="15.75" customHeight="1">
      <c r="B385" s="85"/>
      <c r="E385" s="85"/>
      <c r="F385" s="85"/>
    </row>
    <row r="386" ht="15.75" customHeight="1">
      <c r="B386" s="85"/>
      <c r="E386" s="85"/>
      <c r="F386" s="85"/>
    </row>
    <row r="387" ht="15.75" customHeight="1">
      <c r="B387" s="85"/>
      <c r="E387" s="85"/>
      <c r="F387" s="85"/>
    </row>
    <row r="388" ht="15.75" customHeight="1">
      <c r="B388" s="85"/>
      <c r="E388" s="85"/>
      <c r="F388" s="85"/>
    </row>
    <row r="389" ht="15.75" customHeight="1">
      <c r="B389" s="85"/>
      <c r="E389" s="85"/>
      <c r="F389" s="85"/>
    </row>
    <row r="390" ht="15.75" customHeight="1">
      <c r="B390" s="85"/>
      <c r="E390" s="85"/>
      <c r="F390" s="85"/>
    </row>
    <row r="391" ht="15.75" customHeight="1">
      <c r="B391" s="85"/>
      <c r="E391" s="85"/>
      <c r="F391" s="85"/>
    </row>
    <row r="392" ht="15.75" customHeight="1">
      <c r="B392" s="85"/>
      <c r="E392" s="85"/>
      <c r="F392" s="85"/>
    </row>
    <row r="393" ht="15.75" customHeight="1">
      <c r="B393" s="85"/>
      <c r="E393" s="85"/>
      <c r="F393" s="85"/>
    </row>
    <row r="394" ht="15.75" customHeight="1">
      <c r="B394" s="85"/>
      <c r="E394" s="85"/>
      <c r="F394" s="85"/>
    </row>
    <row r="395" ht="15.75" customHeight="1">
      <c r="B395" s="85"/>
      <c r="E395" s="85"/>
      <c r="F395" s="85"/>
    </row>
    <row r="396" ht="15.75" customHeight="1">
      <c r="B396" s="85"/>
      <c r="E396" s="85"/>
      <c r="F396" s="85"/>
    </row>
    <row r="397" ht="15.75" customHeight="1">
      <c r="B397" s="85"/>
      <c r="E397" s="85"/>
      <c r="F397" s="85"/>
    </row>
    <row r="398" ht="15.75" customHeight="1">
      <c r="B398" s="85"/>
      <c r="E398" s="85"/>
      <c r="F398" s="85"/>
    </row>
    <row r="399" ht="15.75" customHeight="1">
      <c r="B399" s="85"/>
      <c r="E399" s="85"/>
      <c r="F399" s="85"/>
    </row>
    <row r="400" ht="15.75" customHeight="1">
      <c r="B400" s="85"/>
      <c r="E400" s="85"/>
      <c r="F400" s="85"/>
    </row>
    <row r="401" ht="15.75" customHeight="1">
      <c r="B401" s="85"/>
      <c r="E401" s="85"/>
      <c r="F401" s="85"/>
    </row>
    <row r="402" ht="15.75" customHeight="1">
      <c r="B402" s="85"/>
      <c r="E402" s="85"/>
      <c r="F402" s="85"/>
    </row>
    <row r="403" ht="15.75" customHeight="1">
      <c r="B403" s="85"/>
      <c r="E403" s="85"/>
      <c r="F403" s="85"/>
    </row>
    <row r="404" ht="15.75" customHeight="1">
      <c r="B404" s="85"/>
      <c r="E404" s="85"/>
      <c r="F404" s="85"/>
    </row>
    <row r="405" ht="15.75" customHeight="1">
      <c r="B405" s="85"/>
      <c r="E405" s="85"/>
      <c r="F405" s="85"/>
    </row>
    <row r="406" ht="15.75" customHeight="1">
      <c r="B406" s="85"/>
      <c r="E406" s="85"/>
      <c r="F406" s="85"/>
    </row>
    <row r="407" ht="15.75" customHeight="1">
      <c r="B407" s="85"/>
      <c r="E407" s="85"/>
      <c r="F407" s="85"/>
    </row>
    <row r="408" ht="15.75" customHeight="1">
      <c r="B408" s="85"/>
      <c r="E408" s="85"/>
      <c r="F408" s="85"/>
    </row>
    <row r="409" ht="15.75" customHeight="1">
      <c r="B409" s="85"/>
      <c r="E409" s="85"/>
      <c r="F409" s="85"/>
    </row>
    <row r="410" ht="15.75" customHeight="1">
      <c r="B410" s="85"/>
      <c r="E410" s="85"/>
      <c r="F410" s="85"/>
    </row>
    <row r="411" ht="15.75" customHeight="1">
      <c r="B411" s="85"/>
      <c r="E411" s="85"/>
      <c r="F411" s="85"/>
    </row>
    <row r="412" ht="15.75" customHeight="1">
      <c r="B412" s="85"/>
      <c r="E412" s="85"/>
      <c r="F412" s="85"/>
    </row>
    <row r="413" ht="15.75" customHeight="1">
      <c r="B413" s="85"/>
      <c r="E413" s="85"/>
      <c r="F413" s="85"/>
    </row>
    <row r="414" ht="15.75" customHeight="1">
      <c r="B414" s="85"/>
      <c r="E414" s="85"/>
      <c r="F414" s="85"/>
    </row>
    <row r="415" ht="15.75" customHeight="1">
      <c r="B415" s="85"/>
      <c r="E415" s="85"/>
      <c r="F415" s="85"/>
    </row>
    <row r="416" ht="15.75" customHeight="1">
      <c r="B416" s="85"/>
      <c r="E416" s="85"/>
      <c r="F416" s="85"/>
    </row>
    <row r="417" ht="15.75" customHeight="1">
      <c r="B417" s="85"/>
      <c r="E417" s="85"/>
      <c r="F417" s="85"/>
    </row>
    <row r="418" ht="15.75" customHeight="1">
      <c r="B418" s="85"/>
      <c r="E418" s="85"/>
      <c r="F418" s="85"/>
    </row>
    <row r="419" ht="15.75" customHeight="1">
      <c r="B419" s="85"/>
      <c r="E419" s="85"/>
      <c r="F419" s="85"/>
    </row>
    <row r="420" ht="15.75" customHeight="1">
      <c r="B420" s="85"/>
      <c r="E420" s="85"/>
      <c r="F420" s="85"/>
    </row>
    <row r="421" ht="15.75" customHeight="1">
      <c r="B421" s="85"/>
      <c r="E421" s="85"/>
      <c r="F421" s="85"/>
    </row>
    <row r="422" ht="15.75" customHeight="1">
      <c r="B422" s="85"/>
      <c r="E422" s="85"/>
      <c r="F422" s="85"/>
    </row>
    <row r="423" ht="15.75" customHeight="1">
      <c r="B423" s="85"/>
      <c r="E423" s="85"/>
      <c r="F423" s="85"/>
    </row>
    <row r="424" ht="15.75" customHeight="1">
      <c r="B424" s="85"/>
      <c r="E424" s="85"/>
      <c r="F424" s="85"/>
    </row>
    <row r="425" ht="15.75" customHeight="1">
      <c r="B425" s="85"/>
      <c r="E425" s="85"/>
      <c r="F425" s="85"/>
    </row>
    <row r="426" ht="15.75" customHeight="1">
      <c r="B426" s="85"/>
      <c r="E426" s="85"/>
      <c r="F426" s="85"/>
    </row>
    <row r="427" ht="15.75" customHeight="1">
      <c r="B427" s="85"/>
      <c r="E427" s="85"/>
      <c r="F427" s="85"/>
    </row>
    <row r="428" ht="15.75" customHeight="1">
      <c r="B428" s="85"/>
      <c r="E428" s="85"/>
      <c r="F428" s="85"/>
    </row>
    <row r="429" ht="15.75" customHeight="1">
      <c r="B429" s="85"/>
      <c r="E429" s="85"/>
      <c r="F429" s="85"/>
    </row>
    <row r="430" ht="15.75" customHeight="1">
      <c r="B430" s="85"/>
      <c r="E430" s="85"/>
      <c r="F430" s="85"/>
    </row>
    <row r="431" ht="15.75" customHeight="1">
      <c r="B431" s="85"/>
      <c r="E431" s="85"/>
      <c r="F431" s="85"/>
    </row>
    <row r="432" ht="15.75" customHeight="1">
      <c r="B432" s="85"/>
      <c r="E432" s="85"/>
      <c r="F432" s="85"/>
    </row>
    <row r="433" ht="15.75" customHeight="1">
      <c r="B433" s="85"/>
      <c r="E433" s="85"/>
      <c r="F433" s="85"/>
    </row>
    <row r="434" ht="15.75" customHeight="1">
      <c r="B434" s="85"/>
      <c r="E434" s="85"/>
      <c r="F434" s="85"/>
    </row>
    <row r="435" ht="15.75" customHeight="1">
      <c r="B435" s="85"/>
      <c r="E435" s="85"/>
      <c r="F435" s="85"/>
    </row>
    <row r="436" ht="15.75" customHeight="1">
      <c r="B436" s="85"/>
      <c r="E436" s="85"/>
      <c r="F436" s="85"/>
    </row>
    <row r="437" ht="15.75" customHeight="1">
      <c r="B437" s="85"/>
      <c r="E437" s="85"/>
      <c r="F437" s="85"/>
    </row>
    <row r="438" ht="15.75" customHeight="1">
      <c r="B438" s="85"/>
      <c r="E438" s="85"/>
      <c r="F438" s="85"/>
    </row>
    <row r="439" ht="15.75" customHeight="1">
      <c r="B439" s="85"/>
      <c r="E439" s="85"/>
      <c r="F439" s="85"/>
    </row>
    <row r="440" ht="15.75" customHeight="1">
      <c r="B440" s="85"/>
      <c r="E440" s="85"/>
      <c r="F440" s="85"/>
    </row>
    <row r="441" ht="15.75" customHeight="1">
      <c r="B441" s="85"/>
      <c r="E441" s="85"/>
      <c r="F441" s="85"/>
    </row>
    <row r="442" ht="15.75" customHeight="1">
      <c r="B442" s="85"/>
      <c r="E442" s="85"/>
      <c r="F442" s="85"/>
    </row>
    <row r="443" ht="15.75" customHeight="1">
      <c r="B443" s="85"/>
      <c r="E443" s="85"/>
      <c r="F443" s="85"/>
    </row>
    <row r="444" ht="15.75" customHeight="1">
      <c r="B444" s="85"/>
      <c r="E444" s="85"/>
      <c r="F444" s="85"/>
    </row>
    <row r="445" ht="15.75" customHeight="1">
      <c r="B445" s="85"/>
      <c r="E445" s="85"/>
      <c r="F445" s="85"/>
    </row>
    <row r="446" ht="15.75" customHeight="1">
      <c r="B446" s="85"/>
      <c r="E446" s="85"/>
      <c r="F446" s="85"/>
    </row>
    <row r="447" ht="15.75" customHeight="1">
      <c r="B447" s="85"/>
      <c r="E447" s="85"/>
      <c r="F447" s="85"/>
    </row>
    <row r="448" ht="15.75" customHeight="1">
      <c r="B448" s="85"/>
      <c r="E448" s="85"/>
      <c r="F448" s="85"/>
    </row>
    <row r="449" ht="15.75" customHeight="1">
      <c r="B449" s="85"/>
      <c r="E449" s="85"/>
      <c r="F449" s="85"/>
    </row>
    <row r="450" ht="15.75" customHeight="1">
      <c r="B450" s="85"/>
      <c r="E450" s="85"/>
      <c r="F450" s="85"/>
    </row>
    <row r="451" ht="15.75" customHeight="1">
      <c r="B451" s="85"/>
      <c r="E451" s="85"/>
      <c r="F451" s="85"/>
    </row>
    <row r="452" ht="15.75" customHeight="1">
      <c r="B452" s="85"/>
      <c r="E452" s="85"/>
      <c r="F452" s="85"/>
    </row>
    <row r="453" ht="15.75" customHeight="1">
      <c r="B453" s="85"/>
      <c r="E453" s="85"/>
      <c r="F453" s="85"/>
    </row>
    <row r="454" ht="15.75" customHeight="1">
      <c r="B454" s="85"/>
      <c r="E454" s="85"/>
      <c r="F454" s="85"/>
    </row>
    <row r="455" ht="15.75" customHeight="1">
      <c r="B455" s="85"/>
      <c r="E455" s="85"/>
      <c r="F455" s="85"/>
    </row>
    <row r="456" ht="15.75" customHeight="1">
      <c r="B456" s="85"/>
      <c r="E456" s="85"/>
      <c r="F456" s="85"/>
    </row>
    <row r="457" ht="15.75" customHeight="1">
      <c r="B457" s="85"/>
      <c r="E457" s="85"/>
      <c r="F457" s="85"/>
    </row>
    <row r="458" ht="15.75" customHeight="1">
      <c r="B458" s="85"/>
      <c r="E458" s="85"/>
      <c r="F458" s="85"/>
    </row>
    <row r="459" ht="15.75" customHeight="1">
      <c r="B459" s="85"/>
      <c r="E459" s="85"/>
      <c r="F459" s="85"/>
    </row>
    <row r="460" ht="15.75" customHeight="1">
      <c r="B460" s="85"/>
      <c r="E460" s="85"/>
      <c r="F460" s="85"/>
    </row>
    <row r="461" ht="15.75" customHeight="1">
      <c r="B461" s="85"/>
      <c r="E461" s="85"/>
      <c r="F461" s="85"/>
    </row>
    <row r="462" ht="15.75" customHeight="1">
      <c r="B462" s="85"/>
      <c r="E462" s="85"/>
      <c r="F462" s="85"/>
    </row>
    <row r="463" ht="15.75" customHeight="1">
      <c r="B463" s="85"/>
      <c r="E463" s="85"/>
      <c r="F463" s="85"/>
    </row>
    <row r="464" ht="15.75" customHeight="1">
      <c r="B464" s="85"/>
      <c r="E464" s="85"/>
      <c r="F464" s="85"/>
    </row>
    <row r="465" ht="15.75" customHeight="1">
      <c r="B465" s="85"/>
      <c r="E465" s="85"/>
      <c r="F465" s="85"/>
    </row>
    <row r="466" ht="15.75" customHeight="1">
      <c r="B466" s="85"/>
      <c r="E466" s="85"/>
      <c r="F466" s="85"/>
    </row>
    <row r="467" ht="15.75" customHeight="1">
      <c r="B467" s="85"/>
      <c r="E467" s="85"/>
      <c r="F467" s="85"/>
    </row>
    <row r="468" ht="15.75" customHeight="1">
      <c r="B468" s="85"/>
      <c r="E468" s="85"/>
      <c r="F468" s="85"/>
    </row>
    <row r="469" ht="15.75" customHeight="1">
      <c r="B469" s="85"/>
      <c r="E469" s="85"/>
      <c r="F469" s="85"/>
    </row>
    <row r="470" ht="15.75" customHeight="1">
      <c r="B470" s="85"/>
      <c r="E470" s="85"/>
      <c r="F470" s="85"/>
    </row>
    <row r="471" ht="15.75" customHeight="1">
      <c r="B471" s="85"/>
      <c r="E471" s="85"/>
      <c r="F471" s="85"/>
    </row>
    <row r="472" ht="15.75" customHeight="1">
      <c r="B472" s="85"/>
      <c r="E472" s="85"/>
      <c r="F472" s="85"/>
    </row>
    <row r="473" ht="15.75" customHeight="1">
      <c r="B473" s="85"/>
      <c r="E473" s="85"/>
      <c r="F473" s="85"/>
    </row>
    <row r="474" ht="15.75" customHeight="1">
      <c r="B474" s="85"/>
      <c r="E474" s="85"/>
      <c r="F474" s="85"/>
    </row>
    <row r="475" ht="15.75" customHeight="1">
      <c r="B475" s="85"/>
      <c r="E475" s="85"/>
      <c r="F475" s="85"/>
    </row>
    <row r="476" ht="15.75" customHeight="1">
      <c r="B476" s="85"/>
      <c r="E476" s="85"/>
      <c r="F476" s="85"/>
    </row>
    <row r="477" ht="15.75" customHeight="1">
      <c r="B477" s="85"/>
      <c r="E477" s="85"/>
      <c r="F477" s="85"/>
    </row>
    <row r="478" ht="15.75" customHeight="1">
      <c r="B478" s="85"/>
      <c r="E478" s="85"/>
      <c r="F478" s="85"/>
    </row>
    <row r="479" ht="15.75" customHeight="1">
      <c r="B479" s="85"/>
      <c r="E479" s="85"/>
      <c r="F479" s="85"/>
    </row>
    <row r="480" ht="15.75" customHeight="1">
      <c r="B480" s="85"/>
      <c r="E480" s="85"/>
      <c r="F480" s="85"/>
    </row>
    <row r="481" ht="15.75" customHeight="1">
      <c r="B481" s="85"/>
      <c r="E481" s="85"/>
      <c r="F481" s="85"/>
    </row>
    <row r="482" ht="15.75" customHeight="1">
      <c r="B482" s="85"/>
      <c r="E482" s="85"/>
      <c r="F482" s="85"/>
    </row>
    <row r="483" ht="15.75" customHeight="1">
      <c r="B483" s="85"/>
      <c r="E483" s="85"/>
      <c r="F483" s="85"/>
    </row>
    <row r="484" ht="15.75" customHeight="1">
      <c r="B484" s="85"/>
      <c r="E484" s="85"/>
      <c r="F484" s="85"/>
    </row>
    <row r="485" ht="15.75" customHeight="1">
      <c r="B485" s="85"/>
      <c r="E485" s="85"/>
      <c r="F485" s="85"/>
    </row>
    <row r="486" ht="15.75" customHeight="1">
      <c r="B486" s="85"/>
      <c r="E486" s="85"/>
      <c r="F486" s="85"/>
    </row>
    <row r="487" ht="15.75" customHeight="1">
      <c r="B487" s="85"/>
      <c r="E487" s="85"/>
      <c r="F487" s="85"/>
    </row>
    <row r="488" ht="15.75" customHeight="1">
      <c r="B488" s="85"/>
      <c r="E488" s="85"/>
      <c r="F488" s="85"/>
    </row>
    <row r="489" ht="15.75" customHeight="1">
      <c r="B489" s="85"/>
      <c r="E489" s="85"/>
      <c r="F489" s="85"/>
    </row>
    <row r="490" ht="15.75" customHeight="1">
      <c r="B490" s="85"/>
      <c r="E490" s="85"/>
      <c r="F490" s="85"/>
    </row>
    <row r="491" ht="15.75" customHeight="1">
      <c r="B491" s="85"/>
      <c r="E491" s="85"/>
      <c r="F491" s="85"/>
    </row>
    <row r="492" ht="15.75" customHeight="1">
      <c r="B492" s="85"/>
      <c r="E492" s="85"/>
      <c r="F492" s="85"/>
    </row>
    <row r="493" ht="15.75" customHeight="1">
      <c r="B493" s="85"/>
      <c r="E493" s="85"/>
      <c r="F493" s="85"/>
    </row>
    <row r="494" ht="15.75" customHeight="1">
      <c r="B494" s="85"/>
      <c r="E494" s="85"/>
      <c r="F494" s="85"/>
    </row>
    <row r="495" ht="15.75" customHeight="1">
      <c r="B495" s="85"/>
      <c r="E495" s="85"/>
      <c r="F495" s="85"/>
    </row>
    <row r="496" ht="15.75" customHeight="1">
      <c r="B496" s="85"/>
      <c r="E496" s="85"/>
      <c r="F496" s="85"/>
    </row>
    <row r="497" ht="15.75" customHeight="1">
      <c r="B497" s="85"/>
      <c r="E497" s="85"/>
      <c r="F497" s="85"/>
    </row>
    <row r="498" ht="15.75" customHeight="1">
      <c r="B498" s="85"/>
      <c r="E498" s="85"/>
      <c r="F498" s="85"/>
    </row>
    <row r="499" ht="15.75" customHeight="1">
      <c r="B499" s="85"/>
      <c r="E499" s="85"/>
      <c r="F499" s="85"/>
    </row>
    <row r="500" ht="15.75" customHeight="1">
      <c r="B500" s="85"/>
      <c r="E500" s="85"/>
      <c r="F500" s="85"/>
    </row>
    <row r="501" ht="15.75" customHeight="1">
      <c r="B501" s="85"/>
      <c r="E501" s="85"/>
      <c r="F501" s="85"/>
    </row>
    <row r="502" ht="15.75" customHeight="1">
      <c r="B502" s="85"/>
      <c r="E502" s="85"/>
      <c r="F502" s="85"/>
    </row>
    <row r="503" ht="15.75" customHeight="1">
      <c r="B503" s="85"/>
      <c r="E503" s="85"/>
      <c r="F503" s="85"/>
    </row>
    <row r="504" ht="15.75" customHeight="1">
      <c r="B504" s="85"/>
      <c r="E504" s="85"/>
      <c r="F504" s="85"/>
    </row>
    <row r="505" ht="15.75" customHeight="1">
      <c r="B505" s="85"/>
      <c r="E505" s="85"/>
      <c r="F505" s="85"/>
    </row>
    <row r="506" ht="15.75" customHeight="1">
      <c r="B506" s="85"/>
      <c r="E506" s="85"/>
      <c r="F506" s="85"/>
    </row>
    <row r="507" ht="15.75" customHeight="1">
      <c r="B507" s="85"/>
      <c r="E507" s="85"/>
      <c r="F507" s="85"/>
    </row>
    <row r="508" ht="15.75" customHeight="1">
      <c r="B508" s="85"/>
      <c r="E508" s="85"/>
      <c r="F508" s="85"/>
    </row>
    <row r="509" ht="15.75" customHeight="1">
      <c r="B509" s="85"/>
      <c r="E509" s="85"/>
      <c r="F509" s="85"/>
    </row>
    <row r="510" ht="15.75" customHeight="1">
      <c r="B510" s="85"/>
      <c r="E510" s="85"/>
      <c r="F510" s="85"/>
    </row>
    <row r="511" ht="15.75" customHeight="1">
      <c r="B511" s="85"/>
      <c r="E511" s="85"/>
      <c r="F511" s="85"/>
    </row>
    <row r="512" ht="15.75" customHeight="1">
      <c r="B512" s="85"/>
      <c r="E512" s="85"/>
      <c r="F512" s="85"/>
    </row>
    <row r="513" ht="15.75" customHeight="1">
      <c r="B513" s="85"/>
      <c r="E513" s="85"/>
      <c r="F513" s="85"/>
    </row>
    <row r="514" ht="15.75" customHeight="1">
      <c r="B514" s="85"/>
      <c r="E514" s="85"/>
      <c r="F514" s="85"/>
    </row>
    <row r="515" ht="15.75" customHeight="1">
      <c r="B515" s="85"/>
      <c r="E515" s="85"/>
      <c r="F515" s="85"/>
    </row>
    <row r="516" ht="15.75" customHeight="1">
      <c r="B516" s="85"/>
      <c r="E516" s="85"/>
      <c r="F516" s="85"/>
    </row>
    <row r="517" ht="15.75" customHeight="1">
      <c r="B517" s="85"/>
      <c r="E517" s="85"/>
      <c r="F517" s="85"/>
    </row>
    <row r="518" ht="15.75" customHeight="1">
      <c r="B518" s="85"/>
      <c r="E518" s="85"/>
      <c r="F518" s="85"/>
    </row>
    <row r="519" ht="15.75" customHeight="1">
      <c r="B519" s="85"/>
      <c r="E519" s="85"/>
      <c r="F519" s="85"/>
    </row>
    <row r="520" ht="15.75" customHeight="1">
      <c r="B520" s="85"/>
      <c r="E520" s="85"/>
      <c r="F520" s="85"/>
    </row>
    <row r="521" ht="15.75" customHeight="1">
      <c r="B521" s="85"/>
      <c r="E521" s="85"/>
      <c r="F521" s="85"/>
    </row>
    <row r="522" ht="15.75" customHeight="1">
      <c r="B522" s="85"/>
      <c r="E522" s="85"/>
      <c r="F522" s="85"/>
    </row>
    <row r="523" ht="15.75" customHeight="1">
      <c r="B523" s="85"/>
      <c r="E523" s="85"/>
      <c r="F523" s="85"/>
    </row>
    <row r="524" ht="15.75" customHeight="1">
      <c r="B524" s="85"/>
      <c r="E524" s="85"/>
      <c r="F524" s="85"/>
    </row>
    <row r="525" ht="15.75" customHeight="1">
      <c r="B525" s="85"/>
      <c r="E525" s="85"/>
      <c r="F525" s="85"/>
    </row>
    <row r="526" ht="15.75" customHeight="1">
      <c r="B526" s="85"/>
      <c r="E526" s="85"/>
      <c r="F526" s="85"/>
    </row>
    <row r="527" ht="15.75" customHeight="1">
      <c r="B527" s="85"/>
      <c r="E527" s="85"/>
      <c r="F527" s="85"/>
    </row>
    <row r="528" ht="15.75" customHeight="1">
      <c r="B528" s="85"/>
      <c r="E528" s="85"/>
      <c r="F528" s="85"/>
    </row>
    <row r="529" ht="15.75" customHeight="1">
      <c r="B529" s="85"/>
      <c r="E529" s="85"/>
      <c r="F529" s="85"/>
    </row>
    <row r="530" ht="15.75" customHeight="1">
      <c r="B530" s="85"/>
      <c r="E530" s="85"/>
      <c r="F530" s="85"/>
    </row>
    <row r="531" ht="15.75" customHeight="1">
      <c r="B531" s="85"/>
      <c r="E531" s="85"/>
      <c r="F531" s="85"/>
    </row>
    <row r="532" ht="15.75" customHeight="1">
      <c r="B532" s="85"/>
      <c r="E532" s="85"/>
      <c r="F532" s="85"/>
    </row>
    <row r="533" ht="15.75" customHeight="1">
      <c r="B533" s="85"/>
      <c r="E533" s="85"/>
      <c r="F533" s="85"/>
    </row>
    <row r="534" ht="15.75" customHeight="1">
      <c r="B534" s="85"/>
      <c r="E534" s="85"/>
      <c r="F534" s="85"/>
    </row>
    <row r="535" ht="15.75" customHeight="1">
      <c r="B535" s="85"/>
      <c r="E535" s="85"/>
      <c r="F535" s="85"/>
    </row>
    <row r="536" ht="15.75" customHeight="1">
      <c r="B536" s="85"/>
      <c r="E536" s="85"/>
      <c r="F536" s="85"/>
    </row>
    <row r="537" ht="15.75" customHeight="1">
      <c r="B537" s="85"/>
      <c r="E537" s="85"/>
      <c r="F537" s="85"/>
    </row>
    <row r="538" ht="15.75" customHeight="1">
      <c r="B538" s="85"/>
      <c r="E538" s="85"/>
      <c r="F538" s="85"/>
    </row>
    <row r="539" ht="15.75" customHeight="1">
      <c r="B539" s="85"/>
      <c r="E539" s="85"/>
      <c r="F539" s="85"/>
    </row>
    <row r="540" ht="15.75" customHeight="1">
      <c r="B540" s="85"/>
      <c r="E540" s="85"/>
      <c r="F540" s="85"/>
    </row>
    <row r="541" ht="15.75" customHeight="1">
      <c r="B541" s="85"/>
      <c r="E541" s="85"/>
      <c r="F541" s="85"/>
    </row>
    <row r="542" ht="15.75" customHeight="1">
      <c r="B542" s="85"/>
      <c r="E542" s="85"/>
      <c r="F542" s="85"/>
    </row>
    <row r="543" ht="15.75" customHeight="1">
      <c r="B543" s="85"/>
      <c r="E543" s="85"/>
      <c r="F543" s="85"/>
    </row>
    <row r="544" ht="15.75" customHeight="1">
      <c r="B544" s="85"/>
      <c r="E544" s="85"/>
      <c r="F544" s="85"/>
    </row>
    <row r="545" ht="15.75" customHeight="1">
      <c r="B545" s="85"/>
      <c r="E545" s="85"/>
      <c r="F545" s="85"/>
    </row>
    <row r="546" ht="15.75" customHeight="1">
      <c r="B546" s="85"/>
      <c r="E546" s="85"/>
      <c r="F546" s="85"/>
    </row>
    <row r="547" ht="15.75" customHeight="1">
      <c r="B547" s="85"/>
      <c r="E547" s="85"/>
      <c r="F547" s="85"/>
    </row>
    <row r="548" ht="15.75" customHeight="1">
      <c r="B548" s="85"/>
      <c r="E548" s="85"/>
      <c r="F548" s="85"/>
    </row>
    <row r="549" ht="15.75" customHeight="1">
      <c r="B549" s="85"/>
      <c r="E549" s="85"/>
      <c r="F549" s="85"/>
    </row>
    <row r="550" ht="15.75" customHeight="1">
      <c r="B550" s="85"/>
      <c r="E550" s="85"/>
      <c r="F550" s="85"/>
    </row>
    <row r="551" ht="15.75" customHeight="1">
      <c r="B551" s="85"/>
      <c r="E551" s="85"/>
      <c r="F551" s="85"/>
    </row>
    <row r="552" ht="15.75" customHeight="1">
      <c r="B552" s="85"/>
      <c r="E552" s="85"/>
      <c r="F552" s="85"/>
    </row>
    <row r="553" ht="15.75" customHeight="1">
      <c r="B553" s="85"/>
      <c r="E553" s="85"/>
      <c r="F553" s="85"/>
    </row>
    <row r="554" ht="15.75" customHeight="1">
      <c r="B554" s="85"/>
      <c r="E554" s="85"/>
      <c r="F554" s="85"/>
    </row>
    <row r="555" ht="15.75" customHeight="1">
      <c r="B555" s="85"/>
      <c r="E555" s="85"/>
      <c r="F555" s="85"/>
    </row>
    <row r="556" ht="15.75" customHeight="1">
      <c r="B556" s="85"/>
      <c r="E556" s="85"/>
      <c r="F556" s="85"/>
    </row>
    <row r="557" ht="15.75" customHeight="1">
      <c r="B557" s="85"/>
      <c r="E557" s="85"/>
      <c r="F557" s="85"/>
    </row>
    <row r="558" ht="15.75" customHeight="1">
      <c r="B558" s="85"/>
      <c r="E558" s="85"/>
      <c r="F558" s="85"/>
    </row>
    <row r="559" ht="15.75" customHeight="1">
      <c r="B559" s="85"/>
      <c r="E559" s="85"/>
      <c r="F559" s="85"/>
    </row>
    <row r="560" ht="15.75" customHeight="1">
      <c r="B560" s="85"/>
      <c r="E560" s="85"/>
      <c r="F560" s="85"/>
    </row>
    <row r="561" ht="15.75" customHeight="1">
      <c r="B561" s="85"/>
      <c r="E561" s="85"/>
      <c r="F561" s="85"/>
    </row>
    <row r="562" ht="15.75" customHeight="1">
      <c r="B562" s="85"/>
      <c r="E562" s="85"/>
      <c r="F562" s="85"/>
    </row>
    <row r="563" ht="15.75" customHeight="1">
      <c r="B563" s="85"/>
      <c r="E563" s="85"/>
      <c r="F563" s="85"/>
    </row>
    <row r="564" ht="15.75" customHeight="1">
      <c r="B564" s="85"/>
      <c r="E564" s="85"/>
      <c r="F564" s="85"/>
    </row>
    <row r="565" ht="15.75" customHeight="1">
      <c r="B565" s="85"/>
      <c r="E565" s="85"/>
      <c r="F565" s="85"/>
    </row>
    <row r="566" ht="15.75" customHeight="1">
      <c r="B566" s="85"/>
      <c r="E566" s="85"/>
      <c r="F566" s="85"/>
    </row>
    <row r="567" ht="15.75" customHeight="1">
      <c r="B567" s="85"/>
      <c r="E567" s="85"/>
      <c r="F567" s="85"/>
    </row>
    <row r="568" ht="15.75" customHeight="1">
      <c r="B568" s="85"/>
      <c r="E568" s="85"/>
      <c r="F568" s="85"/>
    </row>
    <row r="569" ht="15.75" customHeight="1">
      <c r="B569" s="85"/>
      <c r="E569" s="85"/>
      <c r="F569" s="85"/>
    </row>
    <row r="570" ht="15.75" customHeight="1">
      <c r="B570" s="85"/>
      <c r="E570" s="85"/>
      <c r="F570" s="85"/>
    </row>
    <row r="571" ht="15.75" customHeight="1">
      <c r="B571" s="85"/>
      <c r="E571" s="85"/>
      <c r="F571" s="85"/>
    </row>
    <row r="572" ht="15.75" customHeight="1">
      <c r="B572" s="85"/>
      <c r="E572" s="85"/>
      <c r="F572" s="85"/>
    </row>
    <row r="573" ht="15.75" customHeight="1">
      <c r="B573" s="85"/>
      <c r="E573" s="85"/>
      <c r="F573" s="85"/>
    </row>
    <row r="574" ht="15.75" customHeight="1">
      <c r="B574" s="85"/>
      <c r="E574" s="85"/>
      <c r="F574" s="85"/>
    </row>
    <row r="575" ht="15.75" customHeight="1">
      <c r="B575" s="85"/>
      <c r="E575" s="85"/>
      <c r="F575" s="85"/>
    </row>
    <row r="576" ht="15.75" customHeight="1">
      <c r="B576" s="85"/>
      <c r="E576" s="85"/>
      <c r="F576" s="85"/>
    </row>
    <row r="577" ht="15.75" customHeight="1">
      <c r="B577" s="85"/>
      <c r="E577" s="85"/>
      <c r="F577" s="85"/>
    </row>
    <row r="578" ht="15.75" customHeight="1">
      <c r="B578" s="85"/>
      <c r="E578" s="85"/>
      <c r="F578" s="85"/>
    </row>
    <row r="579" ht="15.75" customHeight="1">
      <c r="B579" s="85"/>
      <c r="E579" s="85"/>
      <c r="F579" s="85"/>
    </row>
    <row r="580" ht="15.75" customHeight="1">
      <c r="B580" s="85"/>
      <c r="E580" s="85"/>
      <c r="F580" s="85"/>
    </row>
    <row r="581" ht="15.75" customHeight="1">
      <c r="B581" s="85"/>
      <c r="E581" s="85"/>
      <c r="F581" s="85"/>
    </row>
    <row r="582" ht="15.75" customHeight="1">
      <c r="B582" s="85"/>
      <c r="E582" s="85"/>
      <c r="F582" s="85"/>
    </row>
    <row r="583" ht="15.75" customHeight="1">
      <c r="B583" s="85"/>
      <c r="E583" s="85"/>
      <c r="F583" s="85"/>
    </row>
    <row r="584" ht="15.75" customHeight="1">
      <c r="B584" s="85"/>
      <c r="E584" s="85"/>
      <c r="F584" s="85"/>
    </row>
    <row r="585" ht="15.75" customHeight="1">
      <c r="B585" s="85"/>
      <c r="E585" s="85"/>
      <c r="F585" s="85"/>
    </row>
    <row r="586" ht="15.75" customHeight="1">
      <c r="B586" s="85"/>
      <c r="E586" s="85"/>
      <c r="F586" s="85"/>
    </row>
    <row r="587" ht="15.75" customHeight="1">
      <c r="B587" s="85"/>
      <c r="E587" s="85"/>
      <c r="F587" s="85"/>
    </row>
    <row r="588" ht="15.75" customHeight="1">
      <c r="B588" s="85"/>
      <c r="E588" s="85"/>
      <c r="F588" s="85"/>
    </row>
    <row r="589" ht="15.75" customHeight="1">
      <c r="B589" s="85"/>
      <c r="E589" s="85"/>
      <c r="F589" s="85"/>
    </row>
    <row r="590" ht="15.75" customHeight="1">
      <c r="B590" s="85"/>
      <c r="E590" s="85"/>
      <c r="F590" s="85"/>
    </row>
    <row r="591" ht="15.75" customHeight="1">
      <c r="B591" s="85"/>
      <c r="E591" s="85"/>
      <c r="F591" s="85"/>
    </row>
    <row r="592" ht="15.75" customHeight="1">
      <c r="B592" s="85"/>
      <c r="E592" s="85"/>
      <c r="F592" s="85"/>
    </row>
    <row r="593" ht="15.75" customHeight="1">
      <c r="B593" s="85"/>
      <c r="E593" s="85"/>
      <c r="F593" s="85"/>
    </row>
    <row r="594" ht="15.75" customHeight="1">
      <c r="B594" s="85"/>
      <c r="E594" s="85"/>
      <c r="F594" s="85"/>
    </row>
    <row r="595" ht="15.75" customHeight="1">
      <c r="B595" s="85"/>
      <c r="E595" s="85"/>
      <c r="F595" s="85"/>
    </row>
    <row r="596" ht="15.75" customHeight="1">
      <c r="B596" s="85"/>
      <c r="E596" s="85"/>
      <c r="F596" s="85"/>
    </row>
    <row r="597" ht="15.75" customHeight="1">
      <c r="B597" s="85"/>
      <c r="E597" s="85"/>
      <c r="F597" s="85"/>
    </row>
    <row r="598" ht="15.75" customHeight="1">
      <c r="B598" s="85"/>
      <c r="E598" s="85"/>
      <c r="F598" s="85"/>
    </row>
    <row r="599" ht="15.75" customHeight="1">
      <c r="B599" s="85"/>
      <c r="E599" s="85"/>
      <c r="F599" s="85"/>
    </row>
    <row r="600" ht="15.75" customHeight="1">
      <c r="B600" s="85"/>
      <c r="E600" s="85"/>
      <c r="F600" s="85"/>
    </row>
    <row r="601" ht="15.75" customHeight="1">
      <c r="B601" s="85"/>
      <c r="E601" s="85"/>
      <c r="F601" s="85"/>
    </row>
    <row r="602" ht="15.75" customHeight="1">
      <c r="B602" s="85"/>
      <c r="E602" s="85"/>
      <c r="F602" s="85"/>
    </row>
    <row r="603" ht="15.75" customHeight="1">
      <c r="B603" s="85"/>
      <c r="E603" s="85"/>
      <c r="F603" s="85"/>
    </row>
    <row r="604" ht="15.75" customHeight="1">
      <c r="B604" s="85"/>
      <c r="E604" s="85"/>
      <c r="F604" s="85"/>
    </row>
    <row r="605" ht="15.75" customHeight="1">
      <c r="B605" s="85"/>
      <c r="E605" s="85"/>
      <c r="F605" s="85"/>
    </row>
    <row r="606" ht="15.75" customHeight="1">
      <c r="B606" s="85"/>
      <c r="E606" s="85"/>
      <c r="F606" s="85"/>
    </row>
    <row r="607" ht="15.75" customHeight="1">
      <c r="B607" s="85"/>
      <c r="E607" s="85"/>
      <c r="F607" s="85"/>
    </row>
    <row r="608" ht="15.75" customHeight="1">
      <c r="B608" s="85"/>
      <c r="E608" s="85"/>
      <c r="F608" s="85"/>
    </row>
    <row r="609" ht="15.75" customHeight="1">
      <c r="B609" s="85"/>
      <c r="E609" s="85"/>
      <c r="F609" s="85"/>
    </row>
    <row r="610" ht="15.75" customHeight="1">
      <c r="B610" s="85"/>
      <c r="E610" s="85"/>
      <c r="F610" s="85"/>
    </row>
    <row r="611" ht="15.75" customHeight="1">
      <c r="B611" s="85"/>
      <c r="E611" s="85"/>
      <c r="F611" s="85"/>
    </row>
    <row r="612" ht="15.75" customHeight="1">
      <c r="B612" s="85"/>
      <c r="E612" s="85"/>
      <c r="F612" s="85"/>
    </row>
    <row r="613" ht="15.75" customHeight="1">
      <c r="B613" s="85"/>
      <c r="E613" s="85"/>
      <c r="F613" s="85"/>
    </row>
    <row r="614" ht="15.75" customHeight="1">
      <c r="B614" s="85"/>
      <c r="E614" s="85"/>
      <c r="F614" s="85"/>
    </row>
    <row r="615" ht="15.75" customHeight="1">
      <c r="B615" s="85"/>
      <c r="E615" s="85"/>
      <c r="F615" s="85"/>
    </row>
    <row r="616" ht="15.75" customHeight="1">
      <c r="B616" s="85"/>
      <c r="E616" s="85"/>
      <c r="F616" s="85"/>
    </row>
    <row r="617" ht="15.75" customHeight="1">
      <c r="B617" s="85"/>
      <c r="E617" s="85"/>
      <c r="F617" s="85"/>
    </row>
    <row r="618" ht="15.75" customHeight="1">
      <c r="B618" s="85"/>
      <c r="E618" s="85"/>
      <c r="F618" s="85"/>
    </row>
    <row r="619" ht="15.75" customHeight="1">
      <c r="B619" s="85"/>
      <c r="E619" s="85"/>
      <c r="F619" s="85"/>
    </row>
    <row r="620" ht="15.75" customHeight="1">
      <c r="B620" s="85"/>
      <c r="E620" s="85"/>
      <c r="F620" s="85"/>
    </row>
    <row r="621" ht="15.75" customHeight="1">
      <c r="B621" s="85"/>
      <c r="E621" s="85"/>
      <c r="F621" s="85"/>
    </row>
    <row r="622" ht="15.75" customHeight="1">
      <c r="B622" s="85"/>
      <c r="E622" s="85"/>
      <c r="F622" s="85"/>
    </row>
    <row r="623" ht="15.75" customHeight="1">
      <c r="B623" s="85"/>
      <c r="E623" s="85"/>
      <c r="F623" s="85"/>
    </row>
    <row r="624" ht="15.75" customHeight="1">
      <c r="B624" s="85"/>
      <c r="E624" s="85"/>
      <c r="F624" s="85"/>
    </row>
    <row r="625" ht="15.75" customHeight="1">
      <c r="B625" s="85"/>
      <c r="E625" s="85"/>
      <c r="F625" s="85"/>
    </row>
    <row r="626" ht="15.75" customHeight="1">
      <c r="B626" s="85"/>
      <c r="E626" s="85"/>
      <c r="F626" s="85"/>
    </row>
    <row r="627" ht="15.75" customHeight="1">
      <c r="B627" s="85"/>
      <c r="E627" s="85"/>
      <c r="F627" s="85"/>
    </row>
    <row r="628" ht="15.75" customHeight="1">
      <c r="B628" s="85"/>
      <c r="E628" s="85"/>
      <c r="F628" s="85"/>
    </row>
    <row r="629" ht="15.75" customHeight="1">
      <c r="B629" s="85"/>
      <c r="E629" s="85"/>
      <c r="F629" s="85"/>
    </row>
    <row r="630" ht="15.75" customHeight="1">
      <c r="B630" s="85"/>
      <c r="E630" s="85"/>
      <c r="F630" s="85"/>
    </row>
    <row r="631" ht="15.75" customHeight="1">
      <c r="B631" s="85"/>
      <c r="E631" s="85"/>
      <c r="F631" s="85"/>
    </row>
    <row r="632" ht="15.75" customHeight="1">
      <c r="B632" s="85"/>
      <c r="E632" s="85"/>
      <c r="F632" s="85"/>
    </row>
    <row r="633" ht="15.75" customHeight="1">
      <c r="B633" s="85"/>
      <c r="E633" s="85"/>
      <c r="F633" s="85"/>
    </row>
    <row r="634" ht="15.75" customHeight="1">
      <c r="B634" s="85"/>
      <c r="E634" s="85"/>
      <c r="F634" s="85"/>
    </row>
    <row r="635" ht="15.75" customHeight="1">
      <c r="B635" s="85"/>
      <c r="E635" s="85"/>
      <c r="F635" s="85"/>
    </row>
    <row r="636" ht="15.75" customHeight="1">
      <c r="B636" s="85"/>
      <c r="E636" s="85"/>
      <c r="F636" s="85"/>
    </row>
    <row r="637" ht="15.75" customHeight="1">
      <c r="B637" s="85"/>
      <c r="E637" s="85"/>
      <c r="F637" s="85"/>
    </row>
    <row r="638" ht="15.75" customHeight="1">
      <c r="B638" s="85"/>
      <c r="E638" s="85"/>
      <c r="F638" s="85"/>
    </row>
    <row r="639" ht="15.75" customHeight="1">
      <c r="B639" s="85"/>
      <c r="E639" s="85"/>
      <c r="F639" s="85"/>
    </row>
    <row r="640" ht="15.75" customHeight="1">
      <c r="B640" s="85"/>
      <c r="E640" s="85"/>
      <c r="F640" s="85"/>
    </row>
    <row r="641" ht="15.75" customHeight="1">
      <c r="B641" s="85"/>
      <c r="E641" s="85"/>
      <c r="F641" s="85"/>
    </row>
    <row r="642" ht="15.75" customHeight="1">
      <c r="B642" s="85"/>
      <c r="E642" s="85"/>
      <c r="F642" s="85"/>
    </row>
    <row r="643" ht="15.75" customHeight="1">
      <c r="B643" s="85"/>
      <c r="E643" s="85"/>
      <c r="F643" s="85"/>
    </row>
    <row r="644" ht="15.75" customHeight="1">
      <c r="B644" s="85"/>
      <c r="E644" s="85"/>
      <c r="F644" s="85"/>
    </row>
    <row r="645" ht="15.75" customHeight="1">
      <c r="B645" s="85"/>
      <c r="E645" s="85"/>
      <c r="F645" s="85"/>
    </row>
    <row r="646" ht="15.75" customHeight="1">
      <c r="B646" s="85"/>
      <c r="E646" s="85"/>
      <c r="F646" s="85"/>
    </row>
    <row r="647" ht="15.75" customHeight="1">
      <c r="B647" s="85"/>
      <c r="E647" s="85"/>
      <c r="F647" s="85"/>
    </row>
    <row r="648" ht="15.75" customHeight="1">
      <c r="B648" s="85"/>
      <c r="E648" s="85"/>
      <c r="F648" s="85"/>
    </row>
    <row r="649" ht="15.75" customHeight="1">
      <c r="B649" s="85"/>
      <c r="E649" s="85"/>
      <c r="F649" s="85"/>
    </row>
    <row r="650" ht="15.75" customHeight="1">
      <c r="B650" s="85"/>
      <c r="E650" s="85"/>
      <c r="F650" s="85"/>
    </row>
    <row r="651" ht="15.75" customHeight="1">
      <c r="B651" s="85"/>
      <c r="E651" s="85"/>
      <c r="F651" s="85"/>
    </row>
    <row r="652" ht="15.75" customHeight="1">
      <c r="B652" s="85"/>
      <c r="E652" s="85"/>
      <c r="F652" s="85"/>
    </row>
    <row r="653" ht="15.75" customHeight="1">
      <c r="B653" s="85"/>
      <c r="E653" s="85"/>
      <c r="F653" s="85"/>
    </row>
    <row r="654" ht="15.75" customHeight="1">
      <c r="B654" s="85"/>
      <c r="E654" s="85"/>
      <c r="F654" s="85"/>
    </row>
    <row r="655" ht="15.75" customHeight="1">
      <c r="B655" s="85"/>
      <c r="E655" s="85"/>
      <c r="F655" s="85"/>
    </row>
    <row r="656" ht="15.75" customHeight="1">
      <c r="B656" s="85"/>
      <c r="E656" s="85"/>
      <c r="F656" s="85"/>
    </row>
    <row r="657" ht="15.75" customHeight="1">
      <c r="B657" s="85"/>
      <c r="E657" s="85"/>
      <c r="F657" s="85"/>
    </row>
    <row r="658" ht="15.75" customHeight="1">
      <c r="B658" s="85"/>
      <c r="E658" s="85"/>
      <c r="F658" s="85"/>
    </row>
    <row r="659" ht="15.75" customHeight="1">
      <c r="B659" s="85"/>
      <c r="E659" s="85"/>
      <c r="F659" s="85"/>
    </row>
    <row r="660" ht="15.75" customHeight="1">
      <c r="B660" s="85"/>
      <c r="E660" s="85"/>
      <c r="F660" s="85"/>
    </row>
    <row r="661" ht="15.75" customHeight="1">
      <c r="B661" s="85"/>
      <c r="E661" s="85"/>
      <c r="F661" s="85"/>
    </row>
    <row r="662" ht="15.75" customHeight="1">
      <c r="B662" s="85"/>
      <c r="E662" s="85"/>
      <c r="F662" s="85"/>
    </row>
    <row r="663" ht="15.75" customHeight="1">
      <c r="B663" s="85"/>
      <c r="E663" s="85"/>
      <c r="F663" s="85"/>
    </row>
    <row r="664" ht="15.75" customHeight="1">
      <c r="B664" s="85"/>
      <c r="E664" s="85"/>
      <c r="F664" s="85"/>
    </row>
    <row r="665" ht="15.75" customHeight="1">
      <c r="B665" s="85"/>
      <c r="E665" s="85"/>
      <c r="F665" s="85"/>
    </row>
    <row r="666" ht="15.75" customHeight="1">
      <c r="B666" s="85"/>
      <c r="E666" s="85"/>
      <c r="F666" s="85"/>
    </row>
    <row r="667" ht="15.75" customHeight="1">
      <c r="B667" s="85"/>
      <c r="E667" s="85"/>
      <c r="F667" s="85"/>
    </row>
    <row r="668" ht="15.75" customHeight="1">
      <c r="B668" s="85"/>
      <c r="E668" s="85"/>
      <c r="F668" s="85"/>
    </row>
    <row r="669" ht="15.75" customHeight="1">
      <c r="B669" s="85"/>
      <c r="E669" s="85"/>
      <c r="F669" s="85"/>
    </row>
    <row r="670" ht="15.75" customHeight="1">
      <c r="B670" s="85"/>
      <c r="E670" s="85"/>
      <c r="F670" s="85"/>
    </row>
    <row r="671" ht="15.75" customHeight="1">
      <c r="B671" s="85"/>
      <c r="E671" s="85"/>
      <c r="F671" s="85"/>
    </row>
    <row r="672" ht="15.75" customHeight="1">
      <c r="B672" s="85"/>
      <c r="E672" s="85"/>
      <c r="F672" s="85"/>
    </row>
    <row r="673" ht="15.75" customHeight="1">
      <c r="B673" s="85"/>
      <c r="E673" s="85"/>
      <c r="F673" s="85"/>
    </row>
    <row r="674" ht="15.75" customHeight="1">
      <c r="B674" s="85"/>
      <c r="E674" s="85"/>
      <c r="F674" s="85"/>
    </row>
    <row r="675" ht="15.75" customHeight="1">
      <c r="B675" s="85"/>
      <c r="E675" s="85"/>
      <c r="F675" s="85"/>
    </row>
    <row r="676" ht="15.75" customHeight="1">
      <c r="B676" s="85"/>
      <c r="E676" s="85"/>
      <c r="F676" s="85"/>
    </row>
    <row r="677" ht="15.75" customHeight="1">
      <c r="B677" s="85"/>
      <c r="E677" s="85"/>
      <c r="F677" s="85"/>
    </row>
    <row r="678" ht="15.75" customHeight="1">
      <c r="B678" s="85"/>
      <c r="E678" s="85"/>
      <c r="F678" s="85"/>
    </row>
    <row r="679" ht="15.75" customHeight="1">
      <c r="B679" s="85"/>
      <c r="E679" s="85"/>
      <c r="F679" s="85"/>
    </row>
    <row r="680" ht="15.75" customHeight="1">
      <c r="B680" s="85"/>
      <c r="E680" s="85"/>
      <c r="F680" s="85"/>
    </row>
    <row r="681" ht="15.75" customHeight="1">
      <c r="B681" s="85"/>
      <c r="E681" s="85"/>
      <c r="F681" s="85"/>
    </row>
    <row r="682" ht="15.75" customHeight="1">
      <c r="B682" s="85"/>
      <c r="E682" s="85"/>
      <c r="F682" s="85"/>
    </row>
    <row r="683" ht="15.75" customHeight="1">
      <c r="B683" s="85"/>
      <c r="E683" s="85"/>
      <c r="F683" s="85"/>
    </row>
    <row r="684" ht="15.75" customHeight="1">
      <c r="B684" s="85"/>
      <c r="E684" s="85"/>
      <c r="F684" s="85"/>
    </row>
    <row r="685" ht="15.75" customHeight="1">
      <c r="B685" s="85"/>
      <c r="E685" s="85"/>
      <c r="F685" s="85"/>
    </row>
    <row r="686" ht="15.75" customHeight="1">
      <c r="B686" s="85"/>
      <c r="E686" s="85"/>
      <c r="F686" s="85"/>
    </row>
    <row r="687" ht="15.75" customHeight="1">
      <c r="B687" s="85"/>
      <c r="E687" s="85"/>
      <c r="F687" s="85"/>
    </row>
    <row r="688" ht="15.75" customHeight="1">
      <c r="B688" s="85"/>
      <c r="E688" s="85"/>
      <c r="F688" s="85"/>
    </row>
    <row r="689" ht="15.75" customHeight="1">
      <c r="B689" s="85"/>
      <c r="E689" s="85"/>
      <c r="F689" s="85"/>
    </row>
    <row r="690" ht="15.75" customHeight="1">
      <c r="B690" s="85"/>
      <c r="E690" s="85"/>
      <c r="F690" s="85"/>
    </row>
    <row r="691" ht="15.75" customHeight="1">
      <c r="B691" s="85"/>
      <c r="E691" s="85"/>
      <c r="F691" s="85"/>
    </row>
    <row r="692" ht="15.75" customHeight="1">
      <c r="B692" s="85"/>
      <c r="E692" s="85"/>
      <c r="F692" s="85"/>
    </row>
    <row r="693" ht="15.75" customHeight="1">
      <c r="B693" s="85"/>
      <c r="E693" s="85"/>
      <c r="F693" s="85"/>
    </row>
    <row r="694" ht="15.75" customHeight="1">
      <c r="B694" s="85"/>
      <c r="E694" s="85"/>
      <c r="F694" s="85"/>
    </row>
    <row r="695" ht="15.75" customHeight="1">
      <c r="B695" s="85"/>
      <c r="E695" s="85"/>
      <c r="F695" s="85"/>
    </row>
    <row r="696" ht="15.75" customHeight="1">
      <c r="B696" s="85"/>
      <c r="E696" s="85"/>
      <c r="F696" s="85"/>
    </row>
    <row r="697" ht="15.75" customHeight="1">
      <c r="B697" s="85"/>
      <c r="E697" s="85"/>
      <c r="F697" s="85"/>
    </row>
    <row r="698" ht="15.75" customHeight="1">
      <c r="B698" s="85"/>
      <c r="E698" s="85"/>
      <c r="F698" s="85"/>
    </row>
    <row r="699" ht="15.75" customHeight="1">
      <c r="B699" s="85"/>
      <c r="E699" s="85"/>
      <c r="F699" s="85"/>
    </row>
    <row r="700" ht="15.75" customHeight="1">
      <c r="B700" s="85"/>
      <c r="E700" s="85"/>
      <c r="F700" s="85"/>
    </row>
    <row r="701" ht="15.75" customHeight="1">
      <c r="B701" s="85"/>
      <c r="E701" s="85"/>
      <c r="F701" s="85"/>
    </row>
    <row r="702" ht="15.75" customHeight="1">
      <c r="B702" s="85"/>
      <c r="E702" s="85"/>
      <c r="F702" s="85"/>
    </row>
    <row r="703" ht="15.75" customHeight="1">
      <c r="B703" s="85"/>
      <c r="E703" s="85"/>
      <c r="F703" s="85"/>
    </row>
    <row r="704" ht="15.75" customHeight="1">
      <c r="B704" s="85"/>
      <c r="E704" s="85"/>
      <c r="F704" s="85"/>
    </row>
    <row r="705" ht="15.75" customHeight="1">
      <c r="B705" s="85"/>
      <c r="E705" s="85"/>
      <c r="F705" s="85"/>
    </row>
    <row r="706" ht="15.75" customHeight="1">
      <c r="B706" s="85"/>
      <c r="E706" s="85"/>
      <c r="F706" s="85"/>
    </row>
    <row r="707" ht="15.75" customHeight="1">
      <c r="B707" s="85"/>
      <c r="E707" s="85"/>
      <c r="F707" s="85"/>
    </row>
    <row r="708" ht="15.75" customHeight="1">
      <c r="B708" s="85"/>
      <c r="E708" s="85"/>
      <c r="F708" s="85"/>
    </row>
    <row r="709" ht="15.75" customHeight="1">
      <c r="B709" s="85"/>
      <c r="E709" s="85"/>
      <c r="F709" s="85"/>
    </row>
    <row r="710" ht="15.75" customHeight="1">
      <c r="B710" s="85"/>
      <c r="E710" s="85"/>
      <c r="F710" s="85"/>
    </row>
    <row r="711" ht="15.75" customHeight="1">
      <c r="B711" s="85"/>
      <c r="E711" s="85"/>
      <c r="F711" s="85"/>
    </row>
    <row r="712" ht="15.75" customHeight="1">
      <c r="B712" s="85"/>
      <c r="E712" s="85"/>
      <c r="F712" s="85"/>
    </row>
    <row r="713" ht="15.75" customHeight="1">
      <c r="B713" s="85"/>
      <c r="E713" s="85"/>
      <c r="F713" s="85"/>
    </row>
    <row r="714" ht="15.75" customHeight="1">
      <c r="B714" s="85"/>
      <c r="E714" s="85"/>
      <c r="F714" s="85"/>
    </row>
    <row r="715" ht="15.75" customHeight="1">
      <c r="B715" s="85"/>
      <c r="E715" s="85"/>
      <c r="F715" s="85"/>
    </row>
    <row r="716" ht="15.75" customHeight="1">
      <c r="B716" s="85"/>
      <c r="E716" s="85"/>
      <c r="F716" s="85"/>
    </row>
    <row r="717" ht="15.75" customHeight="1">
      <c r="B717" s="85"/>
      <c r="E717" s="85"/>
      <c r="F717" s="85"/>
    </row>
    <row r="718" ht="15.75" customHeight="1">
      <c r="B718" s="85"/>
      <c r="E718" s="85"/>
      <c r="F718" s="85"/>
    </row>
    <row r="719" ht="15.75" customHeight="1">
      <c r="B719" s="85"/>
      <c r="E719" s="85"/>
      <c r="F719" s="85"/>
    </row>
    <row r="720" ht="15.75" customHeight="1">
      <c r="B720" s="85"/>
      <c r="E720" s="85"/>
      <c r="F720" s="85"/>
    </row>
    <row r="721" ht="15.75" customHeight="1">
      <c r="B721" s="85"/>
      <c r="E721" s="85"/>
      <c r="F721" s="85"/>
    </row>
    <row r="722" ht="15.75" customHeight="1">
      <c r="B722" s="85"/>
      <c r="E722" s="85"/>
      <c r="F722" s="85"/>
    </row>
    <row r="723" ht="15.75" customHeight="1">
      <c r="B723" s="85"/>
      <c r="E723" s="85"/>
      <c r="F723" s="85"/>
    </row>
    <row r="724" ht="15.75" customHeight="1">
      <c r="B724" s="85"/>
      <c r="E724" s="85"/>
      <c r="F724" s="85"/>
    </row>
    <row r="725" ht="15.75" customHeight="1">
      <c r="B725" s="85"/>
      <c r="E725" s="85"/>
      <c r="F725" s="85"/>
    </row>
    <row r="726" ht="15.75" customHeight="1">
      <c r="B726" s="85"/>
      <c r="E726" s="85"/>
      <c r="F726" s="85"/>
    </row>
    <row r="727" ht="15.75" customHeight="1">
      <c r="B727" s="85"/>
      <c r="E727" s="85"/>
      <c r="F727" s="85"/>
    </row>
    <row r="728" ht="15.75" customHeight="1">
      <c r="B728" s="85"/>
      <c r="E728" s="85"/>
      <c r="F728" s="85"/>
    </row>
    <row r="729" ht="15.75" customHeight="1">
      <c r="B729" s="85"/>
      <c r="E729" s="85"/>
      <c r="F729" s="85"/>
    </row>
    <row r="730" ht="15.75" customHeight="1">
      <c r="B730" s="85"/>
      <c r="E730" s="85"/>
      <c r="F730" s="85"/>
    </row>
    <row r="731" ht="15.75" customHeight="1">
      <c r="B731" s="85"/>
      <c r="E731" s="85"/>
      <c r="F731" s="85"/>
    </row>
    <row r="732" ht="15.75" customHeight="1">
      <c r="B732" s="85"/>
      <c r="E732" s="85"/>
      <c r="F732" s="85"/>
    </row>
    <row r="733" ht="15.75" customHeight="1">
      <c r="B733" s="85"/>
      <c r="E733" s="85"/>
      <c r="F733" s="85"/>
    </row>
    <row r="734" ht="15.75" customHeight="1">
      <c r="B734" s="85"/>
      <c r="E734" s="85"/>
      <c r="F734" s="85"/>
    </row>
    <row r="735" ht="15.75" customHeight="1">
      <c r="B735" s="85"/>
      <c r="E735" s="85"/>
      <c r="F735" s="85"/>
    </row>
    <row r="736" ht="15.75" customHeight="1">
      <c r="B736" s="85"/>
      <c r="E736" s="85"/>
      <c r="F736" s="85"/>
    </row>
    <row r="737" ht="15.75" customHeight="1">
      <c r="B737" s="85"/>
      <c r="E737" s="85"/>
      <c r="F737" s="85"/>
    </row>
    <row r="738" ht="15.75" customHeight="1">
      <c r="B738" s="85"/>
      <c r="E738" s="85"/>
      <c r="F738" s="85"/>
    </row>
    <row r="739" ht="15.75" customHeight="1">
      <c r="B739" s="85"/>
      <c r="E739" s="85"/>
      <c r="F739" s="85"/>
    </row>
    <row r="740" ht="15.75" customHeight="1">
      <c r="B740" s="85"/>
      <c r="E740" s="85"/>
      <c r="F740" s="85"/>
    </row>
    <row r="741" ht="15.75" customHeight="1">
      <c r="B741" s="85"/>
      <c r="E741" s="85"/>
      <c r="F741" s="85"/>
    </row>
    <row r="742" ht="15.75" customHeight="1">
      <c r="B742" s="85"/>
      <c r="E742" s="85"/>
      <c r="F742" s="85"/>
    </row>
    <row r="743" ht="15.75" customHeight="1">
      <c r="B743" s="85"/>
      <c r="E743" s="85"/>
      <c r="F743" s="85"/>
    </row>
    <row r="744" ht="15.75" customHeight="1">
      <c r="B744" s="85"/>
      <c r="E744" s="85"/>
      <c r="F744" s="85"/>
    </row>
    <row r="745" ht="15.75" customHeight="1">
      <c r="B745" s="85"/>
      <c r="E745" s="85"/>
      <c r="F745" s="85"/>
    </row>
    <row r="746" ht="15.75" customHeight="1">
      <c r="B746" s="85"/>
      <c r="E746" s="85"/>
      <c r="F746" s="85"/>
    </row>
    <row r="747" ht="15.75" customHeight="1">
      <c r="B747" s="85"/>
      <c r="E747" s="85"/>
      <c r="F747" s="85"/>
    </row>
    <row r="748" ht="15.75" customHeight="1">
      <c r="B748" s="85"/>
      <c r="E748" s="85"/>
      <c r="F748" s="85"/>
    </row>
    <row r="749" ht="15.75" customHeight="1">
      <c r="B749" s="85"/>
      <c r="E749" s="85"/>
      <c r="F749" s="85"/>
    </row>
    <row r="750" ht="15.75" customHeight="1">
      <c r="B750" s="85"/>
      <c r="E750" s="85"/>
      <c r="F750" s="85"/>
    </row>
    <row r="751" ht="15.75" customHeight="1">
      <c r="B751" s="85"/>
      <c r="E751" s="85"/>
      <c r="F751" s="85"/>
    </row>
    <row r="752" ht="15.75" customHeight="1">
      <c r="B752" s="85"/>
      <c r="E752" s="85"/>
      <c r="F752" s="85"/>
    </row>
    <row r="753" ht="15.75" customHeight="1">
      <c r="B753" s="85"/>
      <c r="E753" s="85"/>
      <c r="F753" s="85"/>
    </row>
    <row r="754" ht="15.75" customHeight="1">
      <c r="B754" s="85"/>
      <c r="E754" s="85"/>
      <c r="F754" s="85"/>
    </row>
    <row r="755" ht="15.75" customHeight="1">
      <c r="B755" s="85"/>
      <c r="E755" s="85"/>
      <c r="F755" s="85"/>
    </row>
    <row r="756" ht="15.75" customHeight="1">
      <c r="B756" s="85"/>
      <c r="E756" s="85"/>
      <c r="F756" s="85"/>
    </row>
    <row r="757" ht="15.75" customHeight="1">
      <c r="B757" s="85"/>
      <c r="E757" s="85"/>
      <c r="F757" s="85"/>
    </row>
    <row r="758" ht="15.75" customHeight="1">
      <c r="B758" s="85"/>
      <c r="E758" s="85"/>
      <c r="F758" s="85"/>
    </row>
    <row r="759" ht="15.75" customHeight="1">
      <c r="B759" s="85"/>
      <c r="E759" s="85"/>
      <c r="F759" s="85"/>
    </row>
    <row r="760" ht="15.75" customHeight="1">
      <c r="B760" s="85"/>
      <c r="E760" s="85"/>
      <c r="F760" s="85"/>
    </row>
    <row r="761" ht="15.75" customHeight="1">
      <c r="B761" s="85"/>
      <c r="E761" s="85"/>
      <c r="F761" s="85"/>
    </row>
    <row r="762" ht="15.75" customHeight="1">
      <c r="B762" s="85"/>
      <c r="E762" s="85"/>
      <c r="F762" s="85"/>
    </row>
    <row r="763" ht="15.75" customHeight="1">
      <c r="B763" s="85"/>
      <c r="E763" s="85"/>
      <c r="F763" s="85"/>
    </row>
    <row r="764" ht="15.75" customHeight="1">
      <c r="B764" s="85"/>
      <c r="E764" s="85"/>
      <c r="F764" s="85"/>
    </row>
    <row r="765" ht="15.75" customHeight="1">
      <c r="B765" s="85"/>
      <c r="E765" s="85"/>
      <c r="F765" s="85"/>
    </row>
    <row r="766" ht="15.75" customHeight="1">
      <c r="B766" s="85"/>
      <c r="E766" s="85"/>
      <c r="F766" s="85"/>
    </row>
    <row r="767" ht="15.75" customHeight="1">
      <c r="B767" s="85"/>
      <c r="E767" s="85"/>
      <c r="F767" s="85"/>
    </row>
    <row r="768" ht="15.75" customHeight="1">
      <c r="B768" s="85"/>
      <c r="E768" s="85"/>
      <c r="F768" s="85"/>
    </row>
    <row r="769" ht="15.75" customHeight="1">
      <c r="B769" s="85"/>
      <c r="E769" s="85"/>
      <c r="F769" s="85"/>
    </row>
    <row r="770" ht="15.75" customHeight="1">
      <c r="B770" s="85"/>
      <c r="E770" s="85"/>
      <c r="F770" s="85"/>
    </row>
    <row r="771" ht="15.75" customHeight="1">
      <c r="B771" s="85"/>
      <c r="E771" s="85"/>
      <c r="F771" s="85"/>
    </row>
    <row r="772" ht="15.75" customHeight="1">
      <c r="B772" s="85"/>
      <c r="E772" s="85"/>
      <c r="F772" s="85"/>
    </row>
    <row r="773" ht="15.75" customHeight="1">
      <c r="B773" s="85"/>
      <c r="E773" s="85"/>
      <c r="F773" s="85"/>
    </row>
    <row r="774" ht="15.75" customHeight="1">
      <c r="B774" s="85"/>
      <c r="E774" s="85"/>
      <c r="F774" s="85"/>
    </row>
    <row r="775" ht="15.75" customHeight="1">
      <c r="B775" s="85"/>
      <c r="E775" s="85"/>
      <c r="F775" s="85"/>
    </row>
    <row r="776" ht="15.75" customHeight="1">
      <c r="B776" s="85"/>
      <c r="E776" s="85"/>
      <c r="F776" s="85"/>
    </row>
    <row r="777" ht="15.75" customHeight="1">
      <c r="B777" s="85"/>
      <c r="E777" s="85"/>
      <c r="F777" s="85"/>
    </row>
    <row r="778" ht="15.75" customHeight="1">
      <c r="B778" s="85"/>
      <c r="E778" s="85"/>
      <c r="F778" s="85"/>
    </row>
    <row r="779" ht="15.75" customHeight="1">
      <c r="B779" s="85"/>
      <c r="E779" s="85"/>
      <c r="F779" s="85"/>
    </row>
    <row r="780" ht="15.75" customHeight="1">
      <c r="B780" s="85"/>
      <c r="E780" s="85"/>
      <c r="F780" s="85"/>
    </row>
    <row r="781" ht="15.75" customHeight="1">
      <c r="B781" s="85"/>
      <c r="E781" s="85"/>
      <c r="F781" s="85"/>
    </row>
    <row r="782" ht="15.75" customHeight="1">
      <c r="B782" s="85"/>
      <c r="E782" s="85"/>
      <c r="F782" s="85"/>
    </row>
    <row r="783" ht="15.75" customHeight="1">
      <c r="B783" s="85"/>
      <c r="E783" s="85"/>
      <c r="F783" s="85"/>
    </row>
    <row r="784" ht="15.75" customHeight="1">
      <c r="B784" s="85"/>
      <c r="E784" s="85"/>
      <c r="F784" s="85"/>
    </row>
    <row r="785" ht="15.75" customHeight="1">
      <c r="B785" s="85"/>
      <c r="E785" s="85"/>
      <c r="F785" s="85"/>
    </row>
    <row r="786" ht="15.75" customHeight="1">
      <c r="B786" s="85"/>
      <c r="E786" s="85"/>
      <c r="F786" s="85"/>
    </row>
    <row r="787" ht="15.75" customHeight="1">
      <c r="B787" s="85"/>
      <c r="E787" s="85"/>
      <c r="F787" s="85"/>
    </row>
    <row r="788" ht="15.75" customHeight="1">
      <c r="B788" s="85"/>
      <c r="E788" s="85"/>
      <c r="F788" s="85"/>
    </row>
    <row r="789" ht="15.75" customHeight="1">
      <c r="B789" s="85"/>
      <c r="E789" s="85"/>
      <c r="F789" s="85"/>
    </row>
    <row r="790" ht="15.75" customHeight="1">
      <c r="B790" s="85"/>
      <c r="E790" s="85"/>
      <c r="F790" s="85"/>
    </row>
    <row r="791" ht="15.75" customHeight="1">
      <c r="B791" s="85"/>
      <c r="E791" s="85"/>
      <c r="F791" s="85"/>
    </row>
    <row r="792" ht="15.75" customHeight="1">
      <c r="B792" s="85"/>
      <c r="E792" s="85"/>
      <c r="F792" s="85"/>
    </row>
    <row r="793" ht="15.75" customHeight="1">
      <c r="B793" s="85"/>
      <c r="E793" s="85"/>
      <c r="F793" s="85"/>
    </row>
    <row r="794" ht="15.75" customHeight="1">
      <c r="B794" s="85"/>
      <c r="E794" s="85"/>
      <c r="F794" s="85"/>
    </row>
    <row r="795" ht="15.75" customHeight="1">
      <c r="B795" s="85"/>
      <c r="E795" s="85"/>
      <c r="F795" s="85"/>
    </row>
    <row r="796" ht="15.75" customHeight="1">
      <c r="B796" s="85"/>
      <c r="E796" s="85"/>
      <c r="F796" s="85"/>
    </row>
    <row r="797" ht="15.75" customHeight="1">
      <c r="B797" s="85"/>
      <c r="E797" s="85"/>
      <c r="F797" s="85"/>
    </row>
    <row r="798" ht="15.75" customHeight="1">
      <c r="B798" s="85"/>
      <c r="E798" s="85"/>
      <c r="F798" s="85"/>
    </row>
    <row r="799" ht="15.75" customHeight="1">
      <c r="B799" s="85"/>
      <c r="E799" s="85"/>
      <c r="F799" s="85"/>
    </row>
    <row r="800" ht="15.75" customHeight="1">
      <c r="B800" s="85"/>
      <c r="E800" s="85"/>
      <c r="F800" s="85"/>
    </row>
    <row r="801" ht="15.75" customHeight="1">
      <c r="B801" s="85"/>
      <c r="E801" s="85"/>
      <c r="F801" s="85"/>
    </row>
    <row r="802" ht="15.75" customHeight="1">
      <c r="B802" s="85"/>
      <c r="E802" s="85"/>
      <c r="F802" s="85"/>
    </row>
    <row r="803" ht="15.75" customHeight="1">
      <c r="B803" s="85"/>
      <c r="E803" s="85"/>
      <c r="F803" s="85"/>
    </row>
    <row r="804" ht="15.75" customHeight="1">
      <c r="B804" s="85"/>
      <c r="E804" s="85"/>
      <c r="F804" s="85"/>
    </row>
    <row r="805" ht="15.75" customHeight="1">
      <c r="B805" s="85"/>
      <c r="E805" s="85"/>
      <c r="F805" s="85"/>
    </row>
    <row r="806" ht="15.75" customHeight="1">
      <c r="B806" s="85"/>
      <c r="E806" s="85"/>
      <c r="F806" s="85"/>
    </row>
    <row r="807" ht="15.75" customHeight="1">
      <c r="B807" s="85"/>
      <c r="E807" s="85"/>
      <c r="F807" s="85"/>
    </row>
    <row r="808" ht="15.75" customHeight="1">
      <c r="B808" s="85"/>
      <c r="E808" s="85"/>
      <c r="F808" s="85"/>
    </row>
    <row r="809" ht="15.75" customHeight="1">
      <c r="B809" s="85"/>
      <c r="E809" s="85"/>
      <c r="F809" s="85"/>
    </row>
    <row r="810" ht="15.75" customHeight="1">
      <c r="B810" s="85"/>
      <c r="E810" s="85"/>
      <c r="F810" s="85"/>
    </row>
    <row r="811" ht="15.75" customHeight="1">
      <c r="B811" s="85"/>
      <c r="E811" s="85"/>
      <c r="F811" s="85"/>
    </row>
    <row r="812" ht="15.75" customHeight="1">
      <c r="B812" s="85"/>
      <c r="E812" s="85"/>
      <c r="F812" s="85"/>
    </row>
    <row r="813" ht="15.75" customHeight="1">
      <c r="B813" s="85"/>
      <c r="E813" s="85"/>
      <c r="F813" s="85"/>
    </row>
    <row r="814" ht="15.75" customHeight="1">
      <c r="B814" s="85"/>
      <c r="E814" s="85"/>
      <c r="F814" s="85"/>
    </row>
    <row r="815" ht="15.75" customHeight="1">
      <c r="B815" s="85"/>
      <c r="E815" s="85"/>
      <c r="F815" s="85"/>
    </row>
    <row r="816" ht="15.75" customHeight="1">
      <c r="B816" s="85"/>
      <c r="E816" s="85"/>
      <c r="F816" s="85"/>
    </row>
    <row r="817" ht="15.75" customHeight="1">
      <c r="B817" s="85"/>
      <c r="E817" s="85"/>
      <c r="F817" s="85"/>
    </row>
    <row r="818" ht="15.75" customHeight="1">
      <c r="B818" s="85"/>
      <c r="E818" s="85"/>
      <c r="F818" s="85"/>
    </row>
    <row r="819" ht="15.75" customHeight="1">
      <c r="B819" s="85"/>
      <c r="E819" s="85"/>
      <c r="F819" s="85"/>
    </row>
    <row r="820" ht="15.75" customHeight="1">
      <c r="B820" s="85"/>
      <c r="E820" s="85"/>
      <c r="F820" s="85"/>
    </row>
    <row r="821" ht="15.75" customHeight="1">
      <c r="B821" s="85"/>
      <c r="E821" s="85"/>
      <c r="F821" s="85"/>
    </row>
    <row r="822" ht="15.75" customHeight="1">
      <c r="B822" s="85"/>
      <c r="E822" s="85"/>
      <c r="F822" s="85"/>
    </row>
    <row r="823" ht="15.75" customHeight="1">
      <c r="B823" s="85"/>
      <c r="E823" s="85"/>
      <c r="F823" s="85"/>
    </row>
    <row r="824" ht="15.75" customHeight="1">
      <c r="B824" s="85"/>
      <c r="E824" s="85"/>
      <c r="F824" s="85"/>
    </row>
    <row r="825" ht="15.75" customHeight="1">
      <c r="B825" s="85"/>
      <c r="E825" s="85"/>
      <c r="F825" s="85"/>
    </row>
    <row r="826" ht="15.75" customHeight="1">
      <c r="B826" s="85"/>
      <c r="E826" s="85"/>
      <c r="F826" s="85"/>
    </row>
    <row r="827" ht="15.75" customHeight="1">
      <c r="B827" s="85"/>
      <c r="E827" s="85"/>
      <c r="F827" s="85"/>
    </row>
    <row r="828" ht="15.75" customHeight="1">
      <c r="B828" s="85"/>
      <c r="E828" s="85"/>
      <c r="F828" s="85"/>
    </row>
    <row r="829" ht="15.75" customHeight="1">
      <c r="B829" s="85"/>
      <c r="E829" s="85"/>
      <c r="F829" s="85"/>
    </row>
    <row r="830" ht="15.75" customHeight="1">
      <c r="B830" s="85"/>
      <c r="E830" s="85"/>
      <c r="F830" s="85"/>
    </row>
    <row r="831" ht="15.75" customHeight="1">
      <c r="B831" s="85"/>
      <c r="E831" s="85"/>
      <c r="F831" s="85"/>
    </row>
    <row r="832" ht="15.75" customHeight="1">
      <c r="B832" s="85"/>
      <c r="E832" s="85"/>
      <c r="F832" s="85"/>
    </row>
    <row r="833" ht="15.75" customHeight="1">
      <c r="B833" s="85"/>
      <c r="E833" s="85"/>
      <c r="F833" s="85"/>
    </row>
    <row r="834" ht="15.75" customHeight="1">
      <c r="B834" s="85"/>
      <c r="E834" s="85"/>
      <c r="F834" s="85"/>
    </row>
    <row r="835" ht="15.75" customHeight="1">
      <c r="B835" s="85"/>
      <c r="E835" s="85"/>
      <c r="F835" s="85"/>
    </row>
    <row r="836" ht="15.75" customHeight="1">
      <c r="B836" s="85"/>
      <c r="E836" s="85"/>
      <c r="F836" s="85"/>
    </row>
    <row r="837" ht="15.75" customHeight="1">
      <c r="B837" s="85"/>
      <c r="E837" s="85"/>
      <c r="F837" s="85"/>
    </row>
    <row r="838" ht="15.75" customHeight="1">
      <c r="B838" s="85"/>
      <c r="E838" s="85"/>
      <c r="F838" s="85"/>
    </row>
    <row r="839" ht="15.75" customHeight="1">
      <c r="B839" s="85"/>
      <c r="E839" s="85"/>
      <c r="F839" s="85"/>
    </row>
    <row r="840" ht="15.75" customHeight="1">
      <c r="B840" s="85"/>
      <c r="E840" s="85"/>
      <c r="F840" s="85"/>
    </row>
    <row r="841" ht="15.75" customHeight="1">
      <c r="B841" s="85"/>
      <c r="E841" s="85"/>
      <c r="F841" s="85"/>
    </row>
    <row r="842" ht="15.75" customHeight="1">
      <c r="B842" s="85"/>
      <c r="E842" s="85"/>
      <c r="F842" s="85"/>
    </row>
    <row r="843" ht="15.75" customHeight="1">
      <c r="B843" s="85"/>
      <c r="E843" s="85"/>
      <c r="F843" s="85"/>
    </row>
    <row r="844" ht="15.75" customHeight="1">
      <c r="B844" s="85"/>
      <c r="E844" s="85"/>
      <c r="F844" s="85"/>
    </row>
    <row r="845" ht="15.75" customHeight="1">
      <c r="B845" s="85"/>
      <c r="E845" s="85"/>
      <c r="F845" s="85"/>
    </row>
    <row r="846" ht="15.75" customHeight="1">
      <c r="B846" s="85"/>
      <c r="E846" s="85"/>
      <c r="F846" s="85"/>
    </row>
    <row r="847" ht="15.75" customHeight="1">
      <c r="B847" s="85"/>
      <c r="E847" s="85"/>
      <c r="F847" s="85"/>
    </row>
    <row r="848" ht="15.75" customHeight="1">
      <c r="B848" s="85"/>
      <c r="E848" s="85"/>
      <c r="F848" s="85"/>
    </row>
    <row r="849" ht="15.75" customHeight="1">
      <c r="B849" s="85"/>
      <c r="E849" s="85"/>
      <c r="F849" s="85"/>
    </row>
    <row r="850" ht="15.75" customHeight="1">
      <c r="B850" s="85"/>
      <c r="E850" s="85"/>
      <c r="F850" s="85"/>
    </row>
    <row r="851" ht="15.75" customHeight="1">
      <c r="B851" s="85"/>
      <c r="E851" s="85"/>
      <c r="F851" s="85"/>
    </row>
    <row r="852" ht="15.75" customHeight="1">
      <c r="B852" s="85"/>
      <c r="E852" s="85"/>
      <c r="F852" s="85"/>
    </row>
    <row r="853" ht="15.75" customHeight="1">
      <c r="B853" s="85"/>
      <c r="E853" s="85"/>
      <c r="F853" s="85"/>
    </row>
    <row r="854" ht="15.75" customHeight="1">
      <c r="B854" s="85"/>
      <c r="E854" s="85"/>
      <c r="F854" s="85"/>
    </row>
    <row r="855" ht="15.75" customHeight="1">
      <c r="B855" s="85"/>
      <c r="E855" s="85"/>
      <c r="F855" s="85"/>
    </row>
    <row r="856" ht="15.75" customHeight="1">
      <c r="B856" s="85"/>
      <c r="E856" s="85"/>
      <c r="F856" s="85"/>
    </row>
    <row r="857" ht="15.75" customHeight="1">
      <c r="B857" s="85"/>
      <c r="E857" s="85"/>
      <c r="F857" s="85"/>
    </row>
    <row r="858" ht="15.75" customHeight="1">
      <c r="B858" s="85"/>
      <c r="E858" s="85"/>
      <c r="F858" s="85"/>
    </row>
    <row r="859" ht="15.75" customHeight="1">
      <c r="B859" s="85"/>
      <c r="E859" s="85"/>
      <c r="F859" s="85"/>
    </row>
    <row r="860" ht="15.75" customHeight="1">
      <c r="B860" s="85"/>
      <c r="E860" s="85"/>
      <c r="F860" s="85"/>
    </row>
    <row r="861" ht="15.75" customHeight="1">
      <c r="B861" s="85"/>
      <c r="E861" s="85"/>
      <c r="F861" s="85"/>
    </row>
    <row r="862" ht="15.75" customHeight="1">
      <c r="B862" s="85"/>
      <c r="E862" s="85"/>
      <c r="F862" s="85"/>
    </row>
    <row r="863" ht="15.75" customHeight="1">
      <c r="B863" s="85"/>
      <c r="E863" s="85"/>
      <c r="F863" s="85"/>
    </row>
    <row r="864" ht="15.75" customHeight="1">
      <c r="B864" s="85"/>
      <c r="E864" s="85"/>
      <c r="F864" s="85"/>
    </row>
    <row r="865" ht="15.75" customHeight="1">
      <c r="B865" s="85"/>
      <c r="E865" s="85"/>
      <c r="F865" s="85"/>
    </row>
    <row r="866" ht="15.75" customHeight="1">
      <c r="B866" s="85"/>
      <c r="E866" s="85"/>
      <c r="F866" s="85"/>
    </row>
    <row r="867" ht="15.75" customHeight="1">
      <c r="B867" s="85"/>
      <c r="E867" s="85"/>
      <c r="F867" s="85"/>
    </row>
    <row r="868" ht="15.75" customHeight="1">
      <c r="B868" s="85"/>
      <c r="E868" s="85"/>
      <c r="F868" s="85"/>
    </row>
    <row r="869" ht="15.75" customHeight="1">
      <c r="B869" s="85"/>
      <c r="E869" s="85"/>
      <c r="F869" s="85"/>
    </row>
    <row r="870" ht="15.75" customHeight="1">
      <c r="B870" s="85"/>
      <c r="E870" s="85"/>
      <c r="F870" s="85"/>
    </row>
    <row r="871" ht="15.75" customHeight="1">
      <c r="B871" s="85"/>
      <c r="E871" s="85"/>
      <c r="F871" s="85"/>
    </row>
    <row r="872" ht="15.75" customHeight="1">
      <c r="B872" s="85"/>
      <c r="E872" s="85"/>
      <c r="F872" s="85"/>
    </row>
    <row r="873" ht="15.75" customHeight="1">
      <c r="B873" s="85"/>
      <c r="E873" s="85"/>
      <c r="F873" s="85"/>
    </row>
    <row r="874" ht="15.75" customHeight="1">
      <c r="B874" s="85"/>
      <c r="E874" s="85"/>
      <c r="F874" s="85"/>
    </row>
    <row r="875" ht="15.75" customHeight="1">
      <c r="B875" s="85"/>
      <c r="E875" s="85"/>
      <c r="F875" s="85"/>
    </row>
    <row r="876" ht="15.75" customHeight="1">
      <c r="B876" s="85"/>
      <c r="E876" s="85"/>
      <c r="F876" s="85"/>
    </row>
    <row r="877" ht="15.75" customHeight="1">
      <c r="B877" s="85"/>
      <c r="E877" s="85"/>
      <c r="F877" s="85"/>
    </row>
    <row r="878" ht="15.75" customHeight="1">
      <c r="B878" s="85"/>
      <c r="E878" s="85"/>
      <c r="F878" s="85"/>
    </row>
    <row r="879" ht="15.75" customHeight="1">
      <c r="B879" s="85"/>
      <c r="E879" s="85"/>
      <c r="F879" s="85"/>
    </row>
    <row r="880" ht="15.75" customHeight="1">
      <c r="B880" s="85"/>
      <c r="E880" s="85"/>
      <c r="F880" s="85"/>
    </row>
    <row r="881" ht="15.75" customHeight="1">
      <c r="B881" s="85"/>
      <c r="E881" s="85"/>
      <c r="F881" s="85"/>
    </row>
    <row r="882" ht="15.75" customHeight="1">
      <c r="B882" s="85"/>
      <c r="E882" s="85"/>
      <c r="F882" s="85"/>
    </row>
    <row r="883" ht="15.75" customHeight="1">
      <c r="B883" s="85"/>
      <c r="E883" s="85"/>
      <c r="F883" s="85"/>
    </row>
    <row r="884" ht="15.75" customHeight="1">
      <c r="B884" s="85"/>
      <c r="E884" s="85"/>
      <c r="F884" s="85"/>
    </row>
    <row r="885" ht="15.75" customHeight="1">
      <c r="B885" s="85"/>
      <c r="E885" s="85"/>
      <c r="F885" s="85"/>
    </row>
    <row r="886" ht="15.75" customHeight="1">
      <c r="B886" s="85"/>
      <c r="E886" s="85"/>
      <c r="F886" s="85"/>
    </row>
    <row r="887" ht="15.75" customHeight="1">
      <c r="B887" s="85"/>
      <c r="E887" s="85"/>
      <c r="F887" s="85"/>
    </row>
    <row r="888" ht="15.75" customHeight="1">
      <c r="B888" s="85"/>
      <c r="E888" s="85"/>
      <c r="F888" s="85"/>
    </row>
    <row r="889" ht="15.75" customHeight="1">
      <c r="B889" s="85"/>
      <c r="E889" s="85"/>
      <c r="F889" s="85"/>
    </row>
    <row r="890" ht="15.75" customHeight="1">
      <c r="B890" s="85"/>
      <c r="E890" s="85"/>
      <c r="F890" s="85"/>
    </row>
    <row r="891" ht="15.75" customHeight="1">
      <c r="B891" s="85"/>
      <c r="E891" s="85"/>
      <c r="F891" s="85"/>
    </row>
    <row r="892" ht="15.75" customHeight="1">
      <c r="B892" s="85"/>
      <c r="E892" s="85"/>
      <c r="F892" s="85"/>
    </row>
    <row r="893" ht="15.75" customHeight="1">
      <c r="B893" s="85"/>
      <c r="E893" s="85"/>
      <c r="F893" s="85"/>
    </row>
    <row r="894" ht="15.75" customHeight="1">
      <c r="B894" s="85"/>
      <c r="E894" s="85"/>
      <c r="F894" s="85"/>
    </row>
    <row r="895" ht="15.75" customHeight="1">
      <c r="B895" s="85"/>
      <c r="E895" s="85"/>
      <c r="F895" s="85"/>
    </row>
    <row r="896" ht="15.75" customHeight="1">
      <c r="B896" s="85"/>
      <c r="E896" s="85"/>
      <c r="F896" s="85"/>
    </row>
    <row r="897" ht="15.75" customHeight="1">
      <c r="B897" s="85"/>
      <c r="E897" s="85"/>
      <c r="F897" s="85"/>
    </row>
    <row r="898" ht="15.75" customHeight="1">
      <c r="B898" s="85"/>
      <c r="E898" s="85"/>
      <c r="F898" s="85"/>
    </row>
    <row r="899" ht="15.75" customHeight="1">
      <c r="B899" s="85"/>
      <c r="E899" s="85"/>
      <c r="F899" s="85"/>
    </row>
    <row r="900" ht="15.75" customHeight="1">
      <c r="B900" s="85"/>
      <c r="E900" s="85"/>
      <c r="F900" s="85"/>
    </row>
    <row r="901" ht="15.75" customHeight="1">
      <c r="B901" s="85"/>
      <c r="E901" s="85"/>
      <c r="F901" s="85"/>
    </row>
    <row r="902" ht="15.75" customHeight="1">
      <c r="B902" s="85"/>
      <c r="E902" s="85"/>
      <c r="F902" s="85"/>
    </row>
    <row r="903" ht="15.75" customHeight="1">
      <c r="B903" s="85"/>
      <c r="E903" s="85"/>
      <c r="F903" s="85"/>
    </row>
    <row r="904" ht="15.75" customHeight="1">
      <c r="B904" s="85"/>
      <c r="E904" s="85"/>
      <c r="F904" s="85"/>
    </row>
    <row r="905" ht="15.75" customHeight="1">
      <c r="B905" s="85"/>
      <c r="E905" s="85"/>
      <c r="F905" s="85"/>
    </row>
    <row r="906" ht="15.75" customHeight="1">
      <c r="B906" s="85"/>
      <c r="E906" s="85"/>
      <c r="F906" s="85"/>
    </row>
    <row r="907" ht="15.75" customHeight="1">
      <c r="B907" s="85"/>
      <c r="E907" s="85"/>
      <c r="F907" s="85"/>
    </row>
    <row r="908" ht="15.75" customHeight="1">
      <c r="B908" s="85"/>
      <c r="E908" s="85"/>
      <c r="F908" s="85"/>
    </row>
    <row r="909" ht="15.75" customHeight="1">
      <c r="B909" s="85"/>
      <c r="E909" s="85"/>
      <c r="F909" s="85"/>
    </row>
    <row r="910" ht="15.75" customHeight="1">
      <c r="B910" s="85"/>
      <c r="E910" s="85"/>
      <c r="F910" s="85"/>
    </row>
    <row r="911" ht="15.75" customHeight="1">
      <c r="B911" s="85"/>
      <c r="E911" s="85"/>
      <c r="F911" s="85"/>
    </row>
    <row r="912" ht="15.75" customHeight="1">
      <c r="B912" s="85"/>
      <c r="E912" s="85"/>
      <c r="F912" s="85"/>
    </row>
    <row r="913" ht="15.75" customHeight="1">
      <c r="B913" s="85"/>
      <c r="E913" s="85"/>
      <c r="F913" s="85"/>
    </row>
    <row r="914" ht="15.75" customHeight="1">
      <c r="B914" s="85"/>
      <c r="E914" s="85"/>
      <c r="F914" s="85"/>
    </row>
    <row r="915" ht="15.75" customHeight="1">
      <c r="B915" s="85"/>
      <c r="E915" s="85"/>
      <c r="F915" s="85"/>
    </row>
    <row r="916" ht="15.75" customHeight="1">
      <c r="B916" s="85"/>
      <c r="E916" s="85"/>
      <c r="F916" s="85"/>
    </row>
    <row r="917" ht="15.75" customHeight="1">
      <c r="B917" s="85"/>
      <c r="E917" s="85"/>
      <c r="F917" s="85"/>
    </row>
    <row r="918" ht="15.75" customHeight="1">
      <c r="B918" s="85"/>
      <c r="E918" s="85"/>
      <c r="F918" s="85"/>
    </row>
    <row r="919" ht="15.75" customHeight="1">
      <c r="B919" s="85"/>
      <c r="E919" s="85"/>
      <c r="F919" s="85"/>
    </row>
    <row r="920" ht="15.75" customHeight="1">
      <c r="B920" s="85"/>
      <c r="E920" s="85"/>
      <c r="F920" s="85"/>
    </row>
    <row r="921" ht="15.75" customHeight="1">
      <c r="B921" s="85"/>
      <c r="E921" s="85"/>
      <c r="F921" s="85"/>
    </row>
    <row r="922" ht="15.75" customHeight="1">
      <c r="B922" s="85"/>
      <c r="E922" s="85"/>
      <c r="F922" s="85"/>
    </row>
    <row r="923" ht="15.75" customHeight="1">
      <c r="B923" s="85"/>
      <c r="E923" s="85"/>
      <c r="F923" s="85"/>
    </row>
    <row r="924" ht="15.75" customHeight="1">
      <c r="B924" s="85"/>
      <c r="E924" s="85"/>
      <c r="F924" s="85"/>
    </row>
    <row r="925" ht="15.75" customHeight="1">
      <c r="B925" s="85"/>
      <c r="E925" s="85"/>
      <c r="F925" s="85"/>
    </row>
    <row r="926" ht="15.75" customHeight="1">
      <c r="B926" s="85"/>
      <c r="E926" s="85"/>
      <c r="F926" s="85"/>
    </row>
    <row r="927" ht="15.75" customHeight="1">
      <c r="B927" s="85"/>
      <c r="E927" s="85"/>
      <c r="F927" s="85"/>
    </row>
    <row r="928" ht="15.75" customHeight="1">
      <c r="B928" s="85"/>
      <c r="E928" s="85"/>
      <c r="F928" s="85"/>
    </row>
    <row r="929" ht="15.75" customHeight="1">
      <c r="B929" s="85"/>
      <c r="E929" s="85"/>
      <c r="F929" s="85"/>
    </row>
    <row r="930" ht="15.75" customHeight="1">
      <c r="B930" s="85"/>
      <c r="E930" s="85"/>
      <c r="F930" s="85"/>
    </row>
    <row r="931" ht="15.75" customHeight="1">
      <c r="B931" s="85"/>
      <c r="E931" s="85"/>
      <c r="F931" s="85"/>
    </row>
    <row r="932" ht="15.75" customHeight="1">
      <c r="B932" s="85"/>
      <c r="E932" s="85"/>
      <c r="F932" s="85"/>
    </row>
    <row r="933" ht="15.75" customHeight="1">
      <c r="B933" s="85"/>
      <c r="E933" s="85"/>
      <c r="F933" s="85"/>
    </row>
    <row r="934" ht="15.75" customHeight="1">
      <c r="B934" s="85"/>
      <c r="E934" s="85"/>
      <c r="F934" s="85"/>
    </row>
    <row r="935" ht="15.75" customHeight="1">
      <c r="B935" s="85"/>
      <c r="E935" s="85"/>
      <c r="F935" s="85"/>
    </row>
    <row r="936" ht="15.75" customHeight="1">
      <c r="B936" s="85"/>
      <c r="E936" s="85"/>
      <c r="F936" s="85"/>
    </row>
    <row r="937" ht="15.75" customHeight="1">
      <c r="B937" s="85"/>
      <c r="E937" s="85"/>
      <c r="F937" s="85"/>
    </row>
    <row r="938" ht="15.75" customHeight="1">
      <c r="B938" s="85"/>
      <c r="E938" s="85"/>
      <c r="F938" s="85"/>
    </row>
    <row r="939" ht="15.75" customHeight="1">
      <c r="B939" s="85"/>
      <c r="E939" s="85"/>
      <c r="F939" s="85"/>
    </row>
    <row r="940" ht="15.75" customHeight="1">
      <c r="B940" s="85"/>
      <c r="E940" s="85"/>
      <c r="F940" s="85"/>
    </row>
    <row r="941" ht="15.75" customHeight="1">
      <c r="B941" s="85"/>
      <c r="E941" s="85"/>
      <c r="F941" s="85"/>
    </row>
    <row r="942" ht="15.75" customHeight="1">
      <c r="B942" s="85"/>
      <c r="E942" s="85"/>
      <c r="F942" s="85"/>
    </row>
    <row r="943" ht="15.75" customHeight="1">
      <c r="B943" s="85"/>
      <c r="E943" s="85"/>
      <c r="F943" s="85"/>
    </row>
    <row r="944" ht="15.75" customHeight="1">
      <c r="B944" s="85"/>
      <c r="E944" s="85"/>
      <c r="F944" s="85"/>
    </row>
    <row r="945" ht="15.75" customHeight="1">
      <c r="B945" s="85"/>
      <c r="E945" s="85"/>
      <c r="F945" s="85"/>
    </row>
    <row r="946" ht="15.75" customHeight="1">
      <c r="B946" s="85"/>
      <c r="E946" s="85"/>
      <c r="F946" s="85"/>
    </row>
    <row r="947" ht="15.75" customHeight="1">
      <c r="B947" s="85"/>
      <c r="E947" s="85"/>
      <c r="F947" s="85"/>
    </row>
    <row r="948" ht="15.75" customHeight="1">
      <c r="B948" s="85"/>
      <c r="E948" s="85"/>
      <c r="F948" s="85"/>
    </row>
    <row r="949" ht="15.75" customHeight="1">
      <c r="B949" s="85"/>
      <c r="E949" s="85"/>
      <c r="F949" s="85"/>
    </row>
    <row r="950" ht="15.75" customHeight="1">
      <c r="B950" s="85"/>
      <c r="E950" s="85"/>
      <c r="F950" s="85"/>
    </row>
    <row r="951" ht="15.75" customHeight="1">
      <c r="B951" s="85"/>
      <c r="E951" s="85"/>
      <c r="F951" s="85"/>
    </row>
    <row r="952" ht="15.75" customHeight="1">
      <c r="B952" s="85"/>
      <c r="E952" s="85"/>
      <c r="F952" s="85"/>
    </row>
    <row r="953" ht="15.75" customHeight="1">
      <c r="B953" s="85"/>
      <c r="E953" s="85"/>
      <c r="F953" s="85"/>
    </row>
    <row r="954" ht="15.75" customHeight="1">
      <c r="B954" s="85"/>
      <c r="E954" s="85"/>
      <c r="F954" s="85"/>
    </row>
    <row r="955" ht="15.75" customHeight="1">
      <c r="B955" s="85"/>
      <c r="E955" s="85"/>
      <c r="F955" s="85"/>
    </row>
    <row r="956" ht="15.75" customHeight="1">
      <c r="B956" s="85"/>
      <c r="E956" s="85"/>
      <c r="F956" s="85"/>
    </row>
    <row r="957" ht="15.75" customHeight="1">
      <c r="B957" s="85"/>
      <c r="E957" s="85"/>
      <c r="F957" s="85"/>
    </row>
    <row r="958" ht="15.75" customHeight="1">
      <c r="B958" s="85"/>
      <c r="E958" s="85"/>
      <c r="F958" s="85"/>
    </row>
    <row r="959" ht="15.75" customHeight="1">
      <c r="B959" s="85"/>
      <c r="E959" s="85"/>
      <c r="F959" s="85"/>
    </row>
    <row r="960" ht="15.75" customHeight="1">
      <c r="B960" s="85"/>
      <c r="E960" s="85"/>
      <c r="F960" s="85"/>
    </row>
    <row r="961" ht="15.75" customHeight="1">
      <c r="B961" s="85"/>
      <c r="E961" s="85"/>
      <c r="F961" s="85"/>
    </row>
    <row r="962" ht="15.75" customHeight="1">
      <c r="B962" s="85"/>
      <c r="E962" s="85"/>
      <c r="F962" s="85"/>
    </row>
    <row r="963" ht="15.75" customHeight="1">
      <c r="B963" s="85"/>
      <c r="E963" s="85"/>
      <c r="F963" s="85"/>
    </row>
    <row r="964" ht="15.75" customHeight="1">
      <c r="B964" s="85"/>
      <c r="E964" s="85"/>
      <c r="F964" s="85"/>
    </row>
    <row r="965" ht="15.75" customHeight="1">
      <c r="B965" s="85"/>
      <c r="E965" s="85"/>
      <c r="F965" s="85"/>
    </row>
    <row r="966" ht="15.75" customHeight="1">
      <c r="B966" s="85"/>
      <c r="E966" s="85"/>
      <c r="F966" s="85"/>
    </row>
    <row r="967" ht="15.75" customHeight="1">
      <c r="B967" s="85"/>
      <c r="E967" s="85"/>
      <c r="F967" s="85"/>
    </row>
    <row r="968" ht="15.75" customHeight="1">
      <c r="B968" s="85"/>
      <c r="E968" s="85"/>
      <c r="F968" s="85"/>
    </row>
    <row r="969" ht="15.75" customHeight="1">
      <c r="B969" s="85"/>
      <c r="E969" s="85"/>
      <c r="F969" s="85"/>
    </row>
    <row r="970" ht="15.75" customHeight="1">
      <c r="B970" s="85"/>
      <c r="E970" s="85"/>
      <c r="F970" s="85"/>
    </row>
    <row r="971" ht="15.75" customHeight="1">
      <c r="B971" s="85"/>
      <c r="E971" s="85"/>
      <c r="F971" s="85"/>
    </row>
    <row r="972" ht="15.75" customHeight="1">
      <c r="B972" s="85"/>
      <c r="E972" s="85"/>
      <c r="F972" s="85"/>
    </row>
    <row r="973" ht="15.75" customHeight="1">
      <c r="B973" s="85"/>
      <c r="E973" s="85"/>
      <c r="F973" s="85"/>
    </row>
    <row r="974" ht="15.75" customHeight="1">
      <c r="B974" s="85"/>
      <c r="E974" s="85"/>
      <c r="F974" s="85"/>
    </row>
    <row r="975" ht="15.75" customHeight="1">
      <c r="B975" s="85"/>
      <c r="E975" s="85"/>
      <c r="F975" s="85"/>
    </row>
    <row r="976" ht="15.75" customHeight="1">
      <c r="B976" s="85"/>
      <c r="E976" s="85"/>
      <c r="F976" s="85"/>
    </row>
    <row r="977" ht="15.75" customHeight="1">
      <c r="B977" s="85"/>
      <c r="E977" s="85"/>
      <c r="F977" s="85"/>
    </row>
    <row r="978" ht="15.75" customHeight="1">
      <c r="B978" s="85"/>
      <c r="E978" s="85"/>
      <c r="F978" s="85"/>
    </row>
    <row r="979" ht="15.75" customHeight="1">
      <c r="B979" s="85"/>
      <c r="E979" s="85"/>
      <c r="F979" s="85"/>
    </row>
    <row r="980" ht="15.75" customHeight="1">
      <c r="B980" s="85"/>
      <c r="E980" s="85"/>
      <c r="F980" s="85"/>
    </row>
    <row r="981" ht="15.75" customHeight="1">
      <c r="B981" s="85"/>
      <c r="E981" s="85"/>
      <c r="F981" s="85"/>
    </row>
    <row r="982" ht="15.75" customHeight="1">
      <c r="B982" s="85"/>
      <c r="E982" s="85"/>
      <c r="F982" s="85"/>
    </row>
    <row r="983" ht="15.75" customHeight="1">
      <c r="B983" s="85"/>
      <c r="E983" s="85"/>
      <c r="F983" s="85"/>
    </row>
    <row r="984" ht="15.75" customHeight="1">
      <c r="B984" s="85"/>
      <c r="E984" s="85"/>
      <c r="F984" s="85"/>
    </row>
    <row r="985" ht="15.75" customHeight="1">
      <c r="B985" s="85"/>
      <c r="E985" s="85"/>
      <c r="F985" s="85"/>
    </row>
    <row r="986" ht="15.75" customHeight="1">
      <c r="B986" s="85"/>
      <c r="E986" s="85"/>
      <c r="F986" s="85"/>
    </row>
    <row r="987" ht="15.75" customHeight="1">
      <c r="B987" s="85"/>
      <c r="E987" s="85"/>
      <c r="F987" s="85"/>
    </row>
    <row r="988" ht="15.75" customHeight="1">
      <c r="B988" s="85"/>
      <c r="E988" s="85"/>
      <c r="F988" s="85"/>
    </row>
    <row r="989" ht="15.75" customHeight="1">
      <c r="B989" s="85"/>
      <c r="E989" s="85"/>
      <c r="F989" s="85"/>
    </row>
    <row r="990" ht="15.75" customHeight="1">
      <c r="B990" s="85"/>
      <c r="E990" s="85"/>
      <c r="F990" s="85"/>
    </row>
    <row r="991" ht="15.75" customHeight="1">
      <c r="B991" s="85"/>
      <c r="E991" s="85"/>
      <c r="F991" s="85"/>
    </row>
    <row r="992" ht="15.75" customHeight="1">
      <c r="B992" s="85"/>
      <c r="E992" s="85"/>
      <c r="F992" s="85"/>
    </row>
    <row r="993" ht="15.75" customHeight="1">
      <c r="B993" s="85"/>
      <c r="E993" s="85"/>
      <c r="F993" s="85"/>
    </row>
    <row r="994" ht="15.75" customHeight="1">
      <c r="B994" s="85"/>
      <c r="E994" s="85"/>
      <c r="F994" s="85"/>
    </row>
    <row r="995" ht="15.75" customHeight="1">
      <c r="B995" s="85"/>
      <c r="E995" s="85"/>
      <c r="F995" s="85"/>
    </row>
    <row r="996" ht="15.75" customHeight="1">
      <c r="B996" s="85"/>
      <c r="E996" s="85"/>
      <c r="F996" s="85"/>
    </row>
    <row r="997" ht="15.75" customHeight="1">
      <c r="B997" s="85"/>
      <c r="E997" s="85"/>
      <c r="F997" s="85"/>
    </row>
    <row r="998" ht="15.75" customHeight="1">
      <c r="B998" s="85"/>
      <c r="E998" s="85"/>
      <c r="F998" s="85"/>
    </row>
    <row r="999" ht="15.75" customHeight="1">
      <c r="B999" s="85"/>
      <c r="E999" s="85"/>
      <c r="F999" s="85"/>
    </row>
    <row r="1000" ht="15.75" customHeight="1">
      <c r="B1000" s="85"/>
      <c r="E1000" s="85"/>
      <c r="F1000" s="85"/>
    </row>
    <row r="1001" ht="15.75" customHeight="1">
      <c r="B1001" s="85"/>
      <c r="E1001" s="85"/>
      <c r="F1001" s="85"/>
    </row>
    <row r="1002" ht="15.75" customHeight="1">
      <c r="B1002" s="85"/>
      <c r="E1002" s="85"/>
      <c r="F1002" s="85"/>
    </row>
    <row r="1003" ht="15.75" customHeight="1">
      <c r="B1003" s="85"/>
      <c r="E1003" s="85"/>
      <c r="F1003" s="85"/>
    </row>
    <row r="1004" ht="15.75" customHeight="1">
      <c r="B1004" s="85"/>
      <c r="E1004" s="85"/>
      <c r="F1004" s="85"/>
    </row>
    <row r="1005" ht="15.75" customHeight="1">
      <c r="B1005" s="85"/>
      <c r="E1005" s="85"/>
      <c r="F1005" s="85"/>
    </row>
    <row r="1006" ht="15.75" customHeight="1">
      <c r="B1006" s="85"/>
      <c r="E1006" s="85"/>
      <c r="F1006" s="85"/>
    </row>
    <row r="1007" ht="15.75" customHeight="1">
      <c r="B1007" s="85"/>
      <c r="E1007" s="85"/>
      <c r="F1007" s="85"/>
    </row>
    <row r="1008" ht="15.75" customHeight="1">
      <c r="B1008" s="85"/>
      <c r="E1008" s="85"/>
      <c r="F1008" s="85"/>
    </row>
    <row r="1009" ht="15.75" customHeight="1">
      <c r="B1009" s="85"/>
      <c r="E1009" s="85"/>
      <c r="F1009" s="85"/>
    </row>
    <row r="1010" ht="15.75" customHeight="1">
      <c r="B1010" s="85"/>
      <c r="E1010" s="85"/>
      <c r="F1010" s="85"/>
    </row>
    <row r="1011" ht="15.75" customHeight="1">
      <c r="B1011" s="85"/>
      <c r="E1011" s="85"/>
      <c r="F1011" s="85"/>
    </row>
    <row r="1012" ht="15.75" customHeight="1">
      <c r="B1012" s="85"/>
      <c r="E1012" s="85"/>
      <c r="F1012" s="85"/>
    </row>
    <row r="1013" ht="15.75" customHeight="1">
      <c r="B1013" s="85"/>
      <c r="E1013" s="85"/>
      <c r="F1013" s="85"/>
    </row>
    <row r="1014" ht="15.75" customHeight="1">
      <c r="B1014" s="85"/>
      <c r="E1014" s="85"/>
      <c r="F1014" s="85"/>
    </row>
    <row r="1015" ht="15.75" customHeight="1">
      <c r="B1015" s="85"/>
      <c r="E1015" s="85"/>
      <c r="F1015" s="85"/>
    </row>
    <row r="1016" ht="15.75" customHeight="1">
      <c r="B1016" s="85"/>
      <c r="E1016" s="85"/>
      <c r="F1016" s="85"/>
    </row>
    <row r="1017" ht="15.75" customHeight="1">
      <c r="B1017" s="85"/>
      <c r="E1017" s="85"/>
      <c r="F1017" s="85"/>
    </row>
    <row r="1018" ht="15.75" customHeight="1">
      <c r="B1018" s="85"/>
      <c r="E1018" s="85"/>
      <c r="F1018" s="85"/>
    </row>
    <row r="1019" ht="15.75" customHeight="1">
      <c r="B1019" s="85"/>
      <c r="E1019" s="85"/>
      <c r="F1019" s="85"/>
    </row>
    <row r="1020" ht="15.75" customHeight="1">
      <c r="B1020" s="85"/>
      <c r="E1020" s="85"/>
      <c r="F1020" s="85"/>
    </row>
    <row r="1021" ht="15.75" customHeight="1">
      <c r="B1021" s="85"/>
      <c r="E1021" s="85"/>
      <c r="F1021" s="85"/>
    </row>
    <row r="1022" ht="15.75" customHeight="1">
      <c r="B1022" s="85"/>
      <c r="E1022" s="85"/>
      <c r="F1022" s="85"/>
    </row>
    <row r="1023" ht="15.75" customHeight="1">
      <c r="B1023" s="85"/>
      <c r="E1023" s="85"/>
      <c r="F1023" s="85"/>
    </row>
    <row r="1024" ht="15.75" customHeight="1">
      <c r="B1024" s="85"/>
      <c r="E1024" s="85"/>
      <c r="F1024" s="85"/>
    </row>
    <row r="1025" ht="15.75" customHeight="1">
      <c r="B1025" s="85"/>
      <c r="E1025" s="85"/>
      <c r="F1025" s="85"/>
    </row>
    <row r="1026" ht="15.75" customHeight="1">
      <c r="B1026" s="85"/>
      <c r="E1026" s="85"/>
      <c r="F1026" s="85"/>
    </row>
    <row r="1027" ht="15.75" customHeight="1">
      <c r="B1027" s="85"/>
      <c r="E1027" s="85"/>
      <c r="F1027" s="85"/>
    </row>
    <row r="1028" ht="15.75" customHeight="1">
      <c r="B1028" s="85"/>
      <c r="E1028" s="85"/>
      <c r="F1028" s="85"/>
    </row>
    <row r="1029" ht="15.75" customHeight="1">
      <c r="B1029" s="85"/>
      <c r="E1029" s="85"/>
      <c r="F1029" s="85"/>
    </row>
    <row r="1030" ht="15.75" customHeight="1">
      <c r="B1030" s="85"/>
      <c r="E1030" s="85"/>
      <c r="F1030" s="85"/>
    </row>
    <row r="1031" ht="15.75" customHeight="1">
      <c r="B1031" s="85"/>
      <c r="E1031" s="85"/>
      <c r="F1031" s="85"/>
    </row>
    <row r="1032" ht="15.75" customHeight="1">
      <c r="B1032" s="85"/>
      <c r="E1032" s="85"/>
      <c r="F1032" s="85"/>
    </row>
    <row r="1033" ht="15.75" customHeight="1">
      <c r="B1033" s="85"/>
      <c r="E1033" s="85"/>
      <c r="F1033" s="85"/>
    </row>
    <row r="1034" ht="15.75" customHeight="1">
      <c r="B1034" s="85"/>
      <c r="E1034" s="85"/>
      <c r="F1034" s="85"/>
    </row>
    <row r="1035" ht="15.75" customHeight="1">
      <c r="B1035" s="85"/>
      <c r="E1035" s="85"/>
      <c r="F1035" s="85"/>
    </row>
    <row r="1036" ht="15.75" customHeight="1">
      <c r="B1036" s="85"/>
      <c r="E1036" s="85"/>
      <c r="F1036" s="85"/>
    </row>
    <row r="1037" ht="15.75" customHeight="1">
      <c r="B1037" s="85"/>
      <c r="E1037" s="85"/>
      <c r="F1037" s="85"/>
    </row>
    <row r="1038" ht="15.75" customHeight="1">
      <c r="B1038" s="85"/>
      <c r="E1038" s="85"/>
      <c r="F1038" s="85"/>
    </row>
    <row r="1039" ht="15.75" customHeight="1">
      <c r="B1039" s="85"/>
      <c r="E1039" s="85"/>
      <c r="F1039" s="85"/>
    </row>
    <row r="1040" ht="15.75" customHeight="1">
      <c r="B1040" s="85"/>
      <c r="E1040" s="85"/>
      <c r="F1040" s="85"/>
    </row>
    <row r="1041" ht="15.75" customHeight="1">
      <c r="B1041" s="85"/>
      <c r="E1041" s="85"/>
      <c r="F1041" s="85"/>
    </row>
    <row r="1042" ht="15.75" customHeight="1">
      <c r="B1042" s="85"/>
      <c r="E1042" s="85"/>
      <c r="F1042" s="85"/>
    </row>
    <row r="1043" ht="15.75" customHeight="1">
      <c r="B1043" s="85"/>
      <c r="E1043" s="85"/>
      <c r="F1043" s="85"/>
    </row>
    <row r="1044" ht="15.75" customHeight="1">
      <c r="B1044" s="85"/>
      <c r="E1044" s="85"/>
      <c r="F1044" s="85"/>
    </row>
  </sheetData>
  <autoFilter ref="$F$3:$F$1044"/>
  <mergeCells count="30">
    <mergeCell ref="B1:D2"/>
    <mergeCell ref="H13:J13"/>
    <mergeCell ref="H15:J15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7:J57"/>
    <mergeCell ref="H58:J58"/>
    <mergeCell ref="H50:J50"/>
    <mergeCell ref="H51:J51"/>
    <mergeCell ref="H52:J52"/>
    <mergeCell ref="H53:J53"/>
    <mergeCell ref="H54:J54"/>
    <mergeCell ref="H55:J55"/>
    <mergeCell ref="H56:J56"/>
  </mergeCells>
  <conditionalFormatting sqref="B4:B1044 C5:D1044 E4:E1044 F5:Z1044">
    <cfRule type="expression" dxfId="0" priority="1">
      <formula>RegExMatch(($F4),"Done")</formula>
    </cfRule>
  </conditionalFormatting>
  <conditionalFormatting sqref="E4:E138 F25:F52 G30:G31">
    <cfRule type="cellIs" dxfId="1" priority="2" operator="equal">
      <formula>"High"</formula>
    </cfRule>
  </conditionalFormatting>
  <conditionalFormatting sqref="E4:E138 F25:F52 G30:G31">
    <cfRule type="cellIs" dxfId="2" priority="3" operator="equal">
      <formula>"Medium"</formula>
    </cfRule>
  </conditionalFormatting>
  <conditionalFormatting sqref="E4:E138 F25:F52 G30:G31">
    <cfRule type="cellIs" dxfId="3" priority="4" operator="equal">
      <formula>"Low"</formula>
    </cfRule>
  </conditionalFormatting>
  <conditionalFormatting sqref="B4:B179 C5:D179 E4:E179 F5:Z179">
    <cfRule type="expression" dxfId="4" priority="5">
      <formula>RegExMatch(($F4),"In progress")</formula>
    </cfRule>
  </conditionalFormatting>
  <conditionalFormatting sqref="B4:B179 C5:D179 E4:E179 F5:Z179">
    <cfRule type="expression" dxfId="5" priority="6">
      <formula>RegExMatch(($F4),"In review")</formula>
    </cfRule>
  </conditionalFormatting>
  <conditionalFormatting sqref="B4:B179 C5:D179 E4:E179 F5:Z179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howInputMessage="1" prompt="Click and enter a value from range Subjects!B5:B20" sqref="B46:B1044">
      <formula1>Tables!$B$5:$B$20</formula1>
    </dataValidation>
    <dataValidation type="list" allowBlank="1" showInputMessage="1" prompt="Click and enter a value from the &quot;Subjects&quot; tab" sqref="B25:B45">
      <formula1>Tables!$B$5:$B$19</formula1>
    </dataValidation>
    <dataValidation type="list" allowBlank="1" showInputMessage="1" prompt="Status of this assignment" sqref="F5:F161">
      <formula1>Tables!$D$5:$D$14</formula1>
    </dataValidation>
    <dataValidation type="list" allowBlank="1" showInputMessage="1" prompt="Click and enter a value from the list of items" sqref="E139:E161 E162:F1044">
      <formula1>"Not started,In progress,Done"</formula1>
    </dataValidation>
    <dataValidation type="list" allowBlank="1" showInputMessage="1" prompt="Status of this assignment" sqref="E4:E138">
      <formula1>Tables!$C$5:$C$13</formula1>
    </dataValidation>
    <dataValidation type="list" allowBlank="1" showInputMessage="1" prompt="Click and enter a value from range" sqref="B4:B24">
      <formula1>Tables!$B$5:$B$20</formula1>
    </dataValidation>
    <dataValidation type="list" allowBlank="1" sqref="C5:C259">
      <formula1>Tables!$E$5:$E$20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.5"/>
    <col customWidth="1" min="2" max="5" width="33.5"/>
    <col customWidth="1" min="6" max="6" width="12.63"/>
  </cols>
  <sheetData>
    <row r="1" ht="12.0" customHeight="1">
      <c r="A1" s="87"/>
      <c r="B1" s="87"/>
      <c r="C1" s="87"/>
      <c r="D1" s="87"/>
      <c r="E1" s="88"/>
    </row>
    <row r="2" ht="29.25" customHeight="1">
      <c r="A2" s="87"/>
      <c r="B2" s="89"/>
      <c r="C2" s="89"/>
      <c r="D2" s="89"/>
      <c r="E2" s="90"/>
    </row>
    <row r="3" ht="29.25" customHeight="1">
      <c r="A3" s="91"/>
      <c r="B3" s="89" t="s">
        <v>2</v>
      </c>
      <c r="C3" s="89" t="s">
        <v>5</v>
      </c>
      <c r="D3" s="89" t="s">
        <v>6</v>
      </c>
      <c r="E3" s="89" t="s">
        <v>3</v>
      </c>
    </row>
    <row r="4" ht="4.5" customHeight="1">
      <c r="A4" s="92"/>
      <c r="B4" s="93"/>
      <c r="C4" s="93"/>
      <c r="D4" s="93"/>
      <c r="E4" s="94"/>
    </row>
    <row r="5" ht="1.5" customHeight="1">
      <c r="A5" s="95"/>
      <c r="B5" s="95" t="s">
        <v>53</v>
      </c>
      <c r="C5" s="95" t="s">
        <v>12</v>
      </c>
      <c r="D5" s="95" t="s">
        <v>37</v>
      </c>
      <c r="E5" s="96" t="s">
        <v>25</v>
      </c>
    </row>
    <row r="6" ht="15.75" customHeight="1">
      <c r="A6" s="96"/>
      <c r="B6" s="96" t="s">
        <v>9</v>
      </c>
      <c r="C6" s="96" t="s">
        <v>54</v>
      </c>
      <c r="D6" s="96" t="s">
        <v>55</v>
      </c>
      <c r="E6" s="96" t="s">
        <v>10</v>
      </c>
    </row>
    <row r="7" ht="15.75" customHeight="1">
      <c r="A7" s="96"/>
      <c r="B7" s="96" t="s">
        <v>56</v>
      </c>
      <c r="C7" s="96" t="s">
        <v>57</v>
      </c>
      <c r="D7" s="96" t="s">
        <v>58</v>
      </c>
      <c r="E7" s="96" t="s">
        <v>33</v>
      </c>
    </row>
    <row r="8" ht="15.75" customHeight="1">
      <c r="A8" s="96"/>
      <c r="B8" s="96" t="s">
        <v>59</v>
      </c>
      <c r="C8" s="96"/>
      <c r="D8" s="96" t="s">
        <v>60</v>
      </c>
      <c r="E8" s="96" t="s">
        <v>61</v>
      </c>
    </row>
    <row r="9" ht="15.75" customHeight="1">
      <c r="A9" s="96"/>
      <c r="B9" s="96" t="s">
        <v>62</v>
      </c>
      <c r="C9" s="96"/>
      <c r="D9" s="96" t="s">
        <v>13</v>
      </c>
      <c r="E9" s="96" t="s">
        <v>63</v>
      </c>
    </row>
    <row r="10" ht="15.75" customHeight="1">
      <c r="A10" s="96"/>
      <c r="B10" s="96" t="s">
        <v>64</v>
      </c>
      <c r="C10" s="96"/>
      <c r="D10" s="96"/>
      <c r="E10" s="96" t="s">
        <v>65</v>
      </c>
    </row>
    <row r="11" ht="15.75" customHeight="1">
      <c r="A11" s="96"/>
      <c r="B11" s="96" t="s">
        <v>66</v>
      </c>
      <c r="D11" s="96"/>
      <c r="E11" s="96" t="s">
        <v>67</v>
      </c>
    </row>
    <row r="12" ht="15.75" customHeight="1">
      <c r="A12" s="96"/>
      <c r="B12" s="96" t="s">
        <v>68</v>
      </c>
      <c r="D12" s="96"/>
      <c r="E12" s="31" t="s">
        <v>69</v>
      </c>
    </row>
    <row r="13" ht="15.75" customHeight="1">
      <c r="A13" s="96"/>
      <c r="B13" s="96"/>
      <c r="D13" s="96"/>
      <c r="E13" s="31" t="s">
        <v>39</v>
      </c>
    </row>
    <row r="14" ht="15.75" customHeight="1">
      <c r="A14" s="96"/>
      <c r="B14" s="96"/>
      <c r="D14" s="96"/>
      <c r="E14" s="97"/>
    </row>
    <row r="15" ht="15.75" customHeight="1">
      <c r="A15" s="96"/>
      <c r="B15" s="96"/>
      <c r="D15" s="96"/>
      <c r="E15" s="96"/>
    </row>
    <row r="16" ht="15.75" customHeight="1">
      <c r="A16" s="96"/>
      <c r="B16" s="96"/>
      <c r="D16" s="96"/>
      <c r="E16" s="97"/>
    </row>
    <row r="17" ht="15.75" customHeight="1">
      <c r="A17" s="96"/>
      <c r="B17" s="96"/>
      <c r="D17" s="96"/>
      <c r="E17" s="97"/>
    </row>
    <row r="18" ht="15.75" customHeight="1">
      <c r="A18" s="96"/>
      <c r="B18" s="96"/>
      <c r="C18" s="96"/>
      <c r="D18" s="96"/>
      <c r="E18" s="97"/>
    </row>
    <row r="19" ht="15.75" customHeight="1">
      <c r="A19" s="96"/>
      <c r="B19" s="96"/>
      <c r="C19" s="96"/>
      <c r="D19" s="96"/>
      <c r="E19" s="97"/>
    </row>
    <row r="20" ht="15.75" customHeight="1">
      <c r="A20" s="96"/>
      <c r="B20" s="96"/>
      <c r="C20" s="96"/>
      <c r="D20" s="96"/>
      <c r="E20" s="9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20 C5:C10 C18:C20 D5:E14 D16:E20 F15">
    <cfRule type="expression" dxfId="0" priority="1">
      <formula>RegExMatch((#REF!),"Done")</formula>
    </cfRule>
  </conditionalFormatting>
  <drawing r:id="rId1"/>
</worksheet>
</file>