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zaeyan\Copy\Senfi\"/>
    </mc:Choice>
  </mc:AlternateContent>
  <bookViews>
    <workbookView xWindow="0" yWindow="2520" windowWidth="12240" windowHeight="1185"/>
  </bookViews>
  <sheets>
    <sheet name="Members" sheetId="1" r:id="rId1"/>
    <sheet name="Source" sheetId="3" r:id="rId2"/>
  </sheets>
  <definedNames>
    <definedName name="_xlnm._FilterDatabase" localSheetId="0" hidden="1">Members!$A$1:$BL$177</definedName>
  </definedNames>
  <calcPr calcId="152511"/>
</workbook>
</file>

<file path=xl/calcChain.xml><?xml version="1.0" encoding="utf-8"?>
<calcChain xmlns="http://schemas.openxmlformats.org/spreadsheetml/2006/main">
  <c r="BM22" i="1" l="1"/>
  <c r="AG21" i="1" l="1"/>
  <c r="AH21" i="1"/>
  <c r="W21" i="1"/>
  <c r="AY22" i="1" l="1"/>
  <c r="AQ22" i="1"/>
  <c r="C22" i="1"/>
  <c r="AI22" i="1"/>
  <c r="BQ20" i="1"/>
  <c r="BQ19" i="1"/>
  <c r="AG20" i="1" l="1"/>
  <c r="AH20" i="1"/>
  <c r="W20" i="1"/>
  <c r="AG19" i="1" l="1"/>
  <c r="AH19" i="1"/>
  <c r="W19" i="1"/>
  <c r="BQ17" i="1" l="1"/>
  <c r="BQ6" i="1" l="1"/>
  <c r="BQ8" i="1" l="1"/>
  <c r="BQ18" i="1" l="1"/>
  <c r="BQ15" i="1"/>
  <c r="BQ13" i="1"/>
  <c r="BQ4" i="1" l="1"/>
  <c r="BQ5" i="1"/>
  <c r="BQ10" i="1"/>
  <c r="BQ11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" i="1"/>
  <c r="AG43" i="1" l="1"/>
  <c r="AG44" i="1"/>
  <c r="AG37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33" i="1"/>
  <c r="AG60" i="1"/>
  <c r="AG61" i="1"/>
  <c r="AG62" i="1"/>
  <c r="AG39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38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40" i="1"/>
  <c r="AG104" i="1"/>
  <c r="AG105" i="1"/>
  <c r="AG106" i="1"/>
  <c r="AG107" i="1"/>
  <c r="AG108" i="1"/>
  <c r="AG109" i="1"/>
  <c r="AG110" i="1"/>
  <c r="AG111" i="1"/>
  <c r="AG112" i="1"/>
  <c r="AG113" i="1"/>
  <c r="AG114" i="1"/>
  <c r="AG41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42" i="1"/>
  <c r="AG168" i="1"/>
  <c r="AG169" i="1"/>
  <c r="AG170" i="1"/>
  <c r="AG171" i="1"/>
  <c r="AG172" i="1"/>
  <c r="AG173" i="1"/>
  <c r="AG174" i="1"/>
  <c r="AG175" i="1"/>
  <c r="AG176" i="1"/>
  <c r="AG177" i="1"/>
  <c r="W163" i="1" l="1"/>
  <c r="W164" i="1"/>
  <c r="W165" i="1"/>
  <c r="W166" i="1"/>
  <c r="W167" i="1"/>
  <c r="W42" i="1"/>
  <c r="W168" i="1"/>
  <c r="W169" i="1"/>
  <c r="W170" i="1"/>
  <c r="W171" i="1"/>
  <c r="W172" i="1"/>
  <c r="W173" i="1"/>
  <c r="W174" i="1"/>
  <c r="W175" i="1"/>
  <c r="W176" i="1"/>
  <c r="W177" i="1"/>
  <c r="AH43" i="1" l="1"/>
  <c r="AH44" i="1"/>
  <c r="AH37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33" i="1"/>
  <c r="AH60" i="1"/>
  <c r="AH61" i="1"/>
  <c r="AH62" i="1"/>
  <c r="AH39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38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40" i="1"/>
  <c r="AH104" i="1"/>
  <c r="AH105" i="1"/>
  <c r="AH106" i="1"/>
  <c r="AH107" i="1"/>
  <c r="AH108" i="1"/>
  <c r="AH109" i="1"/>
  <c r="AH110" i="1"/>
  <c r="AH111" i="1"/>
  <c r="AH112" i="1"/>
  <c r="AH113" i="1"/>
  <c r="AH114" i="1"/>
  <c r="AH41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42" i="1"/>
  <c r="AH168" i="1"/>
  <c r="AH169" i="1"/>
  <c r="AH170" i="1"/>
  <c r="AH171" i="1"/>
  <c r="AH172" i="1"/>
  <c r="AH173" i="1"/>
  <c r="AH174" i="1"/>
  <c r="AH175" i="1"/>
  <c r="AH176" i="1"/>
  <c r="AH177" i="1"/>
  <c r="W43" i="1"/>
  <c r="W44" i="1"/>
  <c r="W37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33" i="1"/>
  <c r="W60" i="1"/>
  <c r="W61" i="1"/>
  <c r="W62" i="1"/>
  <c r="W39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38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40" i="1"/>
  <c r="W104" i="1"/>
  <c r="W105" i="1"/>
  <c r="W106" i="1"/>
  <c r="W107" i="1"/>
  <c r="W108" i="1"/>
  <c r="W109" i="1"/>
  <c r="W110" i="1"/>
  <c r="W111" i="1"/>
  <c r="W112" i="1"/>
  <c r="W113" i="1"/>
  <c r="W114" i="1"/>
  <c r="W41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</calcChain>
</file>

<file path=xl/sharedStrings.xml><?xml version="1.0" encoding="utf-8"?>
<sst xmlns="http://schemas.openxmlformats.org/spreadsheetml/2006/main" count="4778" uniqueCount="2211">
  <si>
    <t>نام شـركت</t>
  </si>
  <si>
    <t>سال ورود</t>
  </si>
  <si>
    <t>اس جی اس ایران لیمیتد (SGS)</t>
  </si>
  <si>
    <t xml:space="preserve">خدمات بازرسی بین الملل بخرد </t>
  </si>
  <si>
    <t>بازرسي بين‌المللي سيزان</t>
  </si>
  <si>
    <t>بازرسي مهندسي ايران (IEI)</t>
  </si>
  <si>
    <t>بازرسي مهندسي و صنعتي ايران (IEI)</t>
  </si>
  <si>
    <t>1</t>
  </si>
  <si>
    <t>مهندسي صنعتي فهامه</t>
  </si>
  <si>
    <t>بازرسی فنی بین المللی پسنج</t>
  </si>
  <si>
    <t>بازرسي فني نسا بين‌الملل (NIC)</t>
  </si>
  <si>
    <t>بازرسي فني ومهندسي نوآوران کيفيت پارس (P.Q.I)</t>
  </si>
  <si>
    <t>بازرسي فني ناظران دقيق آرمان- NDA</t>
  </si>
  <si>
    <t>سيستم کيفيت فنون</t>
  </si>
  <si>
    <t>بازرسي فني دريا کالا کنترل</t>
  </si>
  <si>
    <t>نظارت بر ضوابط بهداشت انساني و استاندارد قشم</t>
  </si>
  <si>
    <t>بازرسي بين‌المللي بازآفرينان صنعت جنوب (BSJ)</t>
  </si>
  <si>
    <t>بازرسي فني مهندسي زاگرس تطبيق کالا</t>
  </si>
  <si>
    <t>بين المللي بازرسي فني گروه دارکو البرز</t>
  </si>
  <si>
    <t>مهندسين مشاور آزمونه فولاد</t>
  </si>
  <si>
    <t>گروه بازرسي فني بين‌المللي آريا طوس متحد</t>
  </si>
  <si>
    <t>ميزان گستر رايانه</t>
  </si>
  <si>
    <t>مهندسي تجهيزات صنعت آب و برق ايران</t>
  </si>
  <si>
    <t>بازرسي فني ره‌ آورد تجهيز خاورميانه</t>
  </si>
  <si>
    <t>تلاشگران ارتقاي کيفيت تاک</t>
  </si>
  <si>
    <t>بازرسی بین المللی آذرستاويز (ASI)</t>
  </si>
  <si>
    <t>انديشه پردازان صنعت پرشيا (ASP)</t>
  </si>
  <si>
    <t>بازرسي مهندسي وکنترل کيفيت سنجش گستردانا</t>
  </si>
  <si>
    <t>بازرسی فنی بین المللی شنتیا گستر فراز</t>
  </si>
  <si>
    <t>طراحي و مهندسي روشا انديش</t>
  </si>
  <si>
    <t>پايش گستران پيشرو</t>
  </si>
  <si>
    <t>مهندسين مشاور بازرسي فني ناظران</t>
  </si>
  <si>
    <t>بازرسي کيفيت گستر</t>
  </si>
  <si>
    <t>بازرسي فني فلات پژواك</t>
  </si>
  <si>
    <t>كاوش انديشه رستگار</t>
  </si>
  <si>
    <t>بازرسي فني بين المللي پرسا پايش</t>
  </si>
  <si>
    <t>نگين آساي معتمد</t>
  </si>
  <si>
    <t>خبرگان بين الملل تهران</t>
  </si>
  <si>
    <t>بازرسي فني شاخه زيتون ليان</t>
  </si>
  <si>
    <t>مجتمع آزمايشگاهي نيرو گستر ليان</t>
  </si>
  <si>
    <t>چرخه طبيعت سبز</t>
  </si>
  <si>
    <t>روشاك پايا كنترل</t>
  </si>
  <si>
    <t>فرآيند ميزان ايرانيان</t>
  </si>
  <si>
    <t>مهندسين مشاور آردين ايده البرز</t>
  </si>
  <si>
    <t>مهندسي و بازرسي فني كيفيت گستر اسپاد</t>
  </si>
  <si>
    <t>پرشين نگين اطلس</t>
  </si>
  <si>
    <t>معيار سنجش البرز</t>
  </si>
  <si>
    <t>آزمايشگاهي، بازرسي و پژوهشي بهساز</t>
  </si>
  <si>
    <t>پرشانا فني پاسارگاد</t>
  </si>
  <si>
    <t>فني مهندسي آساره پرداز پاسارگاد (آپكو)</t>
  </si>
  <si>
    <t>بازرسان فني ناظران صنعت تات</t>
  </si>
  <si>
    <t>پايش صنعت آروين پارس</t>
  </si>
  <si>
    <t>ايمن خاك عمران سورن</t>
  </si>
  <si>
    <t>كيفيت كوشان پارس</t>
  </si>
  <si>
    <t>نوين انديشان پارس جنوب</t>
  </si>
  <si>
    <t>صنعت انرژي کرخه</t>
  </si>
  <si>
    <t>ايراتک کيش</t>
  </si>
  <si>
    <t>کارآمدان کيان زنگان</t>
  </si>
  <si>
    <t>سینا آزمای بندر</t>
  </si>
  <si>
    <t>کنترل اندیش پاسارگاد</t>
  </si>
  <si>
    <t>آرپان پژوهش آروین</t>
  </si>
  <si>
    <t>معیار گستر صدر</t>
  </si>
  <si>
    <t>آزماگستر فراز</t>
  </si>
  <si>
    <t>بهبود کیفیت نوپندار</t>
  </si>
  <si>
    <t>پایش پیشرو صنعت ایمن</t>
  </si>
  <si>
    <t>دیدبان سنجش امیرکبیر</t>
  </si>
  <si>
    <t>دقت گستر خلیج فارس</t>
  </si>
  <si>
    <t>نام آوران بصیر</t>
  </si>
  <si>
    <t>بهداد صنعت آریان خراسان</t>
  </si>
  <si>
    <t>ساسان صنعت پیشگام آتیه</t>
  </si>
  <si>
    <t>آلتون هونامیک ویرا</t>
  </si>
  <si>
    <t>پایش کیفیت نیکا</t>
  </si>
  <si>
    <t>آرتا سنجش آریا</t>
  </si>
  <si>
    <t>بازرسی فنی و کالیبراسیون آزمون پردازه لیان</t>
  </si>
  <si>
    <t>مرجعان یکتا غرب</t>
  </si>
  <si>
    <t>کیهان سنجش آزما</t>
  </si>
  <si>
    <t>بازرسی کالای تجاری(IGI)</t>
  </si>
  <si>
    <t>بهینه انرژی داتیس توان</t>
  </si>
  <si>
    <t>گیتی پارسیان آسمان</t>
  </si>
  <si>
    <t>آزمون نوین استاندارد</t>
  </si>
  <si>
    <t>مانیستار فرادیس</t>
  </si>
  <si>
    <t>سنجش گستران زاگرس</t>
  </si>
  <si>
    <t>ایمن پایش پردیسان</t>
  </si>
  <si>
    <t>معیارگستر توس</t>
  </si>
  <si>
    <t xml:space="preserve">اندیشه فاخر شهر کرد </t>
  </si>
  <si>
    <t>سنجش میزان سیراف</t>
  </si>
  <si>
    <t>مهندسی کاریان کار سرویس پاسارگاد</t>
  </si>
  <si>
    <t>خدمات فنی کرمان ایمن گاز مهر گستر</t>
  </si>
  <si>
    <t>شماره تلفن</t>
  </si>
  <si>
    <t>آدرس پسـتي</t>
  </si>
  <si>
    <t>88198126-7</t>
  </si>
  <si>
    <t>88198128</t>
  </si>
  <si>
    <t>44085097</t>
  </si>
  <si>
    <t>43850132</t>
  </si>
  <si>
    <t>www.iranbazdid.com</t>
  </si>
  <si>
    <t>info@iranbazdid.com</t>
  </si>
  <si>
    <t>22894304</t>
  </si>
  <si>
    <t>info@bekhrad.com</t>
  </si>
  <si>
    <t>22057422-22057462</t>
  </si>
  <si>
    <t>22057352</t>
  </si>
  <si>
    <t xml:space="preserve">www.bureauveritas.com </t>
  </si>
  <si>
    <t>83823000</t>
  </si>
  <si>
    <t>88208233</t>
  </si>
  <si>
    <t xml:space="preserve">info@seezan.com </t>
  </si>
  <si>
    <t>88894516-9</t>
  </si>
  <si>
    <t>88904659</t>
  </si>
  <si>
    <t xml:space="preserve">irico@irico.ir </t>
  </si>
  <si>
    <t>66434647</t>
  </si>
  <si>
    <t>www.aryasgs.com</t>
  </si>
  <si>
    <t>88741040</t>
  </si>
  <si>
    <t>info@ieico.com</t>
  </si>
  <si>
    <t>www.ieico.com</t>
  </si>
  <si>
    <t>88772300</t>
  </si>
  <si>
    <t>info@iei-co.com</t>
  </si>
  <si>
    <t>www.iei-co.com</t>
  </si>
  <si>
    <t>www.balivan.com</t>
  </si>
  <si>
    <t>88797519</t>
  </si>
  <si>
    <t>22019292</t>
  </si>
  <si>
    <t>22059070</t>
  </si>
  <si>
    <t>88106145-9</t>
  </si>
  <si>
    <t>88706788</t>
  </si>
  <si>
    <t>info@fahameh.com</t>
  </si>
  <si>
    <t>88324734</t>
  </si>
  <si>
    <t>info@ics.org.ir</t>
  </si>
  <si>
    <t>88550443-88555895</t>
  </si>
  <si>
    <t>داخلي 6</t>
  </si>
  <si>
    <t>ops@pessanj.com</t>
  </si>
  <si>
    <t>22667000</t>
  </si>
  <si>
    <t>22668000</t>
  </si>
  <si>
    <t>info@nicw.net</t>
  </si>
  <si>
    <t>www.nicw.net</t>
  </si>
  <si>
    <t>88925829</t>
  </si>
  <si>
    <t>info@faradaneshco.com</t>
  </si>
  <si>
    <t>131</t>
  </si>
  <si>
    <t>88672732-37</t>
  </si>
  <si>
    <t>88650460</t>
  </si>
  <si>
    <t>88557431-88722303</t>
  </si>
  <si>
    <t>88737891</t>
  </si>
  <si>
    <t xml:space="preserve">www.aeico.ir </t>
  </si>
  <si>
    <t>88925943-50</t>
  </si>
  <si>
    <t>88937658</t>
  </si>
  <si>
    <t>43904000-88020343</t>
  </si>
  <si>
    <t>88020540</t>
  </si>
  <si>
    <t>info@isqi.co.ir</t>
  </si>
  <si>
    <t>info@pqico.ir</t>
  </si>
  <si>
    <t>www.tqsco.com</t>
  </si>
  <si>
    <t>44262025</t>
  </si>
  <si>
    <t>info@Arman-ia.com</t>
  </si>
  <si>
    <t>88532204-88758986-7</t>
  </si>
  <si>
    <t>88532205</t>
  </si>
  <si>
    <t>84397101-84396</t>
  </si>
  <si>
    <t>88025558</t>
  </si>
  <si>
    <t>07635242291-2</t>
  </si>
  <si>
    <t>0763-5242293</t>
  </si>
  <si>
    <t>جزيره قشم، ميدان گلها، بلوار 22 بهمن، خيابان استاندارد</t>
  </si>
  <si>
    <t>ghasemi505@gmail.com</t>
  </si>
  <si>
    <t>تلفکس</t>
  </si>
  <si>
    <t>info@bsjispections.com</t>
  </si>
  <si>
    <t>www.bsjispections.com</t>
  </si>
  <si>
    <t>77861245</t>
  </si>
  <si>
    <t>89786252</t>
  </si>
  <si>
    <t>155</t>
  </si>
  <si>
    <t>88798082-5</t>
  </si>
  <si>
    <t>88794927</t>
  </si>
  <si>
    <t>03136274033</t>
  </si>
  <si>
    <t>اصفهان، خ محتشم کاشاني، ساختمان 110</t>
  </si>
  <si>
    <t>info@azmouneh.com</t>
  </si>
  <si>
    <t>www.azmouneh.com</t>
  </si>
  <si>
    <t>22065028-22064940</t>
  </si>
  <si>
    <t>22065267</t>
  </si>
  <si>
    <t>88734642-88733514</t>
  </si>
  <si>
    <t>تلفكس</t>
  </si>
  <si>
    <t>88172854 داخلي9</t>
  </si>
  <si>
    <t>info@ppak.ir</t>
  </si>
  <si>
    <t>www.ppak.ir</t>
  </si>
  <si>
    <t>22019430</t>
  </si>
  <si>
    <t>22019436</t>
  </si>
  <si>
    <t>88709954</t>
  </si>
  <si>
    <t>88709953</t>
  </si>
  <si>
    <t>info@iweee.com</t>
  </si>
  <si>
    <t>66129552</t>
  </si>
  <si>
    <t>66129584</t>
  </si>
  <si>
    <t>tak_agroinspection_co@yahoo.com</t>
  </si>
  <si>
    <t>041-34777277-34777300</t>
  </si>
  <si>
    <t>info@Azarsetaviz.com</t>
  </si>
  <si>
    <t>info@Asp-inspection.com- Technical@asp-inspection.com</t>
  </si>
  <si>
    <t>www.asp-inspection.com</t>
  </si>
  <si>
    <t>44631773</t>
  </si>
  <si>
    <t>44631610</t>
  </si>
  <si>
    <t>SGDEI.co89@gmail.com</t>
  </si>
  <si>
    <t>44002820-44003270</t>
  </si>
  <si>
    <t>44076043</t>
  </si>
  <si>
    <t>rosha_info@yahoo.com</t>
  </si>
  <si>
    <t>www.roshaandish.ir</t>
  </si>
  <si>
    <t>88660084</t>
  </si>
  <si>
    <t>88660074</t>
  </si>
  <si>
    <t>تهران، ميدان ونک، خيابان ونک، پلاک 24، واحد 21</t>
  </si>
  <si>
    <t>info@2r-co.com</t>
  </si>
  <si>
    <t>www.2r-co.com</t>
  </si>
  <si>
    <t>26216629</t>
  </si>
  <si>
    <t>info@pgpco.org</t>
  </si>
  <si>
    <t>اصفهان، خ شمس آبادي، جنب بانک ملي، ساختمان رازي، طبقه دوم</t>
  </si>
  <si>
    <t>info@kgci.net</t>
  </si>
  <si>
    <t>www.kgci.net</t>
  </si>
  <si>
    <t>falat@pdfgroup.org</t>
  </si>
  <si>
    <t>بازرسي بين‌المللي رهاورد صنعت البرز (RSA)</t>
  </si>
  <si>
    <t>44051044-44051088-44969882</t>
  </si>
  <si>
    <t>02189776438</t>
  </si>
  <si>
    <t>ops@porssa.com</t>
  </si>
  <si>
    <t>www.porssa.com</t>
  </si>
  <si>
    <t>rajabi@nam.co.ir</t>
  </si>
  <si>
    <t>88323116-20</t>
  </si>
  <si>
    <t>88344487</t>
  </si>
  <si>
    <t>tehran@tie-co.com</t>
  </si>
  <si>
    <t>22869568و 07733342001</t>
  </si>
  <si>
    <t>89780156</t>
  </si>
  <si>
    <t>shadmanfar.bsmi@gmail.com</t>
  </si>
  <si>
    <t>194</t>
  </si>
  <si>
    <t>22915496-7</t>
  </si>
  <si>
    <t>22915495</t>
  </si>
  <si>
    <t>Info@ags-inspection.com</t>
  </si>
  <si>
    <t>07733455040 و07733455050</t>
  </si>
  <si>
    <t>07733455060</t>
  </si>
  <si>
    <t>تعاوني خدمات فني مهندسي پارس ليان اروند</t>
  </si>
  <si>
    <t>061-53507691-2</t>
  </si>
  <si>
    <t>داخلي3</t>
  </si>
  <si>
    <t>خرمشهر، خ فردوسي، ميدان مولودي، اداره كل بندر و دريانوردي ، سايت مسافربري قديم، مجتمع آزمايشگاه‌هاي همكار پارس</t>
  </si>
  <si>
    <t>www.parslian.org</t>
  </si>
  <si>
    <t>54887000</t>
  </si>
  <si>
    <t>89774159</t>
  </si>
  <si>
    <t>info@EGP-co.com</t>
  </si>
  <si>
    <t>077-33452611-33452609</t>
  </si>
  <si>
    <t>07733452618</t>
  </si>
  <si>
    <t>بوشهر، بزرگراه خليج فارس، شهرك صنعتي 1</t>
  </si>
  <si>
    <t>cts_lab@yahoo.com</t>
  </si>
  <si>
    <t>www.ctslab.ir</t>
  </si>
  <si>
    <t>بازرسي مهندسي آريا فولاد قرن</t>
  </si>
  <si>
    <t>061-34437439</t>
  </si>
  <si>
    <t>061-34450179</t>
  </si>
  <si>
    <t>arya_foulad@yahoo.com</t>
  </si>
  <si>
    <t>77192908</t>
  </si>
  <si>
    <t>info@petrotestco.com</t>
  </si>
  <si>
    <t>www.petrotestco.com</t>
  </si>
  <si>
    <t>www.roshakpayacontrol.com</t>
  </si>
  <si>
    <t>88303838</t>
  </si>
  <si>
    <t>88300699</t>
  </si>
  <si>
    <t>fpsun.ge@gmail.com</t>
  </si>
  <si>
    <t>farmaint.com</t>
  </si>
  <si>
    <t>مجتمع آزمايشگاهي آزمون صنعت خليج فارس</t>
  </si>
  <si>
    <t>07733444530-1</t>
  </si>
  <si>
    <t>07733444532</t>
  </si>
  <si>
    <t>بوشهر، شهرك صنعتي يك، جنب اداره استاندارد</t>
  </si>
  <si>
    <t>07733552566</t>
  </si>
  <si>
    <t>07733446015</t>
  </si>
  <si>
    <t>arial_co@yahoo.com</t>
  </si>
  <si>
    <t>بازرسي مهندسي آراد پايا كيفيت آريا</t>
  </si>
  <si>
    <t>04133356961</t>
  </si>
  <si>
    <t>04133352363</t>
  </si>
  <si>
    <t>info@aradco.ir</t>
  </si>
  <si>
    <t>www.aradco.ir</t>
  </si>
  <si>
    <t>77160752-۷۷۴۳۱۴۳۹-۷۷۴۶۳۶۰۰</t>
  </si>
  <si>
    <t>تهران، خ سیمتری نیروی هوایی، بین شورا و قاضی، شماره ۴۱۱، ط ۲، واحد ۳</t>
  </si>
  <si>
    <t>info@spad-co.com</t>
  </si>
  <si>
    <t>www.spad-co.com</t>
  </si>
  <si>
    <t>026-32739388</t>
  </si>
  <si>
    <t>كرج، بلوار امامزاده حسن، پايين تر چهارراه مصباح، به سمت پمپ بنزين، بن بست پايا، ساختمان پايا، طبقه اول</t>
  </si>
  <si>
    <t>alborz.msa@gmail.com</t>
  </si>
  <si>
    <t>041-33251317-8</t>
  </si>
  <si>
    <t>041-33251319</t>
  </si>
  <si>
    <t>تبريز، خ حافظ، روبروي خ نيروي انقلاب، ساختمان 42</t>
  </si>
  <si>
    <t>besa.inspection@gmail.com</t>
  </si>
  <si>
    <t>66439294</t>
  </si>
  <si>
    <t>66937364</t>
  </si>
  <si>
    <t>Behsaz.isiri@gmail.com</t>
  </si>
  <si>
    <t>46894673</t>
  </si>
  <si>
    <t>info@pershana-co.ir</t>
  </si>
  <si>
    <t>www.pershana-co.ir</t>
  </si>
  <si>
    <t>46017196</t>
  </si>
  <si>
    <t>46017083</t>
  </si>
  <si>
    <t>info@iranappco.com</t>
  </si>
  <si>
    <t>44350865-6</t>
  </si>
  <si>
    <t>44350903</t>
  </si>
  <si>
    <t>info@nstat.ir</t>
  </si>
  <si>
    <t>88713101</t>
  </si>
  <si>
    <t>88714895</t>
  </si>
  <si>
    <t>ke.ghafouri@gmail.com</t>
  </si>
  <si>
    <t>88535332</t>
  </si>
  <si>
    <t>88527375</t>
  </si>
  <si>
    <t>info@ggm-co.com</t>
  </si>
  <si>
    <t>02536608739</t>
  </si>
  <si>
    <t>psap1387@gmail.com</t>
  </si>
  <si>
    <t>22785807</t>
  </si>
  <si>
    <t>26651328</t>
  </si>
  <si>
    <t>omransoren@gmail.com</t>
  </si>
  <si>
    <t>44647512-3</t>
  </si>
  <si>
    <t>info.kkplab@gmail.com</t>
  </si>
  <si>
    <t>061-53507735</t>
  </si>
  <si>
    <t>061-33365784</t>
  </si>
  <si>
    <t>خرمشهر، منطقه آزاد اروند، اداره بندر و دريانوردي، سايت مسافربري قديم، مجتمع آزمايشگاه​هاي همکار</t>
  </si>
  <si>
    <t>88683878</t>
  </si>
  <si>
    <t>info@karkheh.de</t>
  </si>
  <si>
    <t>info@astaco.ir</t>
  </si>
  <si>
    <t>88978935-88021229</t>
  </si>
  <si>
    <t>88978936</t>
  </si>
  <si>
    <t>info@iratec.co</t>
  </si>
  <si>
    <t>www.iratec.co</t>
  </si>
  <si>
    <t>024-32283097-33054408</t>
  </si>
  <si>
    <t>89780728</t>
  </si>
  <si>
    <t>زنجان، کيلومتر5جاده تبريز، دانشگاه زنجان، جنب کتابخانه مرکزي، ساختمان فناوري، , واحد F2</t>
  </si>
  <si>
    <t>kianzangan@gmail.com</t>
  </si>
  <si>
    <t>www.kianzangan.ir</t>
  </si>
  <si>
    <t>info@sinaazma.com</t>
  </si>
  <si>
    <t>www.sinaazma.com</t>
  </si>
  <si>
    <t>013-33252161</t>
  </si>
  <si>
    <t>013-33239755</t>
  </si>
  <si>
    <t>cap.co.gu@gmail.com</t>
  </si>
  <si>
    <t>www.cap_co.ir</t>
  </si>
  <si>
    <t>013-33557391</t>
  </si>
  <si>
    <t>nirooabinspection11@gmail.com</t>
  </si>
  <si>
    <t>65548637</t>
  </si>
  <si>
    <t>arpan1395@gmail.com</t>
  </si>
  <si>
    <t>66914318</t>
  </si>
  <si>
    <t>66431670</t>
  </si>
  <si>
    <t>meyar_gostar-sadr@yahoo.com</t>
  </si>
  <si>
    <t>www.mgsadr.com</t>
  </si>
  <si>
    <t>mehdi.toliat@cotecna.com</t>
  </si>
  <si>
    <t>04135577254</t>
  </si>
  <si>
    <t>azmagostarefaraz@gmail.com</t>
  </si>
  <si>
    <t>44011942-5</t>
  </si>
  <si>
    <t>44046153</t>
  </si>
  <si>
    <t>info@iranbk.com</t>
  </si>
  <si>
    <t>خدماتی تاسیساتی اقیانوس سبز بوشهر</t>
  </si>
  <si>
    <t>077-33451446</t>
  </si>
  <si>
    <t>077-33455916</t>
  </si>
  <si>
    <t>oslaboratory@gmail.com</t>
  </si>
  <si>
    <t>88002354</t>
  </si>
  <si>
    <t>88002534</t>
  </si>
  <si>
    <t>08632790214</t>
  </si>
  <si>
    <t>DSAk13583@gmail.com</t>
  </si>
  <si>
    <t>09160918613-6135539624</t>
  </si>
  <si>
    <t>06135539624</t>
  </si>
  <si>
    <t>Fakherkhaledi895@gmail.com</t>
  </si>
  <si>
    <t>88196315-8</t>
  </si>
  <si>
    <t>88191498</t>
  </si>
  <si>
    <t>info@nic-inspection.org</t>
  </si>
  <si>
    <t>nic-inspection.org</t>
  </si>
  <si>
    <t>88531822-مستقیم قدسی88521945</t>
  </si>
  <si>
    <t>88539153</t>
  </si>
  <si>
    <t>nabcoins@gmail.com</t>
  </si>
  <si>
    <t>05138444246</t>
  </si>
  <si>
    <t>05138419152</t>
  </si>
  <si>
    <t>abi_co_2012@yahoo.com</t>
  </si>
  <si>
    <t>04134751401-3</t>
  </si>
  <si>
    <t>04134751404</t>
  </si>
  <si>
    <t>info@pouyapartow.com</t>
  </si>
  <si>
    <t>04137221204</t>
  </si>
  <si>
    <t>s.s.p.a.iran@gmail.com</t>
  </si>
  <si>
    <t>08432239873-22865579</t>
  </si>
  <si>
    <t>02122855094-0843-2239873</t>
  </si>
  <si>
    <t>nooraazma.b@gmail.com</t>
  </si>
  <si>
    <t>88105612-3</t>
  </si>
  <si>
    <t>88558493</t>
  </si>
  <si>
    <t>info@hvinspection.ir</t>
  </si>
  <si>
    <t>info@nikainspection.ir</t>
  </si>
  <si>
    <t>045-33611454</t>
  </si>
  <si>
    <t>artasanjesh.45@gmail.com</t>
  </si>
  <si>
    <t>07733447375-6</t>
  </si>
  <si>
    <t>07733447378</t>
  </si>
  <si>
    <t>apl_co_bu@yahoo.com</t>
  </si>
  <si>
    <t>06642624893</t>
  </si>
  <si>
    <t>m.yektagharb@yahoo.com</t>
  </si>
  <si>
    <t>86036842-49</t>
  </si>
  <si>
    <t>88923076</t>
  </si>
  <si>
    <t>operations@ksainspection.com</t>
  </si>
  <si>
    <t>88833170-4</t>
  </si>
  <si>
    <t>88833179</t>
  </si>
  <si>
    <t>qms@igico.com</t>
  </si>
  <si>
    <t>88901204-03132231744</t>
  </si>
  <si>
    <t>88029367</t>
  </si>
  <si>
    <t>89774365</t>
  </si>
  <si>
    <t>datistavan@gmail.com</t>
  </si>
  <si>
    <t>info@gpaico.com</t>
  </si>
  <si>
    <t>07138385307-9</t>
  </si>
  <si>
    <t>07138385307</t>
  </si>
  <si>
    <t>azmoon.no.st@gmail.com</t>
  </si>
  <si>
    <t>26290283</t>
  </si>
  <si>
    <t>26290288</t>
  </si>
  <si>
    <t>info@manistar.ir</t>
  </si>
  <si>
    <t>08334735109</t>
  </si>
  <si>
    <t>sanjesh1397@gmail.com</t>
  </si>
  <si>
    <t>مهندسی آزمون پرتوی غرب</t>
  </si>
  <si>
    <t>270</t>
  </si>
  <si>
    <t>03135703060</t>
  </si>
  <si>
    <t>A.P.G.Co@gmail.com</t>
  </si>
  <si>
    <t>05137671219</t>
  </si>
  <si>
    <t>ippardisan@yahoo.com</t>
  </si>
  <si>
    <t>05137296621-37285962</t>
  </si>
  <si>
    <t>05137294311</t>
  </si>
  <si>
    <t>sma.1347@gmail.com</t>
  </si>
  <si>
    <t>038-32241230-1</t>
  </si>
  <si>
    <t>038-32241230-1 داخلی 4</t>
  </si>
  <si>
    <t>info@afshco.ir</t>
  </si>
  <si>
    <t>www.afshco.ir</t>
  </si>
  <si>
    <t>88710443 - داخلی 1</t>
  </si>
  <si>
    <t>saavsa1396@gmail.com</t>
  </si>
  <si>
    <t>077-33325087</t>
  </si>
  <si>
    <t>sanjesh.mizan.siraf@gmail.com</t>
  </si>
  <si>
    <t>info@kariankar.ir</t>
  </si>
  <si>
    <t>www.kariankar.com</t>
  </si>
  <si>
    <t>03433211796 - 03433211051</t>
  </si>
  <si>
    <t>imengaz@yahoo.com</t>
  </si>
  <si>
    <t xml:space="preserve">ردیف </t>
  </si>
  <si>
    <t xml:space="preserve">تلفن همراه </t>
  </si>
  <si>
    <t xml:space="preserve">شماره کارت اتاق بازرگانی </t>
  </si>
  <si>
    <t>اعتبار عضویت در اتاق بازرگانی</t>
  </si>
  <si>
    <t>88542400-88736554</t>
  </si>
  <si>
    <t xml:space="preserve">10420084816 </t>
  </si>
  <si>
    <t>2296926304</t>
  </si>
  <si>
    <t xml:space="preserve">10862006492 </t>
  </si>
  <si>
    <t>0041447816</t>
  </si>
  <si>
    <t>10100143022</t>
  </si>
  <si>
    <t xml:space="preserve">10861527562 </t>
  </si>
  <si>
    <t>0057211061</t>
  </si>
  <si>
    <t xml:space="preserve">10102084083 </t>
  </si>
  <si>
    <t>10102398101</t>
  </si>
  <si>
    <t>1755687036</t>
  </si>
  <si>
    <t>66424748</t>
  </si>
  <si>
    <t xml:space="preserve">10100951195 </t>
  </si>
  <si>
    <t>88206669</t>
  </si>
  <si>
    <t>10102360780</t>
  </si>
  <si>
    <t>0046295402</t>
  </si>
  <si>
    <t xml:space="preserve"> 10100825262</t>
  </si>
  <si>
    <t>0040388034</t>
  </si>
  <si>
    <t>88717819</t>
  </si>
  <si>
    <t xml:space="preserve">10101437560 </t>
  </si>
  <si>
    <t>4131860740</t>
  </si>
  <si>
    <t xml:space="preserve">10861527539 </t>
  </si>
  <si>
    <t>2802351648</t>
  </si>
  <si>
    <t xml:space="preserve">10101454018 </t>
  </si>
  <si>
    <t>0057070229</t>
  </si>
  <si>
    <t xml:space="preserve">10102704818 </t>
  </si>
  <si>
    <t xml:space="preserve">10103274619 </t>
  </si>
  <si>
    <t>2538999431</t>
  </si>
  <si>
    <t>10101011708</t>
  </si>
  <si>
    <t>3501098804</t>
  </si>
  <si>
    <t xml:space="preserve">10103438636 </t>
  </si>
  <si>
    <t>0532780213</t>
  </si>
  <si>
    <t>88931033-35</t>
  </si>
  <si>
    <t xml:space="preserve">10861506106 </t>
  </si>
  <si>
    <t>0041528182</t>
  </si>
  <si>
    <t xml:space="preserve">10101326136 </t>
  </si>
  <si>
    <t>0041724348</t>
  </si>
  <si>
    <t xml:space="preserve">10101199862 </t>
  </si>
  <si>
    <t>0061790311</t>
  </si>
  <si>
    <t xml:space="preserve">10861831746 </t>
  </si>
  <si>
    <t>0071183647</t>
  </si>
  <si>
    <t xml:space="preserve">10103778819 </t>
  </si>
  <si>
    <t>0050148621</t>
  </si>
  <si>
    <t xml:space="preserve">10320270799 </t>
  </si>
  <si>
    <t>0053029895</t>
  </si>
  <si>
    <t xml:space="preserve">10861546858 </t>
  </si>
  <si>
    <t>0531987515</t>
  </si>
  <si>
    <t xml:space="preserve">10861506218 </t>
  </si>
  <si>
    <t xml:space="preserve">10860686439 </t>
  </si>
  <si>
    <t>10260302605</t>
  </si>
  <si>
    <t>2649457831</t>
  </si>
  <si>
    <t>10103351383</t>
  </si>
  <si>
    <t>10320174665</t>
  </si>
  <si>
    <t>2630067531</t>
  </si>
  <si>
    <t>10320612580</t>
  </si>
  <si>
    <t>0059353597</t>
  </si>
  <si>
    <t>info@asco-intl.com</t>
  </si>
  <si>
    <t>10101338565</t>
  </si>
  <si>
    <t xml:space="preserve">10320556361 </t>
  </si>
  <si>
    <t>0062125680</t>
  </si>
  <si>
    <t>2899042505</t>
  </si>
  <si>
    <t xml:space="preserve">10200155828 </t>
  </si>
  <si>
    <t>1378902637</t>
  </si>
  <si>
    <t>داخلي 1</t>
  </si>
  <si>
    <t xml:space="preserve">10103111120 </t>
  </si>
  <si>
    <t>0579838463</t>
  </si>
  <si>
    <t>10103728951</t>
  </si>
  <si>
    <t>0068554559</t>
  </si>
  <si>
    <t>88352366-88352368-88015778</t>
  </si>
  <si>
    <t>توآر اينسپکشن اند کواليتي سرويسز کيش (2r)</t>
  </si>
  <si>
    <t>0071472241</t>
  </si>
  <si>
    <t xml:space="preserve">10320502082 </t>
  </si>
  <si>
    <t>2593442328</t>
  </si>
  <si>
    <t xml:space="preserve">10103200744 </t>
  </si>
  <si>
    <t>4721185391</t>
  </si>
  <si>
    <t>10320200647</t>
  </si>
  <si>
    <t>0534855407</t>
  </si>
  <si>
    <t>10960035248</t>
  </si>
  <si>
    <t>3559497329</t>
  </si>
  <si>
    <t>88582796</t>
  </si>
  <si>
    <t xml:space="preserve">10320878800 </t>
  </si>
  <si>
    <t>4172033938</t>
  </si>
  <si>
    <t xml:space="preserve">10102518676 </t>
  </si>
  <si>
    <t>2370391529</t>
  </si>
  <si>
    <t xml:space="preserve">10861932475 </t>
  </si>
  <si>
    <t>3500798853</t>
  </si>
  <si>
    <t xml:space="preserve">1377306739 </t>
  </si>
  <si>
    <t>1377306739</t>
  </si>
  <si>
    <t>آروين گستر ساويس(AGS)</t>
  </si>
  <si>
    <t xml:space="preserve">10320464898 </t>
  </si>
  <si>
    <t>0068073631</t>
  </si>
  <si>
    <t xml:space="preserve">3501038811 </t>
  </si>
  <si>
    <t>3501038811</t>
  </si>
  <si>
    <t>info@ngl-lab.com</t>
  </si>
  <si>
    <t xml:space="preserve">10101821454 </t>
  </si>
  <si>
    <t>1466104139</t>
  </si>
  <si>
    <t xml:space="preserve">10320115830 </t>
  </si>
  <si>
    <t>2390498604</t>
  </si>
  <si>
    <t xml:space="preserve">10860856096 </t>
  </si>
  <si>
    <t>1750435683</t>
  </si>
  <si>
    <t xml:space="preserve">2062878303 </t>
  </si>
  <si>
    <t>2062878303</t>
  </si>
  <si>
    <t>10960029627</t>
  </si>
  <si>
    <t>3530100269</t>
  </si>
  <si>
    <t>asglab2@gmail.com</t>
  </si>
  <si>
    <t>14004829041</t>
  </si>
  <si>
    <t>1376735253</t>
  </si>
  <si>
    <t>14006228569</t>
  </si>
  <si>
    <t>0072701315</t>
  </si>
  <si>
    <t>1379057043</t>
  </si>
  <si>
    <t>10101599055</t>
  </si>
  <si>
    <t>1728099943</t>
  </si>
  <si>
    <t>3256622542</t>
  </si>
  <si>
    <t>14005577982</t>
  </si>
  <si>
    <t>0064674568</t>
  </si>
  <si>
    <t>پايش كالاي جهان نوين (DGN)</t>
  </si>
  <si>
    <t>14004420223</t>
  </si>
  <si>
    <t>0064277313</t>
  </si>
  <si>
    <t>10860169240</t>
  </si>
  <si>
    <t>0386528462</t>
  </si>
  <si>
    <t>14004072241</t>
  </si>
  <si>
    <t>0451152565</t>
  </si>
  <si>
    <t>0070780439</t>
  </si>
  <si>
    <t>داخلی 3</t>
  </si>
  <si>
    <t>10420267787</t>
  </si>
  <si>
    <t>2410471757</t>
  </si>
  <si>
    <t>2971427552</t>
  </si>
  <si>
    <t>14004881854</t>
  </si>
  <si>
    <t>4132445577</t>
  </si>
  <si>
    <t>0871437929</t>
  </si>
  <si>
    <t>14004102396</t>
  </si>
  <si>
    <t>0322727111</t>
  </si>
  <si>
    <t>65548635-65543165-65543462</t>
  </si>
  <si>
    <t>0030727359</t>
  </si>
  <si>
    <t>10100169181</t>
  </si>
  <si>
    <t>0072504201</t>
  </si>
  <si>
    <t>10200423534</t>
  </si>
  <si>
    <t>2753475164</t>
  </si>
  <si>
    <t>14006140619</t>
  </si>
  <si>
    <t>006393429</t>
  </si>
  <si>
    <t>10320051496</t>
  </si>
  <si>
    <t>3559292761</t>
  </si>
  <si>
    <t>14006040802</t>
  </si>
  <si>
    <t>0063527731</t>
  </si>
  <si>
    <t>14005890036</t>
  </si>
  <si>
    <t>0532423895</t>
  </si>
  <si>
    <t>10420348523</t>
  </si>
  <si>
    <t>6629629051</t>
  </si>
  <si>
    <t>نظریه پردازان ارزیابی تجارتگران(NIC)</t>
  </si>
  <si>
    <t>10960040638</t>
  </si>
  <si>
    <t>3873247151</t>
  </si>
  <si>
    <t>10380554650</t>
  </si>
  <si>
    <t>0946513759</t>
  </si>
  <si>
    <t>10200192880</t>
  </si>
  <si>
    <t>2938952211</t>
  </si>
  <si>
    <t>10300072206</t>
  </si>
  <si>
    <t>6169893265</t>
  </si>
  <si>
    <t>10320897393</t>
  </si>
  <si>
    <t>0077923960</t>
  </si>
  <si>
    <t>0076202161</t>
  </si>
  <si>
    <t>10960013758</t>
  </si>
  <si>
    <t>3500363751</t>
  </si>
  <si>
    <t>14007998478</t>
  </si>
  <si>
    <t>0071614915</t>
  </si>
  <si>
    <t>10260356580</t>
  </si>
  <si>
    <t>2739699379</t>
  </si>
  <si>
    <t>14000070404</t>
  </si>
  <si>
    <t>3340123519</t>
  </si>
  <si>
    <t xml:space="preserve">10260399830 </t>
  </si>
  <si>
    <t>5659374311</t>
  </si>
  <si>
    <t>0934109826</t>
  </si>
  <si>
    <t>9132838573</t>
  </si>
  <si>
    <t>4623347400</t>
  </si>
  <si>
    <t>10103541869</t>
  </si>
  <si>
    <t>0490329608</t>
  </si>
  <si>
    <t>9131405893</t>
  </si>
  <si>
    <t>6069693159</t>
  </si>
  <si>
    <t>4</t>
  </si>
  <si>
    <t>8</t>
  </si>
  <si>
    <t>44</t>
  </si>
  <si>
    <t>وب سایت</t>
  </si>
  <si>
    <t xml:space="preserve">پست الکترونیک </t>
  </si>
  <si>
    <t>نمابر</t>
  </si>
  <si>
    <t xml:space="preserve">www.nazeranco.com </t>
  </si>
  <si>
    <t>info@kar-iet.com - kavosh.andisheh@yahoo.com</t>
  </si>
  <si>
    <t>info@rahavard.co - Rsair2002@yahoo.com</t>
  </si>
  <si>
    <t>mahsad88@yahoo.com - info@pna-co.ir</t>
  </si>
  <si>
    <t>1950807479</t>
  </si>
  <si>
    <t>www.sgs.com</t>
  </si>
  <si>
    <t>www.faradaneshco.com</t>
  </si>
  <si>
    <t>88878721-30 و 5-88797464</t>
  </si>
  <si>
    <t>88336732</t>
  </si>
  <si>
    <t>www.rohaminspection.com</t>
  </si>
  <si>
    <t>88026657-88026890-88017854-88017905-88017836</t>
  </si>
  <si>
    <t>مهندسين مشاور سنجش پوشش دقيق(spd)</t>
  </si>
  <si>
    <t>خدمات بازرسي فني پديدآوران كيفيت سبز كالا(pksk)</t>
  </si>
  <si>
    <t>www.glisgroup.com</t>
  </si>
  <si>
    <t>آريا سينا کنترل (asco)</t>
  </si>
  <si>
    <t>مرکز تحقيقات صنايع انفورماتيک (RCII)</t>
  </si>
  <si>
    <t>www.rcii-ir</t>
  </si>
  <si>
    <t>44973785</t>
  </si>
  <si>
    <t>www.rahavard.co</t>
  </si>
  <si>
    <t>88692705-88688205</t>
  </si>
  <si>
    <t>89787321</t>
  </si>
  <si>
    <t>www.shantia.org</t>
  </si>
  <si>
    <t xml:space="preserve">shantia.inspection@gmail.com </t>
  </si>
  <si>
    <t>26217573-26217095-26217604-26217329</t>
  </si>
  <si>
    <t>www.pgpco.org</t>
  </si>
  <si>
    <t>www.pessanj.com</t>
  </si>
  <si>
    <t>خدمات مهندسي ارتقا گستر پويا (EGP)</t>
  </si>
  <si>
    <t>www.egp-co.com</t>
  </si>
  <si>
    <t>22363074 - 22362158</t>
  </si>
  <si>
    <t>کوتکنا (cotecna)</t>
  </si>
  <si>
    <t>10861444391</t>
  </si>
  <si>
    <t>4322142338</t>
  </si>
  <si>
    <t>10380484278</t>
  </si>
  <si>
    <t>1292175265</t>
  </si>
  <si>
    <t>26232158-65</t>
  </si>
  <si>
    <t>89775655</t>
  </si>
  <si>
    <t>www.seezan.com</t>
  </si>
  <si>
    <t>02144036016-02144969150-02833690723-02833690722</t>
  </si>
  <si>
    <t>www.igico.com</t>
  </si>
  <si>
    <t>بهينه سازان اعتماد صنعت ايرانيان(BESA)</t>
  </si>
  <si>
    <t>0939509903</t>
  </si>
  <si>
    <t>3874342972</t>
  </si>
  <si>
    <t>0070589895</t>
  </si>
  <si>
    <t>88778892 - مدیریت 88886200</t>
  </si>
  <si>
    <t>10101674535</t>
  </si>
  <si>
    <t>0060279362</t>
  </si>
  <si>
    <t>49232901</t>
  </si>
  <si>
    <t>49232000-44974612-44974635-44974652</t>
  </si>
  <si>
    <t>www.zagros-co.org</t>
  </si>
  <si>
    <t>www.mehrgostarco.ir</t>
  </si>
  <si>
    <t>88716104- 88727108 و 2 - 88107630</t>
  </si>
  <si>
    <t>77199711-77183880-77454835-77899744</t>
  </si>
  <si>
    <t xml:space="preserve">مدیر عامل </t>
  </si>
  <si>
    <t xml:space="preserve">رئیس هیئت مدیره </t>
  </si>
  <si>
    <t xml:space="preserve">شماره ملی دارنده کارت عضویت </t>
  </si>
  <si>
    <t>سمت دارنده کارت عضویت</t>
  </si>
  <si>
    <t>1399</t>
  </si>
  <si>
    <t>p.sadeghi@psiinspection.org</t>
  </si>
  <si>
    <t>22902076-78</t>
  </si>
  <si>
    <t>013-33572090-4 و 33571020</t>
  </si>
  <si>
    <t>تهران، خیابان شریعتی، خیابان ظفر، خیابان صبر، خیابان مطهری، خیابان بهشتی، خیابان سیمای جنوبی، پلاک 5 ساختمان BSMI</t>
  </si>
  <si>
    <t>74551000</t>
  </si>
  <si>
    <t>داخلی 120</t>
  </si>
  <si>
    <t>بیرو وریتاس - بي وي (BV)</t>
  </si>
  <si>
    <t>10102016273</t>
  </si>
  <si>
    <t>1285913991</t>
  </si>
  <si>
    <t>10101310383</t>
  </si>
  <si>
    <t>9177725122</t>
  </si>
  <si>
    <t>2972184041</t>
  </si>
  <si>
    <t>14005604927</t>
  </si>
  <si>
    <t>3540001311</t>
  </si>
  <si>
    <t>14005349667</t>
  </si>
  <si>
    <t>بليوان</t>
  </si>
  <si>
    <t>041-37221103-4و04137239028</t>
  </si>
  <si>
    <t>www.pouyapartow.com</t>
  </si>
  <si>
    <t>10101715573</t>
  </si>
  <si>
    <t>مهندسین مشاور پویا پرتو تبریز</t>
  </si>
  <si>
    <t>43970000</t>
  </si>
  <si>
    <t>43970111</t>
  </si>
  <si>
    <t>تهران،خ سهرودي شمالي، خ کاووسي‌فر، برج سپيدار، واحد 18، طبقه 5</t>
  </si>
  <si>
    <t>تهران،خ کارگر شمالي، نبش کوچه سوم، پلاک 1847</t>
  </si>
  <si>
    <t>تهران،خ کريمخان زند، خ‌شهيد عضدي(آبان جنوبي)، خ رودسر، پلاك 3 صندوق پستی 15875/3485</t>
  </si>
  <si>
    <t>تهران،ميدان آرژانتين، ابتداي خيابان بخارست، شماره47، طبقه دوم</t>
  </si>
  <si>
    <t>تهران،ستاري جنوب، خيابان پيامبر غربي، خ مطهري، كوچه چهارم شرقي، پلاك 2، واحد 4</t>
  </si>
  <si>
    <t>تهران،خ آفريقا، کوچه گلدان، پلاک8، طبقه دوم</t>
  </si>
  <si>
    <t>تهران،بلوار نلسون ماندلا،خیابان کاج آبادی،پلاک 77،طبقه 5</t>
  </si>
  <si>
    <t>تهران،ميدان توحيد، خيابان نصرت غربي، پلاک 19</t>
  </si>
  <si>
    <t>تهران،فلكه دوم صادقيه، خ آيت‌اله کاشاني،روبروی پمپ بنزین، پلاک 160، ساختمان گلزار، طبقه 5، واحد 20</t>
  </si>
  <si>
    <t>تهران،تهرانپارس، خ دماوند، ابتداي خيابان 109 (عليپور)، پلاک 1، مجتمع اداري 109، طبقه اول، واحد 1</t>
  </si>
  <si>
    <t>تهران،بلوار آفريقا، بلوار آرش، پلاک4</t>
  </si>
  <si>
    <t>تهران،خ شهيد فياضي (فرشته)، خ بيدار، کوچه گرد غربي، پلاک6، واحد2</t>
  </si>
  <si>
    <t>تهران،خيابان ميرزاي شيرازي شمالي، نبش خيابان مقدم، پلاک 242، طبقه سوم</t>
  </si>
  <si>
    <t>تهران،بلوار كشاورز، بين خ کارگر و جمالزاده، نرسيده به خ جمالزاده، پ 346، طبقه 5، واحد 19</t>
  </si>
  <si>
    <t>تهران،ميدان آزادي، نرسيده به شهرک اکباتان، خيابان شهيد رياحي، پلاک 4، ط 5</t>
  </si>
  <si>
    <t>تهران،فلکه دوم صادقيه، بلوار فردوس، خيابان رامين جنوبي، پلاک 50، واحد2</t>
  </si>
  <si>
    <t>تهران،اتوبان شهيد ستاري شمال، ابتداي بلوار فردوس شرق، پ 438، واحد 18</t>
  </si>
  <si>
    <t>تهران،خ شريعتي، خ ظفر، شماره 173، طبقه 5، واحد 19</t>
  </si>
  <si>
    <t>تهران،خيابان سهرودي شمالي، خ كوشش، پلاك8، طبقه اول، واحد 3</t>
  </si>
  <si>
    <t>تهران،خيابان بخارست، كوچه نهم، پلاك 16، طبقه چهارم</t>
  </si>
  <si>
    <t>تهران،خ مطهري، خ كوه نور، كوچه دوم، پلاك 19، طبقه 1 ,واحد 2</t>
  </si>
  <si>
    <t>تهران،خيابان پاسداران،‌ابتداي خ دولت، پلاك 6، طبقه 1</t>
  </si>
  <si>
    <t>تهران،سعادت آباد، خ 20 غربي، پلاک 28، طبقه دوم، واحد 3</t>
  </si>
  <si>
    <t>تهران،ميدان فاطمي، بزرگراه شهيد گمنام، نرسيده به ميدان گلها، خ 2/1 ، پلاک 81، واحد 7</t>
  </si>
  <si>
    <t>نورا آزما بین الملل (NAICO)</t>
  </si>
  <si>
    <t>0047793805</t>
  </si>
  <si>
    <t>10861503291</t>
  </si>
  <si>
    <t>86081961-88876522</t>
  </si>
  <si>
    <t>46017284</t>
  </si>
  <si>
    <t>46017293</t>
  </si>
  <si>
    <t>4320604083</t>
  </si>
  <si>
    <t>www.gpaico.com</t>
  </si>
  <si>
    <t>1754613837</t>
  </si>
  <si>
    <t>10320818535</t>
  </si>
  <si>
    <t>2001243069</t>
  </si>
  <si>
    <t>بازرسی فنی و کنترل خوردگی (تکین کو)</t>
  </si>
  <si>
    <t>88529728-36</t>
  </si>
  <si>
    <t>1286418399</t>
  </si>
  <si>
    <t>031-323514444-6</t>
  </si>
  <si>
    <t>031-32339581</t>
  </si>
  <si>
    <t>43850959</t>
  </si>
  <si>
    <t>0383697964</t>
  </si>
  <si>
    <t>6038649816</t>
  </si>
  <si>
    <t>2595318306</t>
  </si>
  <si>
    <t>2371858242</t>
  </si>
  <si>
    <t>مودي اينترنشنال قشم سرتيفيكيشن (MOODY)</t>
  </si>
  <si>
    <t>2690323699</t>
  </si>
  <si>
    <t xml:space="preserve">نام مدیر عامل </t>
  </si>
  <si>
    <t xml:space="preserve">نام خانوادگی مدیر عامل </t>
  </si>
  <si>
    <t>ابراهيم‌زاده</t>
  </si>
  <si>
    <t>مهتاب روشن</t>
  </si>
  <si>
    <t>آقاپور</t>
  </si>
  <si>
    <t>رياضي</t>
  </si>
  <si>
    <t>دانشگر</t>
  </si>
  <si>
    <t>طالبي</t>
  </si>
  <si>
    <t>نوح روش</t>
  </si>
  <si>
    <t>شالباف</t>
  </si>
  <si>
    <t>رویایی</t>
  </si>
  <si>
    <t xml:space="preserve">اویسی </t>
  </si>
  <si>
    <t>قديمي</t>
  </si>
  <si>
    <t>رحمت سميعي</t>
  </si>
  <si>
    <t>هژبر</t>
  </si>
  <si>
    <t>كاظم سلطاني</t>
  </si>
  <si>
    <t>مهركيان</t>
  </si>
  <si>
    <t>صفري</t>
  </si>
  <si>
    <t>اشعري</t>
  </si>
  <si>
    <t>امري</t>
  </si>
  <si>
    <t>ضیایی</t>
  </si>
  <si>
    <t>صادقي</t>
  </si>
  <si>
    <t>سينا</t>
  </si>
  <si>
    <t>گلپايگاني</t>
  </si>
  <si>
    <t>آژيده</t>
  </si>
  <si>
    <t>ضرغام پور</t>
  </si>
  <si>
    <t>شهميري</t>
  </si>
  <si>
    <t>سراج</t>
  </si>
  <si>
    <t>هاشمي</t>
  </si>
  <si>
    <t>ابراری لزرجانی</t>
  </si>
  <si>
    <t>رضايي</t>
  </si>
  <si>
    <t>احمدي</t>
  </si>
  <si>
    <t>رياحي</t>
  </si>
  <si>
    <t>حدادي</t>
  </si>
  <si>
    <t>زاهدی نژاد</t>
  </si>
  <si>
    <t>پورزرگر</t>
  </si>
  <si>
    <t>فرخي‌پور</t>
  </si>
  <si>
    <t>اسماعيل همداني</t>
  </si>
  <si>
    <t>میرعباسی</t>
  </si>
  <si>
    <t>فرخي</t>
  </si>
  <si>
    <t>طالش</t>
  </si>
  <si>
    <t>فتاحي آقا زيارتي</t>
  </si>
  <si>
    <t>غيبي</t>
  </si>
  <si>
    <t xml:space="preserve">نبي زاده اسفنجانی </t>
  </si>
  <si>
    <t>عباسي</t>
  </si>
  <si>
    <t>ايزدپناه</t>
  </si>
  <si>
    <t>نوراحمدي</t>
  </si>
  <si>
    <t>ستاره سنج</t>
  </si>
  <si>
    <t>حسن پور</t>
  </si>
  <si>
    <t>صوفي زاده</t>
  </si>
  <si>
    <t>صلاح اصفهاني</t>
  </si>
  <si>
    <t>حجتي</t>
  </si>
  <si>
    <t>شاه اويسي</t>
  </si>
  <si>
    <t>نيكويه</t>
  </si>
  <si>
    <t>مهدوي</t>
  </si>
  <si>
    <t>شهابي</t>
  </si>
  <si>
    <t>رجبي</t>
  </si>
  <si>
    <t>توكلي</t>
  </si>
  <si>
    <t>محبوبي</t>
  </si>
  <si>
    <t>نيكجو</t>
  </si>
  <si>
    <t>بلغاري</t>
  </si>
  <si>
    <t>رضوي</t>
  </si>
  <si>
    <t xml:space="preserve">حسین زاده </t>
  </si>
  <si>
    <t>جوان شاياني</t>
  </si>
  <si>
    <t>محمودي</t>
  </si>
  <si>
    <t>رحيمي</t>
  </si>
  <si>
    <t>آقاجاني</t>
  </si>
  <si>
    <t>پرند</t>
  </si>
  <si>
    <t xml:space="preserve">موسوی </t>
  </si>
  <si>
    <t>خداياري مرني</t>
  </si>
  <si>
    <t>سید حسنی قزلجه</t>
  </si>
  <si>
    <t>سبزعليان</t>
  </si>
  <si>
    <t>جليليان</t>
  </si>
  <si>
    <t>نهامي</t>
  </si>
  <si>
    <t>غزالي</t>
  </si>
  <si>
    <t>فاضلي فريزهندي</t>
  </si>
  <si>
    <t>احمدی طباطبایی</t>
  </si>
  <si>
    <t>ابراهيم غفوري</t>
  </si>
  <si>
    <t>قمري</t>
  </si>
  <si>
    <t>روحاني‌پور دزفولی</t>
  </si>
  <si>
    <t xml:space="preserve"> احمدنژاد صائين</t>
  </si>
  <si>
    <t>مختاري</t>
  </si>
  <si>
    <t>سميعی</t>
  </si>
  <si>
    <t>روحيان</t>
  </si>
  <si>
    <t>منابي</t>
  </si>
  <si>
    <t>صالحي</t>
  </si>
  <si>
    <t>قربان زاده</t>
  </si>
  <si>
    <t>فتوت</t>
  </si>
  <si>
    <t>خوشدل نیت</t>
  </si>
  <si>
    <t>مطلبی</t>
  </si>
  <si>
    <t>هدایتی</t>
  </si>
  <si>
    <t>رهبر بروجردی</t>
  </si>
  <si>
    <t>حسینی</t>
  </si>
  <si>
    <t>تولیت</t>
  </si>
  <si>
    <t>یعقوب دوست</t>
  </si>
  <si>
    <t xml:space="preserve">ابری مهربانی </t>
  </si>
  <si>
    <t>بحرینی</t>
  </si>
  <si>
    <t>شاه‌محمدی</t>
  </si>
  <si>
    <t>حلمی</t>
  </si>
  <si>
    <t>خالدی</t>
  </si>
  <si>
    <t>قدسی</t>
  </si>
  <si>
    <t xml:space="preserve">کبیریان </t>
  </si>
  <si>
    <t>محمدنژاد</t>
  </si>
  <si>
    <t>مرادی</t>
  </si>
  <si>
    <t>حبیبی واحد زنجانی</t>
  </si>
  <si>
    <t>یوسفی مجلل</t>
  </si>
  <si>
    <t>شاکر درگاه</t>
  </si>
  <si>
    <t>ریاضی</t>
  </si>
  <si>
    <t>بحری</t>
  </si>
  <si>
    <t>ادب آوازه</t>
  </si>
  <si>
    <t>عظیمی راد</t>
  </si>
  <si>
    <t xml:space="preserve">باغ عنایت حلوائی </t>
  </si>
  <si>
    <t>جهانشاهی</t>
  </si>
  <si>
    <t>رحیمی</t>
  </si>
  <si>
    <t xml:space="preserve">محسنی هما گرانی </t>
  </si>
  <si>
    <t xml:space="preserve"> ابوتراب زاده بیرجندی</t>
  </si>
  <si>
    <t xml:space="preserve">فاطمی </t>
  </si>
  <si>
    <t xml:space="preserve">رضائی </t>
  </si>
  <si>
    <t>توژی</t>
  </si>
  <si>
    <t>کاظم پور</t>
  </si>
  <si>
    <t>سالار کریمی</t>
  </si>
  <si>
    <t xml:space="preserve">علي </t>
  </si>
  <si>
    <t>علي</t>
  </si>
  <si>
    <t xml:space="preserve">محمدرضا </t>
  </si>
  <si>
    <t xml:space="preserve">يوسف </t>
  </si>
  <si>
    <t xml:space="preserve">مجيد </t>
  </si>
  <si>
    <t xml:space="preserve">عبدالامير </t>
  </si>
  <si>
    <t xml:space="preserve">احمد </t>
  </si>
  <si>
    <t xml:space="preserve">بهروز </t>
  </si>
  <si>
    <t xml:space="preserve">صادق </t>
  </si>
  <si>
    <t xml:space="preserve">محمود </t>
  </si>
  <si>
    <t xml:space="preserve">آيدين </t>
  </si>
  <si>
    <t xml:space="preserve">سيد ساسان </t>
  </si>
  <si>
    <t>حسن رضا</t>
  </si>
  <si>
    <t xml:space="preserve">رامين </t>
  </si>
  <si>
    <t xml:space="preserve">سید علی </t>
  </si>
  <si>
    <t xml:space="preserve">شهاب </t>
  </si>
  <si>
    <t xml:space="preserve">ويدا </t>
  </si>
  <si>
    <t xml:space="preserve">اشکان </t>
  </si>
  <si>
    <t>عليرضا</t>
  </si>
  <si>
    <t>علیرضا</t>
  </si>
  <si>
    <t xml:space="preserve">ثمين </t>
  </si>
  <si>
    <t xml:space="preserve">حميدرضا </t>
  </si>
  <si>
    <t xml:space="preserve">آريو </t>
  </si>
  <si>
    <t xml:space="preserve">فرخ </t>
  </si>
  <si>
    <t xml:space="preserve">شهروز </t>
  </si>
  <si>
    <t xml:space="preserve">محمد </t>
  </si>
  <si>
    <t xml:space="preserve">اسماعيل </t>
  </si>
  <si>
    <t xml:space="preserve">عباس </t>
  </si>
  <si>
    <t xml:space="preserve">هومن </t>
  </si>
  <si>
    <t xml:space="preserve">محمدباقر </t>
  </si>
  <si>
    <t xml:space="preserve">شهرام </t>
  </si>
  <si>
    <t xml:space="preserve">شيما </t>
  </si>
  <si>
    <t xml:space="preserve">رمضان </t>
  </si>
  <si>
    <t xml:space="preserve">نويد </t>
  </si>
  <si>
    <t xml:space="preserve">مجید </t>
  </si>
  <si>
    <t xml:space="preserve">سيدرضا </t>
  </si>
  <si>
    <t xml:space="preserve">حسين </t>
  </si>
  <si>
    <t>ميربهروز</t>
  </si>
  <si>
    <t xml:space="preserve">باقر </t>
  </si>
  <si>
    <t xml:space="preserve">مسلم </t>
  </si>
  <si>
    <t xml:space="preserve">بابک </t>
  </si>
  <si>
    <t xml:space="preserve">سعيد </t>
  </si>
  <si>
    <t xml:space="preserve">مسعود </t>
  </si>
  <si>
    <t xml:space="preserve">علی </t>
  </si>
  <si>
    <t xml:space="preserve">پدرام </t>
  </si>
  <si>
    <t xml:space="preserve">رضا </t>
  </si>
  <si>
    <t xml:space="preserve">عليرضا </t>
  </si>
  <si>
    <t xml:space="preserve">سيد مهدي </t>
  </si>
  <si>
    <t>سيد هادي</t>
  </si>
  <si>
    <t xml:space="preserve">پيمان </t>
  </si>
  <si>
    <t xml:space="preserve">افشين </t>
  </si>
  <si>
    <t xml:space="preserve">فرزان </t>
  </si>
  <si>
    <t xml:space="preserve">کاوه </t>
  </si>
  <si>
    <t xml:space="preserve">سهيل </t>
  </si>
  <si>
    <t>سيد حسين</t>
  </si>
  <si>
    <t xml:space="preserve">فرشته </t>
  </si>
  <si>
    <t xml:space="preserve">سيامك </t>
  </si>
  <si>
    <t xml:space="preserve">ايوب </t>
  </si>
  <si>
    <t xml:space="preserve">مهدي </t>
  </si>
  <si>
    <t xml:space="preserve">شاهين </t>
  </si>
  <si>
    <t xml:space="preserve">مرتضي </t>
  </si>
  <si>
    <t xml:space="preserve">سیده فهیمه </t>
  </si>
  <si>
    <t xml:space="preserve">سید سعید </t>
  </si>
  <si>
    <t>مجيد</t>
  </si>
  <si>
    <t xml:space="preserve">محبوبه </t>
  </si>
  <si>
    <t xml:space="preserve">سيدحسين </t>
  </si>
  <si>
    <t xml:space="preserve">امير </t>
  </si>
  <si>
    <t xml:space="preserve">محسن </t>
  </si>
  <si>
    <t xml:space="preserve">كامران </t>
  </si>
  <si>
    <t xml:space="preserve">كسري </t>
  </si>
  <si>
    <t xml:space="preserve">حسن </t>
  </si>
  <si>
    <t xml:space="preserve">سيدمهدي </t>
  </si>
  <si>
    <t xml:space="preserve">نسيم </t>
  </si>
  <si>
    <t xml:space="preserve">معصومه </t>
  </si>
  <si>
    <t xml:space="preserve">اميد </t>
  </si>
  <si>
    <t xml:space="preserve">داريوش </t>
  </si>
  <si>
    <t xml:space="preserve">حیدر </t>
  </si>
  <si>
    <t xml:space="preserve">سیدرضا </t>
  </si>
  <si>
    <t xml:space="preserve">سعید </t>
  </si>
  <si>
    <t xml:space="preserve">سیدمحمود </t>
  </si>
  <si>
    <t xml:space="preserve">سید مهدی </t>
  </si>
  <si>
    <t xml:space="preserve">یعقوب </t>
  </si>
  <si>
    <t xml:space="preserve">حامد </t>
  </si>
  <si>
    <t xml:space="preserve">منصوره </t>
  </si>
  <si>
    <t xml:space="preserve">امیر </t>
  </si>
  <si>
    <t xml:space="preserve">فاخر </t>
  </si>
  <si>
    <t xml:space="preserve">امین </t>
  </si>
  <si>
    <t xml:space="preserve">ساسان </t>
  </si>
  <si>
    <t xml:space="preserve">جواد </t>
  </si>
  <si>
    <t xml:space="preserve">نیما </t>
  </si>
  <si>
    <t xml:space="preserve">رامین </t>
  </si>
  <si>
    <t xml:space="preserve">ابراهیم </t>
  </si>
  <si>
    <t xml:space="preserve">مهدی </t>
  </si>
  <si>
    <t xml:space="preserve">عبدالوهاب </t>
  </si>
  <si>
    <t xml:space="preserve">محمد حسین </t>
  </si>
  <si>
    <t xml:space="preserve">مهران </t>
  </si>
  <si>
    <t xml:space="preserve">سیده شیما </t>
  </si>
  <si>
    <t xml:space="preserve">عبدالمجید </t>
  </si>
  <si>
    <t xml:space="preserve">عبدالرسول </t>
  </si>
  <si>
    <t xml:space="preserve">سید مرتضی </t>
  </si>
  <si>
    <t xml:space="preserve">سیده راحیل </t>
  </si>
  <si>
    <t xml:space="preserve">سروش </t>
  </si>
  <si>
    <t xml:space="preserve">کمیل </t>
  </si>
  <si>
    <t xml:space="preserve">غلامرضا </t>
  </si>
  <si>
    <t>آقای</t>
  </si>
  <si>
    <t xml:space="preserve">خانم </t>
  </si>
  <si>
    <t>آتي سازان تأسيسات ايرانيان(asta)</t>
  </si>
  <si>
    <t>44282904-49197000</t>
  </si>
  <si>
    <t>www.astaco.ir</t>
  </si>
  <si>
    <t>10320334241</t>
  </si>
  <si>
    <t xml:space="preserve">نام خانوادگی دارنده کارت عضویت </t>
  </si>
  <si>
    <t xml:space="preserve">نام دارنده کارت عضویت </t>
  </si>
  <si>
    <t>ثمين</t>
  </si>
  <si>
    <t xml:space="preserve">سيد هادي </t>
  </si>
  <si>
    <t xml:space="preserve">سيد حسين </t>
  </si>
  <si>
    <t xml:space="preserve">امید </t>
  </si>
  <si>
    <t xml:space="preserve">ابراری لزرجانی </t>
  </si>
  <si>
    <t>سميعي</t>
  </si>
  <si>
    <t>صالحی</t>
  </si>
  <si>
    <t xml:space="preserve">حسینی </t>
  </si>
  <si>
    <t>ابوتراب زاده</t>
  </si>
  <si>
    <t xml:space="preserve">جنسیت </t>
  </si>
  <si>
    <t xml:space="preserve">آقای </t>
  </si>
  <si>
    <t xml:space="preserve">مرتضی </t>
  </si>
  <si>
    <t>طباطبائی تبریزی</t>
  </si>
  <si>
    <t>0055258891</t>
  </si>
  <si>
    <t xml:space="preserve">داشتند </t>
  </si>
  <si>
    <t xml:space="preserve">نداشتند </t>
  </si>
  <si>
    <t>داشتند</t>
  </si>
  <si>
    <t xml:space="preserve">مصطفی </t>
  </si>
  <si>
    <t xml:space="preserve">یوسفی </t>
  </si>
  <si>
    <t>4989689496</t>
  </si>
  <si>
    <t>4989689469</t>
  </si>
  <si>
    <t>ايزدي بابوکانی</t>
  </si>
  <si>
    <t xml:space="preserve">ايزدي بابوکانی </t>
  </si>
  <si>
    <t>1199484520</t>
  </si>
  <si>
    <t>10320614334</t>
  </si>
  <si>
    <t>3256161308</t>
  </si>
  <si>
    <t xml:space="preserve">جلیلیان </t>
  </si>
  <si>
    <t>10190039586</t>
  </si>
  <si>
    <t xml:space="preserve">ملیحه </t>
  </si>
  <si>
    <t>جعفرپور واصف</t>
  </si>
  <si>
    <t xml:space="preserve">مدیرعامل </t>
  </si>
  <si>
    <t>تهران،میدان رسالت ، خیابان هنگام ، بالاتر از تقاطع فرجام ، پلاک 91، طبقه 3، واحد 3 کد پستی :1683613835</t>
  </si>
  <si>
    <t>076-32560271-25602070-2560070</t>
  </si>
  <si>
    <t>0057533423</t>
  </si>
  <si>
    <t>مهندسی و بازرسی نیرو آب البرز مبنا</t>
  </si>
  <si>
    <t>بازرسی فنی نقش صنعت اردبیل</t>
  </si>
  <si>
    <t>فدا</t>
  </si>
  <si>
    <t>اردبیل، خیابان شاهد، کوچه شاهد یازدهم، پلاک 76، کد پستی 5613987135</t>
  </si>
  <si>
    <t>1461250870</t>
  </si>
  <si>
    <t xml:space="preserve">فدا </t>
  </si>
  <si>
    <t>10240129734</t>
  </si>
  <si>
    <t>045-33616536</t>
  </si>
  <si>
    <t>045-33631884</t>
  </si>
  <si>
    <t>www.nagshsanat.co.ir</t>
  </si>
  <si>
    <t>nagshsanat@iran.ir</t>
  </si>
  <si>
    <t xml:space="preserve">افشین </t>
  </si>
  <si>
    <t xml:space="preserve">حکیمی راد </t>
  </si>
  <si>
    <t>0829339418</t>
  </si>
  <si>
    <t>051-38408714</t>
  </si>
  <si>
    <t>05138451601-05138452160</t>
  </si>
  <si>
    <t>parssaman34@yahoo.com</t>
  </si>
  <si>
    <t>www.parssaman.com</t>
  </si>
  <si>
    <t>پارسیان شرق</t>
  </si>
  <si>
    <t xml:space="preserve">امیر محمد </t>
  </si>
  <si>
    <t>برهان آزاد</t>
  </si>
  <si>
    <t>0064165213</t>
  </si>
  <si>
    <t xml:space="preserve">برهان آزاد </t>
  </si>
  <si>
    <t>88023412</t>
  </si>
  <si>
    <t>42269</t>
  </si>
  <si>
    <t>10103385410</t>
  </si>
  <si>
    <t xml:space="preserve">تهران، خیابان کارگر شمالی، خیابان شکراله، پلاک 82، مجتمع پرتو </t>
  </si>
  <si>
    <t>brhnzd@yahoo.com</t>
  </si>
  <si>
    <t>www.parsianndt.com</t>
  </si>
  <si>
    <t xml:space="preserve">شماره زونکن </t>
  </si>
  <si>
    <t>ايران بازديد(ITS)</t>
  </si>
  <si>
    <t>46823830</t>
  </si>
  <si>
    <t>تهران ، شهر قدس ، انتهای خیابان امامزاده ، خیابان گلبرگ جنوبی ، خیابان صنعت ، کوچه سهند نوین ، پلاک 20</t>
  </si>
  <si>
    <t>1580473679</t>
  </si>
  <si>
    <t xml:space="preserve">ثریا </t>
  </si>
  <si>
    <t xml:space="preserve">شیری اولیا </t>
  </si>
  <si>
    <t>1583245529</t>
  </si>
  <si>
    <t>info@aria-inspections.com</t>
  </si>
  <si>
    <t xml:space="preserve">بازرسی کیا سهند اسپوتا کیفیت </t>
  </si>
  <si>
    <t>عزیزی</t>
  </si>
  <si>
    <t>حسن</t>
  </si>
  <si>
    <t>2755891361</t>
  </si>
  <si>
    <t>14006502000</t>
  </si>
  <si>
    <t>04432231647</t>
  </si>
  <si>
    <t>ارومیه ، اول سرداران یک ، پلاک 111</t>
  </si>
  <si>
    <t>az.kiasahand@gmail.com</t>
  </si>
  <si>
    <t>1754238653</t>
  </si>
  <si>
    <t>10861947246</t>
  </si>
  <si>
    <t>0068109857</t>
  </si>
  <si>
    <t>نام</t>
  </si>
  <si>
    <t xml:space="preserve">نام خانوادگی </t>
  </si>
  <si>
    <t xml:space="preserve">کد ملی </t>
  </si>
  <si>
    <t xml:space="preserve">تاریخ تولد </t>
  </si>
  <si>
    <t xml:space="preserve">شماره شناسنامه </t>
  </si>
  <si>
    <t>نام پدر</t>
  </si>
  <si>
    <t xml:space="preserve">محمد رضا </t>
  </si>
  <si>
    <t xml:space="preserve">علیرضا </t>
  </si>
  <si>
    <t xml:space="preserve">پیمان </t>
  </si>
  <si>
    <t>محمد</t>
  </si>
  <si>
    <t>376</t>
  </si>
  <si>
    <t>علی اصغر</t>
  </si>
  <si>
    <t>513</t>
  </si>
  <si>
    <t>2198</t>
  </si>
  <si>
    <t>عباس</t>
  </si>
  <si>
    <t>4042</t>
  </si>
  <si>
    <t>حسین</t>
  </si>
  <si>
    <t>16041</t>
  </si>
  <si>
    <t xml:space="preserve">سیف اله </t>
  </si>
  <si>
    <t>6401</t>
  </si>
  <si>
    <t>علی</t>
  </si>
  <si>
    <t>جواد</t>
  </si>
  <si>
    <t>غلامحسین</t>
  </si>
  <si>
    <t>علی اکبر</t>
  </si>
  <si>
    <t>1347</t>
  </si>
  <si>
    <t xml:space="preserve">ایوب </t>
  </si>
  <si>
    <t>793</t>
  </si>
  <si>
    <t>608</t>
  </si>
  <si>
    <t xml:space="preserve">امین السادات </t>
  </si>
  <si>
    <t>991</t>
  </si>
  <si>
    <t>بازرسی گسترش کيفيت صنعت رهام</t>
  </si>
  <si>
    <t xml:space="preserve">سید احمد </t>
  </si>
  <si>
    <t>6033</t>
  </si>
  <si>
    <t>39193</t>
  </si>
  <si>
    <t>بازرسی بين المللي صنعت مهندسي ابتكار آبي كيش(BSMI)</t>
  </si>
  <si>
    <t>3466</t>
  </si>
  <si>
    <t xml:space="preserve">حسین </t>
  </si>
  <si>
    <t xml:space="preserve">بیوک </t>
  </si>
  <si>
    <t>374</t>
  </si>
  <si>
    <t>محمد رضا</t>
  </si>
  <si>
    <t xml:space="preserve">یوسف </t>
  </si>
  <si>
    <t>1349/01/27</t>
  </si>
  <si>
    <t>1358/05/30</t>
  </si>
  <si>
    <t>1350/09/04</t>
  </si>
  <si>
    <t>1323/11/24</t>
  </si>
  <si>
    <t>1329/10/15</t>
  </si>
  <si>
    <t>1351/01/02</t>
  </si>
  <si>
    <t>1351/06/30</t>
  </si>
  <si>
    <t>1358/06/30</t>
  </si>
  <si>
    <t>1329/07/17</t>
  </si>
  <si>
    <t>1326/02/05</t>
  </si>
  <si>
    <t>1348/04/18</t>
  </si>
  <si>
    <t>1355/12/24</t>
  </si>
  <si>
    <t>1359/04/21</t>
  </si>
  <si>
    <t>1331/02/07</t>
  </si>
  <si>
    <t>1354/09/10</t>
  </si>
  <si>
    <t>1347/06/30</t>
  </si>
  <si>
    <t>1351/05/07</t>
  </si>
  <si>
    <t>1355/04/17</t>
  </si>
  <si>
    <t xml:space="preserve">عبدالرحمن </t>
  </si>
  <si>
    <t xml:space="preserve">سید حسن </t>
  </si>
  <si>
    <t>1349/12/15</t>
  </si>
  <si>
    <t xml:space="preserve">محمد علی </t>
  </si>
  <si>
    <t>محتشمی پور</t>
  </si>
  <si>
    <t xml:space="preserve">حمید </t>
  </si>
  <si>
    <t>محمود</t>
  </si>
  <si>
    <t>احمد</t>
  </si>
  <si>
    <t>1323/09/08</t>
  </si>
  <si>
    <t>1331/06/28</t>
  </si>
  <si>
    <t>بازرسی مهندسي آزمون آسا پارسه</t>
  </si>
  <si>
    <t>1352/04/03</t>
  </si>
  <si>
    <t>سید رضا</t>
  </si>
  <si>
    <t>1347/05/19</t>
  </si>
  <si>
    <t>نوذر</t>
  </si>
  <si>
    <t xml:space="preserve">فضل اله </t>
  </si>
  <si>
    <t>1356/05/05</t>
  </si>
  <si>
    <t>آقا نبی</t>
  </si>
  <si>
    <t>1338/08/26</t>
  </si>
  <si>
    <t>1358/10/21</t>
  </si>
  <si>
    <t>قدرت اله</t>
  </si>
  <si>
    <t>1363/03/19</t>
  </si>
  <si>
    <t>محمود رضا</t>
  </si>
  <si>
    <t>1361/12/10</t>
  </si>
  <si>
    <t>1353/02/06</t>
  </si>
  <si>
    <t xml:space="preserve">سید مصطفی </t>
  </si>
  <si>
    <t xml:space="preserve">غلامعلی </t>
  </si>
  <si>
    <t>1360/07/04</t>
  </si>
  <si>
    <t>1349/02/19</t>
  </si>
  <si>
    <t>1367/05/29</t>
  </si>
  <si>
    <t xml:space="preserve">میرمحمد باقر </t>
  </si>
  <si>
    <t>1360/05/05</t>
  </si>
  <si>
    <t>1360/09/16</t>
  </si>
  <si>
    <t xml:space="preserve">حاجی </t>
  </si>
  <si>
    <t>1347/06/05</t>
  </si>
  <si>
    <t xml:space="preserve">فرض اله </t>
  </si>
  <si>
    <t>1365/04/12</t>
  </si>
  <si>
    <t>1356/06/14</t>
  </si>
  <si>
    <t xml:space="preserve">محمد ابراهیم </t>
  </si>
  <si>
    <t>1347/06/18</t>
  </si>
  <si>
    <t xml:space="preserve">محمد اسماعیل </t>
  </si>
  <si>
    <t>1355/06/29</t>
  </si>
  <si>
    <t>1322/11/01</t>
  </si>
  <si>
    <t xml:space="preserve">تقی </t>
  </si>
  <si>
    <t>1324/07/06</t>
  </si>
  <si>
    <t>1333/03/07</t>
  </si>
  <si>
    <t>1361/04/28</t>
  </si>
  <si>
    <t>1353/12/16</t>
  </si>
  <si>
    <t xml:space="preserve">سهراب </t>
  </si>
  <si>
    <t>1356/06/19</t>
  </si>
  <si>
    <t>بیت اله</t>
  </si>
  <si>
    <t>1357/11/12</t>
  </si>
  <si>
    <t>1356/05/20</t>
  </si>
  <si>
    <t xml:space="preserve">جلال </t>
  </si>
  <si>
    <t xml:space="preserve">هوشنگ </t>
  </si>
  <si>
    <t>1364/04/30</t>
  </si>
  <si>
    <t>03136253098-0316259394-03136281366</t>
  </si>
  <si>
    <t>88653610</t>
  </si>
  <si>
    <t>امیدیان</t>
  </si>
  <si>
    <t>9121756571</t>
  </si>
  <si>
    <t xml:space="preserve">سیامک </t>
  </si>
  <si>
    <t>1355/12/17</t>
  </si>
  <si>
    <t>آدینه محمد</t>
  </si>
  <si>
    <t>1327/12/09</t>
  </si>
  <si>
    <t>541</t>
  </si>
  <si>
    <t>عیوض</t>
  </si>
  <si>
    <t>1359/02/01</t>
  </si>
  <si>
    <t>1332/03/07</t>
  </si>
  <si>
    <t xml:space="preserve">سید محمد قاسم </t>
  </si>
  <si>
    <t>4231708460</t>
  </si>
  <si>
    <t>1363/06/25</t>
  </si>
  <si>
    <t>آزما پژوهان کامیاب صنعت (آپکا)</t>
  </si>
  <si>
    <t>کیمیا سنجش گستر آپادانا</t>
  </si>
  <si>
    <t>گیتی افروز پردیس</t>
  </si>
  <si>
    <t xml:space="preserve">پرورش نیا </t>
  </si>
  <si>
    <t>9122981425</t>
  </si>
  <si>
    <t>4072710954</t>
  </si>
  <si>
    <t>1361/05/14</t>
  </si>
  <si>
    <t>630</t>
  </si>
  <si>
    <t>14005131278</t>
  </si>
  <si>
    <t>26316993</t>
  </si>
  <si>
    <t>89771084</t>
  </si>
  <si>
    <t>apkamed.co@gmail.com</t>
  </si>
  <si>
    <t>www.apkaco.ir</t>
  </si>
  <si>
    <t>1358/01/06</t>
  </si>
  <si>
    <t>1367/12/24</t>
  </si>
  <si>
    <t>علیمراد</t>
  </si>
  <si>
    <t>1337/02/25</t>
  </si>
  <si>
    <t xml:space="preserve">026-32739388 </t>
  </si>
  <si>
    <t>رضا</t>
  </si>
  <si>
    <t>1354/01/04</t>
  </si>
  <si>
    <t>1357/04/27</t>
  </si>
  <si>
    <t>پرویز</t>
  </si>
  <si>
    <t>1360/11/07</t>
  </si>
  <si>
    <t xml:space="preserve">هاشمی </t>
  </si>
  <si>
    <t>عزیزاله</t>
  </si>
  <si>
    <t>بازرسي کيفيت و استاندارد ايران (ISQI)</t>
  </si>
  <si>
    <t>داخلی 201 -88777701</t>
  </si>
  <si>
    <t xml:space="preserve">قدرت </t>
  </si>
  <si>
    <t>1357/03/01</t>
  </si>
  <si>
    <t>10960042620</t>
  </si>
  <si>
    <t xml:space="preserve">شاهمرادی سابق </t>
  </si>
  <si>
    <t>9121087244</t>
  </si>
  <si>
    <t>2937</t>
  </si>
  <si>
    <t>3258436037</t>
  </si>
  <si>
    <t>1364/10/26</t>
  </si>
  <si>
    <t>شاهمرادی سابق</t>
  </si>
  <si>
    <t>salamatazma1@gmail.com</t>
  </si>
  <si>
    <t>حسنا</t>
  </si>
  <si>
    <t>66276271-2</t>
  </si>
  <si>
    <t>سلامت آزما (SILS)</t>
  </si>
  <si>
    <t>9153119682</t>
  </si>
  <si>
    <t>1352/03/12</t>
  </si>
  <si>
    <t>10380393182</t>
  </si>
  <si>
    <t>9141512925</t>
  </si>
  <si>
    <t xml:space="preserve">خلیل </t>
  </si>
  <si>
    <t>1334/04/12</t>
  </si>
  <si>
    <t>4036</t>
  </si>
  <si>
    <t xml:space="preserve">منصور </t>
  </si>
  <si>
    <t xml:space="preserve">بازرسی پارس سامان طوس </t>
  </si>
  <si>
    <t>1332/10/12</t>
  </si>
  <si>
    <t>مقدس باغبادرانی</t>
  </si>
  <si>
    <t>شهیدی تبار</t>
  </si>
  <si>
    <t>صنعت آزمون آراد</t>
  </si>
  <si>
    <t>محمد معروف به بگلر</t>
  </si>
  <si>
    <t>1930608071</t>
  </si>
  <si>
    <t>1344/03/17</t>
  </si>
  <si>
    <t>10102384287</t>
  </si>
  <si>
    <t xml:space="preserve">محب اله </t>
  </si>
  <si>
    <t>1347/01/04</t>
  </si>
  <si>
    <t>14031126</t>
  </si>
  <si>
    <t>فرامرز</t>
  </si>
  <si>
    <t>1364/05/30</t>
  </si>
  <si>
    <t>1336/12/24</t>
  </si>
  <si>
    <t>خدمات كيفيت آريا اس جي اس (Arya-SGS)</t>
  </si>
  <si>
    <t>1347/06/20</t>
  </si>
  <si>
    <t>خدمات بازرسی ژرفا لیان</t>
  </si>
  <si>
    <t>امیر محمد</t>
  </si>
  <si>
    <t>1352/06/20</t>
  </si>
  <si>
    <t>فنی مهندسی جهان آزمای جنوب</t>
  </si>
  <si>
    <t xml:space="preserve">برازجانی </t>
  </si>
  <si>
    <t>9173747267</t>
  </si>
  <si>
    <t>3500897010</t>
  </si>
  <si>
    <t>1355/02/12</t>
  </si>
  <si>
    <t>10320110402</t>
  </si>
  <si>
    <t>07733332602</t>
  </si>
  <si>
    <t>depthlian@hotmail.com</t>
  </si>
  <si>
    <t>www.dlico.com</t>
  </si>
  <si>
    <t>فنی مهندسی آزمون گستر بندر</t>
  </si>
  <si>
    <t>azmoongb@gmail.com</t>
  </si>
  <si>
    <t>076-33679282</t>
  </si>
  <si>
    <t xml:space="preserve">احسان </t>
  </si>
  <si>
    <t>اباذری سیوندی</t>
  </si>
  <si>
    <t>3380373052</t>
  </si>
  <si>
    <t>14007207302</t>
  </si>
  <si>
    <t xml:space="preserve">کاظمی </t>
  </si>
  <si>
    <t>9393702548</t>
  </si>
  <si>
    <t>1371/01/17</t>
  </si>
  <si>
    <t>مجید</t>
  </si>
  <si>
    <t>1351/03/21</t>
  </si>
  <si>
    <t xml:space="preserve">بهزاد </t>
  </si>
  <si>
    <t>قبادی</t>
  </si>
  <si>
    <t>jahanazmayejonoob@yahoo.com</t>
  </si>
  <si>
    <t>061-53507673</t>
  </si>
  <si>
    <t>061-53507671-2</t>
  </si>
  <si>
    <t>نور محمد</t>
  </si>
  <si>
    <t>1357/04/01</t>
  </si>
  <si>
    <t>4559896216</t>
  </si>
  <si>
    <t>9163328963</t>
  </si>
  <si>
    <t>14001121</t>
  </si>
  <si>
    <t>1341/01/02</t>
  </si>
  <si>
    <t>88749543</t>
  </si>
  <si>
    <t>88749546</t>
  </si>
  <si>
    <t>0063934299</t>
  </si>
  <si>
    <t>1364/01/31</t>
  </si>
  <si>
    <t>14000216</t>
  </si>
  <si>
    <t xml:space="preserve">سید جبار </t>
  </si>
  <si>
    <t>13990225</t>
  </si>
  <si>
    <t>13990403</t>
  </si>
  <si>
    <t>13990404</t>
  </si>
  <si>
    <t>13990410</t>
  </si>
  <si>
    <t>13990411</t>
  </si>
  <si>
    <t>13990412</t>
  </si>
  <si>
    <t>13990424</t>
  </si>
  <si>
    <t>13990506</t>
  </si>
  <si>
    <t>13990507</t>
  </si>
  <si>
    <t>13990509</t>
  </si>
  <si>
    <t>13990510</t>
  </si>
  <si>
    <t>13990512</t>
  </si>
  <si>
    <t>13990514</t>
  </si>
  <si>
    <t>13990520</t>
  </si>
  <si>
    <t>13990521</t>
  </si>
  <si>
    <t>13990522</t>
  </si>
  <si>
    <t>13990602</t>
  </si>
  <si>
    <t>13990605</t>
  </si>
  <si>
    <t>13990610</t>
  </si>
  <si>
    <t>13990611</t>
  </si>
  <si>
    <t>13990621</t>
  </si>
  <si>
    <t>13990625</t>
  </si>
  <si>
    <t>13990626</t>
  </si>
  <si>
    <t>13990630</t>
  </si>
  <si>
    <t>13990631</t>
  </si>
  <si>
    <t>13990701</t>
  </si>
  <si>
    <t>13990706</t>
  </si>
  <si>
    <t>13990707</t>
  </si>
  <si>
    <t>13990716</t>
  </si>
  <si>
    <t>13990722</t>
  </si>
  <si>
    <t>13990724</t>
  </si>
  <si>
    <t>13990801</t>
  </si>
  <si>
    <t>13990804</t>
  </si>
  <si>
    <t>13990806</t>
  </si>
  <si>
    <t>13990808</t>
  </si>
  <si>
    <t>13990818</t>
  </si>
  <si>
    <t>13990819</t>
  </si>
  <si>
    <t>13990822</t>
  </si>
  <si>
    <t>13990825</t>
  </si>
  <si>
    <t>13990826</t>
  </si>
  <si>
    <t>13990828</t>
  </si>
  <si>
    <t>13990906</t>
  </si>
  <si>
    <t>13990909</t>
  </si>
  <si>
    <t>13990910</t>
  </si>
  <si>
    <t>13990911</t>
  </si>
  <si>
    <t>13990924</t>
  </si>
  <si>
    <t>13990927</t>
  </si>
  <si>
    <t>13991002</t>
  </si>
  <si>
    <t>13991010</t>
  </si>
  <si>
    <t>13991015</t>
  </si>
  <si>
    <t>13991029</t>
  </si>
  <si>
    <t>13991102</t>
  </si>
  <si>
    <t>13991115</t>
  </si>
  <si>
    <t>13991119</t>
  </si>
  <si>
    <t>13991120</t>
  </si>
  <si>
    <t>13991206</t>
  </si>
  <si>
    <t>13991214</t>
  </si>
  <si>
    <t>-</t>
  </si>
  <si>
    <t>13981225</t>
  </si>
  <si>
    <t>13981208</t>
  </si>
  <si>
    <t>13980921</t>
  </si>
  <si>
    <t>13970426</t>
  </si>
  <si>
    <t>13981221</t>
  </si>
  <si>
    <t>13971125</t>
  </si>
  <si>
    <t>13981018</t>
  </si>
  <si>
    <t>13980926</t>
  </si>
  <si>
    <t>13981127</t>
  </si>
  <si>
    <t>13981108</t>
  </si>
  <si>
    <t>14000204</t>
  </si>
  <si>
    <t>1322/12/13</t>
  </si>
  <si>
    <t>1371/07/20</t>
  </si>
  <si>
    <t xml:space="preserve">رجبعلی </t>
  </si>
  <si>
    <t>1361/01/01</t>
  </si>
  <si>
    <t>1351/06/20</t>
  </si>
  <si>
    <t xml:space="preserve">محرم </t>
  </si>
  <si>
    <t>1356/04/12</t>
  </si>
  <si>
    <t xml:space="preserve">نقدعلی </t>
  </si>
  <si>
    <t>1355/01/05</t>
  </si>
  <si>
    <t>13991001</t>
  </si>
  <si>
    <t>نیکا کیفیت آریا</t>
  </si>
  <si>
    <t>1347/03/20</t>
  </si>
  <si>
    <t>13991101</t>
  </si>
  <si>
    <t>نیلوفر</t>
  </si>
  <si>
    <t>کاردان</t>
  </si>
  <si>
    <t>0370822196</t>
  </si>
  <si>
    <t xml:space="preserve">نیلوفر </t>
  </si>
  <si>
    <t xml:space="preserve">کاردان </t>
  </si>
  <si>
    <t>14007936975</t>
  </si>
  <si>
    <t>1363/01/01</t>
  </si>
  <si>
    <t>حسن زاده ایلخچی</t>
  </si>
  <si>
    <t>9389747238</t>
  </si>
  <si>
    <t>منوچهر</t>
  </si>
  <si>
    <t>0079755097</t>
  </si>
  <si>
    <t>1366/05/17</t>
  </si>
  <si>
    <t>44547</t>
  </si>
  <si>
    <t>14008791888</t>
  </si>
  <si>
    <t>88513512</t>
  </si>
  <si>
    <t>14000131</t>
  </si>
  <si>
    <t>hasanzadeh@nika-co.ir - info@nika-co.ir</t>
  </si>
  <si>
    <t xml:space="preserve">سید حامد </t>
  </si>
  <si>
    <t>صادقی کلور</t>
  </si>
  <si>
    <t>1639947922</t>
  </si>
  <si>
    <t>1367/11/31</t>
  </si>
  <si>
    <t>میروحید</t>
  </si>
  <si>
    <t>14000213</t>
  </si>
  <si>
    <t>13990623</t>
  </si>
  <si>
    <t>بازرسي مهندسي انطباق آوران</t>
  </si>
  <si>
    <t xml:space="preserve">فرهاد </t>
  </si>
  <si>
    <t>کیارسی</t>
  </si>
  <si>
    <t>1971323950</t>
  </si>
  <si>
    <t>06132907531</t>
  </si>
  <si>
    <t>اهواز، بزرگراه مدرس، شهرک صنعتی شماره 4، مرکز خدمات فناوری و کسب و کار، طبقه سوم، واحد 401، کد پستی 6177863417</t>
  </si>
  <si>
    <t>info@entebaghavaran.com</t>
  </si>
  <si>
    <t>ابوالقاسم</t>
  </si>
  <si>
    <t>1365/01/01</t>
  </si>
  <si>
    <t xml:space="preserve">ابوالحسن </t>
  </si>
  <si>
    <t>1352/01/29</t>
  </si>
  <si>
    <t>09161183456</t>
  </si>
  <si>
    <t xml:space="preserve">امیر حسین </t>
  </si>
  <si>
    <t>1371/12/10</t>
  </si>
  <si>
    <t xml:space="preserve">بازرسی مهندسی تجهیزات صنعت نیکان پارس </t>
  </si>
  <si>
    <t xml:space="preserve">افروز شیمی لارک </t>
  </si>
  <si>
    <t>مهندسی و بازرسی فنی آزما گستر نیما</t>
  </si>
  <si>
    <t>ارزيابان انطباق رابين</t>
  </si>
  <si>
    <t>باقر تبريزي</t>
  </si>
  <si>
    <t>0069042403</t>
  </si>
  <si>
    <t>1355/02/24</t>
  </si>
  <si>
    <t>88659200-2</t>
  </si>
  <si>
    <t>88781275</t>
  </si>
  <si>
    <t>info@rcaco.com</t>
  </si>
  <si>
    <t>13990725</t>
  </si>
  <si>
    <t>دورگ</t>
  </si>
  <si>
    <t>1359/06/01</t>
  </si>
  <si>
    <t>سید جعفر</t>
  </si>
  <si>
    <t>1330/06/15</t>
  </si>
  <si>
    <t>13991028</t>
  </si>
  <si>
    <t>14010201</t>
  </si>
  <si>
    <t>13991104</t>
  </si>
  <si>
    <t>02533344379</t>
  </si>
  <si>
    <t>kimia.apadana@gmail.com</t>
  </si>
  <si>
    <t xml:space="preserve">کریم </t>
  </si>
  <si>
    <t>9121235861</t>
  </si>
  <si>
    <t xml:space="preserve">کاظم </t>
  </si>
  <si>
    <t>3613</t>
  </si>
  <si>
    <t>0052154440</t>
  </si>
  <si>
    <t>1349/10/30</t>
  </si>
  <si>
    <t>13991220</t>
  </si>
  <si>
    <t>تهران،اتوبان شهید ستاری، بلوار فردوس، پلاک 361، طبقه 1، واحد 1</t>
  </si>
  <si>
    <t>info@netico.ir</t>
  </si>
  <si>
    <t>www.netico.ir</t>
  </si>
  <si>
    <t>سید مسعود</t>
  </si>
  <si>
    <t>0055495311</t>
  </si>
  <si>
    <t xml:space="preserve">سید ذبیح اله </t>
  </si>
  <si>
    <t>1349/11/01</t>
  </si>
  <si>
    <t>مخازن آلياژدار</t>
  </si>
  <si>
    <t>رحماني</t>
  </si>
  <si>
    <t>تهران، خیابان ولیعصر، بالاتر از پارک ساعی، بن بست گل، مجتمع تجاری و اداری گل، طبقه اول، واحد 109</t>
  </si>
  <si>
    <t>88652064-9</t>
  </si>
  <si>
    <t>داخلی 5</t>
  </si>
  <si>
    <t>13991127</t>
  </si>
  <si>
    <t>سید عبدالله</t>
  </si>
  <si>
    <t>1363/06/31</t>
  </si>
  <si>
    <t xml:space="preserve">شهنام </t>
  </si>
  <si>
    <t>ارومیه ، خیابان تمکین وش ، ساختمان سپیدان، واحد یک ، کد پستی 5694457198</t>
  </si>
  <si>
    <t>04433386817</t>
  </si>
  <si>
    <t xml:space="preserve">مهندسین مشاور اسنوند پی آب </t>
  </si>
  <si>
    <t>1337/04/23</t>
  </si>
  <si>
    <t>صالحی بالانجی</t>
  </si>
  <si>
    <t>14000231</t>
  </si>
  <si>
    <t>13971121</t>
  </si>
  <si>
    <t>بازرسی فنی مهندسی ره آسا بین الملل</t>
  </si>
  <si>
    <t xml:space="preserve">عرفان </t>
  </si>
  <si>
    <t>88887077</t>
  </si>
  <si>
    <t>88887078</t>
  </si>
  <si>
    <t>0480180156</t>
  </si>
  <si>
    <t xml:space="preserve">آقاشاهی اردستانی </t>
  </si>
  <si>
    <t>e.aghashahi@yahoo.com</t>
  </si>
  <si>
    <t>14008079079</t>
  </si>
  <si>
    <t>1369/02/08</t>
  </si>
  <si>
    <t xml:space="preserve">جهان </t>
  </si>
  <si>
    <t>1357/07/01</t>
  </si>
  <si>
    <t>13991004</t>
  </si>
  <si>
    <t>10320468794</t>
  </si>
  <si>
    <t>1352/05/02</t>
  </si>
  <si>
    <t>9143456648</t>
  </si>
  <si>
    <t xml:space="preserve">ابوالقاسم </t>
  </si>
  <si>
    <t>1359/09/18</t>
  </si>
  <si>
    <t>14040122</t>
  </si>
  <si>
    <t>10320892063</t>
  </si>
  <si>
    <t>نصور</t>
  </si>
  <si>
    <t>1362/09/12</t>
  </si>
  <si>
    <t>1343/12/24</t>
  </si>
  <si>
    <t>14040231</t>
  </si>
  <si>
    <t>snond.peyab@iran.ir</t>
  </si>
  <si>
    <t xml:space="preserve">سلطانعلی </t>
  </si>
  <si>
    <t>1348/02/01</t>
  </si>
  <si>
    <t xml:space="preserve"> info@szlco.com</t>
  </si>
  <si>
    <t>10103280508</t>
  </si>
  <si>
    <t>10100974144</t>
  </si>
  <si>
    <t>10320464636</t>
  </si>
  <si>
    <t>14020215</t>
  </si>
  <si>
    <t>میر قاسم</t>
  </si>
  <si>
    <t>1335/06/02</t>
  </si>
  <si>
    <t>10320568790</t>
  </si>
  <si>
    <t>55253502-55266003-55266628</t>
  </si>
  <si>
    <t>داخلی 7</t>
  </si>
  <si>
    <t>تهران،چهاردانگه، خیابان شهید چمران(سه راه بوتان)، نرسیده به میدان گلشهر، پلاک 48</t>
  </si>
  <si>
    <t>www.avei-co.com</t>
  </si>
  <si>
    <t>1347/09/22</t>
  </si>
  <si>
    <t>10320538438</t>
  </si>
  <si>
    <t>قاسم</t>
  </si>
  <si>
    <t>1354/09/05</t>
  </si>
  <si>
    <t>محمد مهدی</t>
  </si>
  <si>
    <t>0530492873</t>
  </si>
  <si>
    <t>1356/01/01</t>
  </si>
  <si>
    <t>08632237756</t>
  </si>
  <si>
    <t>08632237388-08632237261</t>
  </si>
  <si>
    <t>اراک، خیابان شهید بهشتی (عباس آباد)، ابتدای خیابان عضد، مجتمع غدیر، طبقه اول، پلاک 207، کد پستی 3813634151</t>
  </si>
  <si>
    <t>آقا منصور</t>
  </si>
  <si>
    <t>1353/01/17</t>
  </si>
  <si>
    <t>66092153-66092163-66092159-66097843-66092173-66092138-66092145-66092178</t>
  </si>
  <si>
    <t>66092318</t>
  </si>
  <si>
    <t>تهران، خیابان آزادی، خیابان بهبودی، پلاک 145، ساختمان بنیامین، طبقه چهارم، واحد 14، کد پستی 1457933338</t>
  </si>
  <si>
    <t>www.pqico.ir</t>
  </si>
  <si>
    <t>محمد علی</t>
  </si>
  <si>
    <t>0071386459</t>
  </si>
  <si>
    <t>1355/05/07</t>
  </si>
  <si>
    <t>نصرت اله</t>
  </si>
  <si>
    <t>1357/06/25</t>
  </si>
  <si>
    <t>14000404</t>
  </si>
  <si>
    <t>14000203</t>
  </si>
  <si>
    <t xml:space="preserve">حدادی </t>
  </si>
  <si>
    <t>1359/04/05</t>
  </si>
  <si>
    <t>0652933181</t>
  </si>
  <si>
    <t>14007162313</t>
  </si>
  <si>
    <t>14000410</t>
  </si>
  <si>
    <t>محمد باقر</t>
  </si>
  <si>
    <t>1338/01/07</t>
  </si>
  <si>
    <t>rcii@rcii.ir</t>
  </si>
  <si>
    <t>تهران،بلوار مرزداران،بین سرسبز و اطلاعاتی، پلاک 14، طبقه 5، واحد 9</t>
  </si>
  <si>
    <t>49197777</t>
  </si>
  <si>
    <t>14000417</t>
  </si>
  <si>
    <t>1358/10/19</t>
  </si>
  <si>
    <t xml:space="preserve">لفته </t>
  </si>
  <si>
    <t>1349/12/20</t>
  </si>
  <si>
    <t>0053764838</t>
  </si>
  <si>
    <t>info@tqsco.com</t>
  </si>
  <si>
    <t>48637691-88196717</t>
  </si>
  <si>
    <t>44470319-88196751</t>
  </si>
  <si>
    <t>14000425</t>
  </si>
  <si>
    <t>14040430</t>
  </si>
  <si>
    <t>صوفی گوجلو</t>
  </si>
  <si>
    <t>1362/10/09</t>
  </si>
  <si>
    <t>جعفر</t>
  </si>
  <si>
    <t>13991117</t>
  </si>
  <si>
    <t>www.sppota-sks.com</t>
  </si>
  <si>
    <t>بازرسی کنترل یونیون ایران</t>
  </si>
  <si>
    <t>مویدی</t>
  </si>
  <si>
    <t>88438200</t>
  </si>
  <si>
    <t>info@controlunionir.com</t>
  </si>
  <si>
    <t>www.controlunion.com</t>
  </si>
  <si>
    <t>9121091292</t>
  </si>
  <si>
    <t xml:space="preserve">حسینقلی </t>
  </si>
  <si>
    <t>0450046826</t>
  </si>
  <si>
    <t>1337/12/11</t>
  </si>
  <si>
    <t>5177</t>
  </si>
  <si>
    <t>88434546-88436464-88438200</t>
  </si>
  <si>
    <t>تهران،سعادت آباد، ميدان فرهنگ، پایین تر از بانک پاسارگاد، خیابان آبشار، پلاک3، واحد 1</t>
  </si>
  <si>
    <t>تهران،خيابان شهيد بهشتي، خيابان سرافراز، کوچه دهم، پلاک 2، واحد 2</t>
  </si>
  <si>
    <t>تهران،میدان ونک، خیابان برزیل شرقی، نبش کوچه نارنج، پلاک 4/2  ، طبقه اول ، کد پستی 1435763433</t>
  </si>
  <si>
    <t>تهران،خ شريعتي، نرسيده به ظفر، ايستگاه مينا، كوچه زرين، برج مينا، طبقه 6، صندوق پستی  1546،1935 تهران</t>
  </si>
  <si>
    <t>تهران،خ مطهري، خ كوه نور، نبش كوچه پنجم، پلاك 18 ، ,واحد 11 ، کد پستی 1587684931</t>
  </si>
  <si>
    <t>تهران،خ وليعصر، بالاتر از پارك ساعي،  پلاك 2434 ، طبقه چهارم</t>
  </si>
  <si>
    <t>تهران،خ وليعصر، بلوار اسفنديار، شماره 54 ، کد پستی 1968653681</t>
  </si>
  <si>
    <t>تهران،خ خالد اسلامبولي (ورزاء)، كوچه ششم، كوچه دل افروز، شماره 17، ساختمان كتاب‌سرا کد پستی 1511738953 ، صندوق پستی 15875/8381</t>
  </si>
  <si>
    <t>تهران،خيابان سيدجمال‌الدين اسدابادي، خيابان 23، خيابان موج، پلاک10، طبقه چهارم</t>
  </si>
  <si>
    <t>تهران،خیابان ولیعصر، پلاک 2224، برج سرو ساعی ، طبقه 16، شماره 1602 ، کدپستی 1433894693</t>
  </si>
  <si>
    <t>تهران،خ وليعصر، روبروي درب اصلي پارك ملت، پ 2617، ط سوم،واحد12</t>
  </si>
  <si>
    <t>تهران، خ كريمخان زند، خ استاد نجات‌الهي، پ 269، ساختمان پرديس ويلا، طبقه دوم، واحد 202 ، کدپستی 1598843419</t>
  </si>
  <si>
    <t>تهران ،بزرگراه اشرفی اصفهانی، خیابان مخبری، ساختمان گلداران، پلاک 32، طبقه همکف ، کد پستی 1517613335 ، تهران، میدان ونک، خیابان گاندی، نبش کوچه سوم، پلاک 7، واحد 14</t>
  </si>
  <si>
    <t>تهران،بلوار مرزداران ، خیابان ابراهیمی ، پلاک 26 ، طبقه دوم ، واحد 4 ، کد پستی 1463737765</t>
  </si>
  <si>
    <t>تهران،سعادت آباد ، خيابان سرو غربي پلاك١٢٠ واحدهاي ٦و١٨ ، کدپستی 1998993992</t>
  </si>
  <si>
    <t>تهران،خيابان سهروردي شمالي، ميدان پاليزي، خ قندي، نبش خ سيزدهم، پ 76، واحد4 زنگ 4 ، کد پستی 1554843411</t>
  </si>
  <si>
    <t>تهران، همت غربی، سردارجنگل، 4 راه مخبری، نبش خ کاظمی، پلاک 41، طبقه 5، واحد 9</t>
  </si>
  <si>
    <t>تبريز، خيابان آزادي،ميدان حکيم نظامي، کوي دانش دوم، پلاک 4/5 ، کد پستی 5138897811 صندوق پستی 3668،51385</t>
  </si>
  <si>
    <t>تهران،ميدان آرژانتين، خيابان زاگرس، شماره 9، واحد 203</t>
  </si>
  <si>
    <t>تهران،خ كارگر شمالي، خ چهارم، پلاك 40، طبقه دوم ، کد پستی 1413693872</t>
  </si>
  <si>
    <t>دفتر تهران ، سعادت آباد ، خیابان علامه جنوبی ، مجتمع اداری طوس، طبقه 4، واحد 89 کد پستی 1997836545</t>
  </si>
  <si>
    <t>تهران،خيابان وليعصر، روبروي پارک ملت، کوچه شناسا، پلاک 19،  ساختمان پایش طبقه دوم و سوم ، کد پستی 1967753989</t>
  </si>
  <si>
    <t>تهران،خيابان وليعصر، بالاتر از ميدان ونك، كوچه خلیل زاده ، پلاک 23 ، واحد 1</t>
  </si>
  <si>
    <t>فلكه دوم صادقيه، ابتداي بلوار آيت اله كاشاني، بوستان يكم، نبش گلستان یک،پلاک 21،ساختمان بارمان،طبقه اول واحد 2، کدپستی 1471694557 دفتر تهران،قزوین، خیابان نوروزیان ، جنب بانک ملت شعبه مرکزی، طبقه فوقانی کاشی و سرامیک طاهری</t>
  </si>
  <si>
    <t>بوشهر ، خیابان شهید مطهری ، ساختمان مسیله ، طبقه ششم ، واحد 601 ، کدپستی 7514819991</t>
  </si>
  <si>
    <t>تهران،جردن،خیابان ناهید شرقی، پلاک 35، طبقه 4</t>
  </si>
  <si>
    <t>بوشهر، خ دهقان، روبروي درب خروج گمرگ، انتهاي كوچه رستوران ميلاد، ساختمان افق،،،، تهران، خيابان شريعتي، خ خواجه عبداله، خ ابوذر، كوچه 8، پلاك30، طبقه 4، واحد4</t>
  </si>
  <si>
    <t>بوشهر، شهرك صنعتي يك، كدپستي 46851،75177</t>
  </si>
  <si>
    <t>تهران،جنوب اتوبان همت، شيراز جنوبي، كوچه ياس، پلاك 14، طبقه اول، واحد 2 ، کدپستی 1436943683</t>
  </si>
  <si>
    <t>اهواز، بلوار پاسداران، بين زيبا و اوشه،  پلاك 33، کدپستی 13311،61639</t>
  </si>
  <si>
    <t>تهران،بزرگراه کردستان ، نبش خیابان بیستم (شهید ابطحی شرقی) ، پلاک 2</t>
  </si>
  <si>
    <t xml:space="preserve">بوشهر، شهرك صنعتي 2، ساختمان خدمات فناوري و كسب و كار، واحد 125 ، طبقه اول </t>
  </si>
  <si>
    <t>تبریز : فارابی جنوبی (چایکنار) ، روبروی شهرداری منطقه 1 ، پلاک 24 ، طبقه 4 ، کدپستی 5154756547</t>
  </si>
  <si>
    <t>تهران،جنت آباد، 35 متری گلستان، بین 16 متری اول و دوم، پلاک 215، واحد دوم شرقی</t>
  </si>
  <si>
    <t>تهران،بلوار دهکده المپیک، بلوار زیبادشت(غربی)، خیابان گلبانگ، خیابان گلشاد، برج یاس B، زنگ 999 ، کدپستی 1494618170</t>
  </si>
  <si>
    <t>قم،‌ ميدان سعيدي، ابتداي خ هفت تير، بين كوچه 6 و 8 ، پ 136، طبقه دو واحد سوم،كدپستي: 3719679150</t>
  </si>
  <si>
    <t>تهران،ابتداي آزادراه تهران،کرج، شهرک آپادانا، مجموعه مرحله ششم، جنب هيأت مديره فاز 6</t>
  </si>
  <si>
    <t>بندر عباس ، شهرک صنعتی شماره 1 ، خیابان اصلی ، پلاک n8 ، کد پستی 7933198581</t>
  </si>
  <si>
    <t>رشت،سبزه میدان،کوچه اسلام پرست،پلاک13</t>
  </si>
  <si>
    <t>رشت،خیابان معلم،ساختمان آفتاب، واحد 4کدپستی:4155646875</t>
  </si>
  <si>
    <t>تهران،فاز دوم اندیشه،انتهای بلوار نیلوفر،خیابان آبساران،پلاک 1</t>
  </si>
  <si>
    <t>تهران،میدان انقلاب،اول خیابان آزادی،جنب بانک مسکن، ورودی شماره یک ساختمان صفوی، پلاک 15، طبقه دوم، واحد 7 و 8</t>
  </si>
  <si>
    <t>تهران،جردن(نلسون ماندلا)، بعد از پل میرداماد ،کوی آناهیتا، پلاک 2 ، برج امین، طبقه چهارم جنوبی، کد پستی 1917645919</t>
  </si>
  <si>
    <t>تبریز،خیابان شریعتی شمالی،کوچه قلعه بیگ،پلاک 81،واحد 6</t>
  </si>
  <si>
    <t>تهران،بزرگراه ستاری، خیابان پیامبر، پلاک 106،طبقه همکف</t>
  </si>
  <si>
    <t>بوشهر،شهرک صنعتی 1، ضلع شرقی اداره کل استاندارد استان بوشهر</t>
  </si>
  <si>
    <t>تهران،امیرآباد شمالی، خیابان خجسته(11)، پلاک 7،کدپستی 1439735483</t>
  </si>
  <si>
    <t>اراک، خیابان ارشاد،کوچه شهرداری،پلاک 77،کدپستی 3814945714</t>
  </si>
  <si>
    <t>اهواز، خیابان شریعتی جنوبی، بین چهارراه و فلکه پل پنجم، مجتمع دکتر کاملی، طبقه سوم، واحد 5</t>
  </si>
  <si>
    <t>تهران،بلوار افریقا،خیابان قبادیان شرقی،پلاک 5، واحد 17</t>
  </si>
  <si>
    <t>تهران،خیابان قائم مقام،نبش شهیدبهشتی،پلاک 404، طبقه 3، واحد 13 / بوشهر،بلواردهقان،روبروی اداره کل بنادر و دریانوردی استان بوشهر، ساختمان شریف پور بوشهری، طبقه اول، واحد 6</t>
  </si>
  <si>
    <t>مشهد،خیابان سلمان فارسی، نرسیده به تقاطع راهنمایی، پلاک 8، کدپستی 9183864356</t>
  </si>
  <si>
    <t>تبریز، خیابان پاستور، حدفاصل خیابان شریعتی و خیابان لاله زار، پلاک 123، کدپستی: 517496831</t>
  </si>
  <si>
    <t>آذربایجان شرقی،مراغه، ابتدای خیابان سعدی، مجتمع تجاری خدماتی نفیس، طبقه چهارم، واحد جنوبی ، کد پستی 5513836849</t>
  </si>
  <si>
    <t>ایلام،محله جانبازان،، کوچه ابراهیم غیابی، بلوار شهرداری، پلاک؟،کدپستی: 6931185954/ تهران، جردن،خیابان طاهری، پلاک 44، واحد 4</t>
  </si>
  <si>
    <t>تهران،خیابان شهیدبهشتی، خیابان قائم مقام فراهانی،خیابان آزادگان، پلاک 25، طبقه 2،واحد 8</t>
  </si>
  <si>
    <t>اردبیل، خیابان بعثت،روبروی ساختمان سینوهه، جنب کبابی حاج رسول، طبقه دوم، کد پستی 5619766346</t>
  </si>
  <si>
    <t>بوشهر، منطقه ویژه اقتصادی، میدان گنجی، خیابان توسعه</t>
  </si>
  <si>
    <t>تهران،خیابان شهدا،چهاراره حافظ، کوچه موسوی، ساختمان سابق تبلیغات اسلامی، واحد سوم</t>
  </si>
  <si>
    <t>تهران،میدان ولیعصر،خیابان شهید دکتر حسن عضدی، کوچه آرنگ، پلاک 4، طبقه اول</t>
  </si>
  <si>
    <t>تهران،خیابان مطهری، بعد از تقاطع قائم مقام فراهانی، پلاک 334،ساختمان IGI</t>
  </si>
  <si>
    <t>تهران،خیابان فاطمی،خیابان رهی معیری، پلاک 30، طبقه 4</t>
  </si>
  <si>
    <t>تهران، خیابان گاندی جنوبی، کوچه یکم، پلاک 13، طبقه 5 ، کد پستی 1517615931</t>
  </si>
  <si>
    <t>شیراز، بلوار امیرکبیر، ساختمان برج صنعت، طبقه سوم، واحد 315، کدپستی:45679،71767</t>
  </si>
  <si>
    <t>تهران،خیابان ولیعصر،نرسیده به توانیر، کوچه احتشام،، پلاک 7، طبقه دوم، واحد8</t>
  </si>
  <si>
    <t>کرمانشاه، نبش خیابان شورا، طبقه فوقانی خانه کتاب، واحد 3، کدپستی6713944458</t>
  </si>
  <si>
    <t>اصفهان، میدان لاله، ابتدای خیابان پروین،خیابان شیخ طوسی غربی، روبروی مسجد امام جعفر صادق، ابتدای کوچه شهید ذاکری،پلاک 3</t>
  </si>
  <si>
    <t>مشهد، خیابان ارشاد، خ پیام،پیام 8، پلاک 54، طبقه 4، واحد 7</t>
  </si>
  <si>
    <t>مشهد، بلوار کلاهدوز، نبش خیابان عطار، طبقه اول</t>
  </si>
  <si>
    <t>چهارمحال و بختیاری ، شهرکرد، بلوار آیت الله کاشانی ،  چهار راه هواپیمایی ، کوچه 53 ، پلاک 180 ، مجتمع آسمان ، طبقه چهارم ، کد پستی : 8816763172</t>
  </si>
  <si>
    <t>تهران ، محله آرژانتین ، ساعی ، خیابان ولی عصر ، خیابان هجدهم ، پلاک 4 ، طبقه پنجم ، واحد 1 ، کد پستی 1511736791</t>
  </si>
  <si>
    <t>بوشهر ،  بلوار دهقان ، نبش لیان شرقی ، ساختمان مرکز تجارت بوشهر ، طبقه دوم ، واحد 5 ، کد پستی 7513869497</t>
  </si>
  <si>
    <t>تهران ، خیابان آزادی ، خیابان اکبری ، خیابان سلطان محمدی ، کوچه شهروز ، پلاک 13</t>
  </si>
  <si>
    <t>کرمان ، خیابان شهید مصطفی خمینی (شهاب)،بلوار ولیعصر،بلوار میرزا آقا خان جنوبی ، روبروی خیابان عباد کرمانی ، جنب مجتمع های عارف ، کد پستی 7617659696</t>
  </si>
  <si>
    <t>مشهد ، خیابان کلاهدوز 16/1، سلمان فارسی 6 ، نبش سلمان فارسی 6/4 ، پلاک 30 ، طبقه دوم ، کد پستی 9183855965</t>
  </si>
  <si>
    <t>بزرگراه رسالت، خیابان بنی هاشم ، کوچه هشت متری اول ، پلاک 3 ، طبقه سوم ، واحد 5 ، کدپستی 1663613776</t>
  </si>
  <si>
    <t>قم ، شهرک صنعتی شکوهیه ، فاز دوم توسعه ، بلوار شهید همت ، همت 11، مجتمع اداری تجاری ، پلاک 209</t>
  </si>
  <si>
    <t>ارومیه، بلوار مدرس، روبروی بانک ملی، خیابان شهید همت محمدنژاد، ساختمان شمس، طبقه 7، واحد 14 ، کدپستی: 5713917354</t>
  </si>
  <si>
    <t>بوشهر ، چهار راه ولی عصر ، ساختمان خلیج فارس ، طبقه دوم ، واحد 6 ، کد پستی 7513814596</t>
  </si>
  <si>
    <t>خرمشهر، منطقه آزاد اروند،اداره کل بندر و دریانوردی سایت مسافربری قدیم ، مجتمع آزمایشگاه های همکار استاندارد خرمشهر ، کد پستی 6417843773</t>
  </si>
  <si>
    <t>بندرعباس ، خیابان دانشگاه ، نبش دانشگاه 16،ساختمان پنج استاد ، طبقه فوقانی ، کتابفروشی استاد ، زنگ شماره 5 ، طبقه دوم ، واحد 5 ، کد پستی 7915893465</t>
  </si>
  <si>
    <t>تهران، خیابان مطهری، نبش خیابان علی اکبری، پلاک 137، برج دو گل ، طبقه 8 واحد 25</t>
  </si>
  <si>
    <t>تهران، بلوار نلسون ماندلا، خیابان قبادیان غربی، پلاک 9، طبقه سوم ، واحد 11 ، کد پستی 1968936502</t>
  </si>
  <si>
    <t>تهران، خیابان سهرودی شمالی ، کوچه اندیشه 2( حمید قدس)، پلاک 70 ، واحد 6، طبقه دوم ، کدپستی 1569634718</t>
  </si>
  <si>
    <t>14040329</t>
  </si>
  <si>
    <t xml:space="preserve">مهندسی و بازرسی فنی اسپوتا کاوش صنعت </t>
  </si>
  <si>
    <t>sks.engeneer@gmail.com</t>
  </si>
  <si>
    <t>91307500</t>
  </si>
  <si>
    <t>تهران، خیابان ولی عصر(عج)، باغ فردوس، خیابان کیارستمی، نبش ستاره، پلاک 24/1، طبقه دوم واحد 8</t>
  </si>
  <si>
    <t>14000505</t>
  </si>
  <si>
    <t>1335/01/15</t>
  </si>
  <si>
    <t>14000431</t>
  </si>
  <si>
    <t>14000429</t>
  </si>
  <si>
    <t xml:space="preserve">محمودی </t>
  </si>
  <si>
    <t xml:space="preserve">آقا محسن </t>
  </si>
  <si>
    <t>0063950650</t>
  </si>
  <si>
    <t>1352/09/20</t>
  </si>
  <si>
    <t xml:space="preserve">عمران سنجش مصالح چهلستون </t>
  </si>
  <si>
    <t>03134500052</t>
  </si>
  <si>
    <t>اصفهان، بزرگراه خیام، خیابان میرزا طاهر، جنب مجتمع کاخ، پلاک 45 - کد پستی 8185795641</t>
  </si>
  <si>
    <t>osmc.qc@gmail.com</t>
  </si>
  <si>
    <t>91307500-44268025-44268026</t>
  </si>
  <si>
    <t>14000421</t>
  </si>
  <si>
    <t xml:space="preserve">سید کریم </t>
  </si>
  <si>
    <t>1339/08/01</t>
  </si>
  <si>
    <t>تهران،ميدان انقلاب، ابتداي خ آزادي، بين جمالزاده و ولعصر، ساختمان 139 (پلاك 61)، واحد 2</t>
  </si>
  <si>
    <t>13991022</t>
  </si>
  <si>
    <t xml:space="preserve">مهوری حبیب آبادی </t>
  </si>
  <si>
    <t>13990427</t>
  </si>
  <si>
    <t>10260525502</t>
  </si>
  <si>
    <t>1357/09/12</t>
  </si>
  <si>
    <t>00451602439</t>
  </si>
  <si>
    <t>1363/05/26</t>
  </si>
  <si>
    <t>14000521</t>
  </si>
  <si>
    <t>www.igs-iran.com</t>
  </si>
  <si>
    <t>14020527</t>
  </si>
  <si>
    <t>محمودی</t>
  </si>
  <si>
    <t>1361/04/12</t>
  </si>
  <si>
    <t>14000318</t>
  </si>
  <si>
    <t>ناصر</t>
  </si>
  <si>
    <t>1364/03/01</t>
  </si>
  <si>
    <t xml:space="preserve">سید محمد علی </t>
  </si>
  <si>
    <t>1365/04/15</t>
  </si>
  <si>
    <t>14000529</t>
  </si>
  <si>
    <t>14000610</t>
  </si>
  <si>
    <t xml:space="preserve">محل فعالیت </t>
  </si>
  <si>
    <t xml:space="preserve">نمایندگی در تهران دارند </t>
  </si>
  <si>
    <t xml:space="preserve">نوع پروانه بازرسی </t>
  </si>
  <si>
    <t>نفت، مواد نفتی و پتروشیمی</t>
  </si>
  <si>
    <t xml:space="preserve">مواد معدنی </t>
  </si>
  <si>
    <t>کالاهاي صنعتی</t>
  </si>
  <si>
    <t xml:space="preserve">کالاهای مصرفی </t>
  </si>
  <si>
    <t xml:space="preserve">متفرقه </t>
  </si>
  <si>
    <t>سورویانس</t>
  </si>
  <si>
    <t xml:space="preserve">تهران </t>
  </si>
  <si>
    <t>به استثنای انواع جرثقیل</t>
  </si>
  <si>
    <t>به استثنای موتور سیکلت</t>
  </si>
  <si>
    <t xml:space="preserve">دارند </t>
  </si>
  <si>
    <t>لوازم مکانيکی، لوازم شيشه ای و سراميکی، مصنوعات فلزات گرانبها، لوازم خانگی برقی، لوازم الکتريکی و الکترونيکی، لوازم صوتی و تصويری، نساجی و چرم</t>
  </si>
  <si>
    <t>به استثناء ماشين آلات راهسازی، کشاورزی و معدنی، بالابر، تجهيزات شهر بازی و بادی و پله برقی</t>
  </si>
  <si>
    <t>به استثناء ماشين آلات سنگين، راهسازی، معدنی، کشاورزی، انواع جرثقيل، مخازن تحت فشار، ليفتراک و تجهيزات شهر بازی و بادی</t>
  </si>
  <si>
    <t xml:space="preserve">کالاهای صنعتی </t>
  </si>
  <si>
    <t>به استثناء خودرو و موتور سيکلت</t>
  </si>
  <si>
    <t>(به استثناء ماشين آلات سنگين، راهسازی و معدنی، کشاورزی ، پله برقی، مخازن تحت فشار و بالابر (آسانسور برقی) و انواع جرثقيل، ليفتراک و تجهيزات شهربازی و بادی</t>
  </si>
  <si>
    <t>پتروشیمی</t>
  </si>
  <si>
    <t>سلولزی، لوازم برقی خانگی،  الکتريکی و الکترونيکی، صوتی و تصويری و تحرير اداری، رايانه و مجموعه تلفن</t>
  </si>
  <si>
    <t>به استثناء ماشين آلات سنگين، راهسازی، معدنی و کشاورزی، پله برقی، انواع جرثقيل، بالابر (آسانسور برقی)، ليفتراک، تجهيزات شهربازی و بادی و تجهيزات پزشکی</t>
  </si>
  <si>
    <t>به استثناء غلات</t>
  </si>
  <si>
    <t>ملی</t>
  </si>
  <si>
    <t>پتروشيمی</t>
  </si>
  <si>
    <t>به استثناء ماشين آلات سنگين، راهسازی، معدنی، کشاورزی، بالابر، انواع جرثقيل،ليفتراک و تجهيزات شهربازی و بادی و مخازن تحت فشار مشمول مقررات استاندارهای اجباری</t>
  </si>
  <si>
    <t>پنبه خام</t>
  </si>
  <si>
    <t>به استثناء موتور سیکلت</t>
  </si>
  <si>
    <t xml:space="preserve">به استثناء انواع جرثقیل، بالابر (آسانسور برقی)، لیفتراک، ماشین آلات کشاورزی، تجهیزات شهر بازی و بادی و پله برقی </t>
  </si>
  <si>
    <t>کالاهای مصرفی</t>
  </si>
  <si>
    <t>به استثناء خودرو و موتورسيکلت</t>
  </si>
  <si>
    <t>به استثناء ماشين آلات سنگين، راهسازی، معدنی و کشاورزی، پله برقی</t>
  </si>
  <si>
    <t>مواد غذایی</t>
  </si>
  <si>
    <t>لوازم مکانيکی، لوازم الکتریکی و الکترونیکی، لوازم برقی خانگی، رایانه، نساجی، شیمیایی، قطعات خودرو، سلولزی</t>
  </si>
  <si>
    <t>تجهیزات الکترونیکی، تجهیزات مکانیکی، صنایع فلزی، ماشین آلات صنعتی(خط تولید)</t>
  </si>
  <si>
    <t>به استثناء ماشين آلات سنگين، راهسازی معدني، کشاورزی، بالابر(آسانسور برقی) ، انواع جرثقيل، مخازن تحت فشار، ليفتراک، تجهيزات شهر بازی و بادی، پله برقی</t>
  </si>
  <si>
    <t>سلولزی، نساجی، اثاثيه خانگی، شيشه آلات، سراميک، لوازم آرايشی، قطعات خودرو، لوازم برقی خانگی و لوازم الکترونيکی</t>
  </si>
  <si>
    <t>تجهيزات الکتريکی و مکانيکی، تجهيزات نفت و گاز</t>
  </si>
  <si>
    <t>به استثنای ماشين آلات سنگين، راهسازی، معدنی و کشاورزی، تجهيزات شهربازی و بادی</t>
  </si>
  <si>
    <t>کارت عضویت در اتاق</t>
  </si>
  <si>
    <t>خودرو و موتورسيکلت و قطعات آن، اثاثيه خانگی، لوازم پزشکی، الکتريکی و الکترونيکی و سلولوزی</t>
  </si>
  <si>
    <t>تجهيزات الکتريکی و الکترونيکی، تجهيزات مکانيکی، تجهيزات پزشکی، تجهيزات نفت و گاز، ماشين آلات کشاورزی، ماشين آلات صنعتی(خط توليد)، صنايع فلزی</t>
  </si>
  <si>
    <t xml:space="preserve">استانی </t>
  </si>
  <si>
    <t>تجهيزات نفت و گاز و پتروشيمی، صنايع فلزی (از قبيل فولاد، آهن)، تجهيزات مکانيکی و ابزار دقيق، تجهيزات الکتريکی و الکترونيکی، شناورها از قبيل کشتی و ماشين آلات صنعتی</t>
  </si>
  <si>
    <t>محصولات پليمری، لوازم الکتريکی و الکترونيکی، لوازم مکانيکی</t>
  </si>
  <si>
    <t>قطعات خودرو،لوازم پزشکی،لوازم الکتريکي و الکترونيکی، لوازم ورزشی، لوازم برقي خانگي، شيميائي و بهداشتي، سلولزی</t>
  </si>
  <si>
    <t>ماشين آلات صنعتي، تجهيزات مکانيکی و صنايع فلزی، ابزار دقيق، تجهيزات پزشکي و تجهيزات آزمايشگاهی، تجهيزات ورزشی</t>
  </si>
  <si>
    <t>به استثنا، خودرو و موتورسیکلت</t>
  </si>
  <si>
    <t>به استثنا، پله برقی، تجهیزات شهر بازی و بادی، ماشین آلات راهسازی ، معدنی و کشاورزی</t>
  </si>
  <si>
    <t>88786604 - 88781994</t>
  </si>
  <si>
    <t>میدان ونک، خیابان ملا صدرا، خیابان پردیس، خیابان زاینده رود شرقی، پلاک 1، واحد 6</t>
  </si>
  <si>
    <t>مهندسی و بازرسی فنی ایکا</t>
  </si>
  <si>
    <t>پایش سلامت آسیا</t>
  </si>
  <si>
    <t xml:space="preserve">مسعود نیا </t>
  </si>
  <si>
    <t>مسعود نیا</t>
  </si>
  <si>
    <t>0057373736</t>
  </si>
  <si>
    <t>10103601696</t>
  </si>
  <si>
    <t>66941802</t>
  </si>
  <si>
    <t>66914288</t>
  </si>
  <si>
    <t>13990728</t>
  </si>
  <si>
    <t>تهران، میدان توحید ، خیابان پرچم، پلاک 59، طبقه 3</t>
  </si>
  <si>
    <t>payesh.s.a@gmail.com</t>
  </si>
  <si>
    <t>www.asiapayesh.com</t>
  </si>
  <si>
    <t>1352/05/03</t>
  </si>
  <si>
    <t>لوازم الکتريکی و الکترونيکی، لوازم پزشکی، نساجی، شيميائی، سلولزی، لوازم برقی خانگی، لوازم صوتی و تصويری، رايانه، مجموعه تلفن، اسباب بازی، اثاثيه خانگی، لوازم مکانيکی، لوازم آرايشی و بهداشتی، لوازم شيشه ای و سراميکی، لوازم ورزشی و محصولات پليمری</t>
  </si>
  <si>
    <t>تجهيزات مکانيکی، تجهيزات الکتريکی و الکترونيکی، تجهيزات نفت، گاز و پتروشيمی، بالابر(آسانسور برقی)، صنايع فلزی، ماشين آلات صنعتی، ابزار دقيق، تجهيزات کارخانه ایو ذوب فلز، تجهيزات چرخشی</t>
  </si>
  <si>
    <t>آسانسور(بازرسی آسانسورهای برقی قبل از بهره برداری و بازرسی فنی ادواری)</t>
  </si>
  <si>
    <t xml:space="preserve"> تجهيزات پزشکي</t>
  </si>
  <si>
    <t>به استثناء موتور سيکلت</t>
  </si>
  <si>
    <t xml:space="preserve">ملی </t>
  </si>
  <si>
    <t>تجهيزات مخابراتي ، ماشين آلات صنعتی</t>
  </si>
  <si>
    <t>لوازم آرايشی و بهداشتی، لوازم مکانيکی، قطعات خودرو</t>
  </si>
  <si>
    <t>تجهيزات نفت و گاز و پتروشيمی، صنايع فلزی، ماشين آلات صنعتی، تجهيزات مکانيکی</t>
  </si>
  <si>
    <t>به استثناء ماشين آلات سنگين، راهسازی، معدنی، کشاورزی، بالابر و تجهيزات شهربازی</t>
  </si>
  <si>
    <t>مواد غذایی و محصولات کشاورزی</t>
  </si>
  <si>
    <t>قطعات خودرو، نساجی، چرم و سلولزی، لوازم پزشکی، لوازم الکترونیکی، لوازم برقی خانگی، محصولات آرایشی بهداشتی، رایانه و مجموعه تلفن</t>
  </si>
  <si>
    <t>ماشین آلات صنعتی(خط تولید)، تجهیزات نفت، گاز و پتروشیمی، تجهیزات مکانیکی و صنایع فلزی، لیفتراک و جرثقیل، مخازن تحت فشارو بالابر(آسانسور برقی)، تجهیزات الکترونیکیو مخابراتی</t>
  </si>
  <si>
    <t>به استثناء موتورسيکلت، خودرو</t>
  </si>
  <si>
    <t>به استثناء ماشين آلات کشاورزی، راهسازی، پله برقی، تجهيزات شهربازی و بادی ، جرثقيل و ليفتراک</t>
  </si>
  <si>
    <t>شيميائی، لوازم مکانيکی، لوازم الکتريکی و الکترونيکی، ابزار کالاهای مورد مصرف در تعمير و نگهداری، لوازم شيشه ای و سراميکی، محصولات پليمری، قطعات خودرو</t>
  </si>
  <si>
    <t>به استثناء تجهيزات پزشکی، ماشين آلات راهسازی، معدنی و کشاورزی، مخازن تحت فشار، جرثقيل و ليفتراک، آسانسور، پله برقی، تجهيزات شهر بازی و بادی</t>
  </si>
  <si>
    <t>مصالح ساختمانی غير فلزی</t>
  </si>
  <si>
    <t>شيميائی و پليمری، لوازم برقی خانگی، لوازم الکتريکی و الکترونيکی، لوازم صوتی و تصويری، رايانه و مجموعه تلفن، نساجی و سلولوزی، محصولات آرايشی و بهداشتی</t>
  </si>
  <si>
    <t>تجهيزات نفت، گاز، پتروشيمی، تجهيزات مکانيکی، تجهيزات الکتريکیو الکترونيکی، تجهيزات شهر بازی و بادی، ماشين آلات صنعتی، مخازن تحت فشار ، صنايع فلزی</t>
  </si>
  <si>
    <t>لوازم الکتريکی و الکترونيکی، لوازم برقی خانگی، قطعات خودرو، محصولات نساجی، سلولوزی، شيميايی</t>
  </si>
  <si>
    <t>تجهيزات مکانيکی، تجهيزات الکتريکی و الکترونيکی، تجهيزات نفت و گاز و پتروشيمی، ادوات کشاورزی و تجهيزات پزشکی، صنايع فلزی، ابزار دقيق، ماشين آلات صنعتی</t>
  </si>
  <si>
    <t xml:space="preserve">اصفهان </t>
  </si>
  <si>
    <t>قطعات خودرو، لوازم الکتريکی و لکترونيکی، لوازم اداری، رايانه، نساجی و شيميايی ، لوازم مکانيکی ، لوازم برقی خانگی، لوازم و محصولات آرايشی و بهداشتی، محصولات پليمری و سلولزی، لوازم صوتی و تصويری، مجموعه تلفن، لوازم ورزشی، اسباب بازی</t>
  </si>
  <si>
    <t>ماشين آلات صنعتی، تجهيزات الکتريکی و الکترونيکی، تجهيزات مکانيکی و صنايع فلزی</t>
  </si>
  <si>
    <t>سلولزی، قطعات خودرو، لوازم الکتريکی و الکترونيکی، لوازم خانگی برقی، لوازم مکانيکی، لوازم تحرير و اداری، خودرو و رايانه، مجموعه تلفن، مواد شيميائی، نساجی و چر</t>
  </si>
  <si>
    <t>تجهيزات مکانيکی، الکتريکی و الکترونيکی، تجهيزات نفت، گاز و پتروشيمی، ماشين آلات صنعتی، ابزار دقيق، انواع بالابر (آسانسور برقی)، صنايع فلزی</t>
  </si>
  <si>
    <t>لوازم برقی خانگی، لوازم الکتريکی و الکترونيکی، محصولات پليمری و قطعات خودرو</t>
  </si>
  <si>
    <t>تجهيزات چرخشی، ابزار دقيق، ادوات کشاورزی، صنايع فلزی، تجهيزات الکتريکی و الکترونيکی، تجهيزات نفت و گاز</t>
  </si>
  <si>
    <t>به استثناء بالابرها (آسانسور برقی)، تجهيزات شهر بازی و بادی و پله برقی</t>
  </si>
  <si>
    <t>شيميايی</t>
  </si>
  <si>
    <t>ادوات کشاورزی</t>
  </si>
  <si>
    <t>تبریز</t>
  </si>
  <si>
    <t>شيميايی، نساجی، چرم و سلولوزی، لوازم برقی خانگی، خودرو و قطعات خودرو و موتورسيکلت، لوازم آرايشی، محصولات بهداشتی، لوازم شيشه ای و سراميکی</t>
  </si>
  <si>
    <t>ماشين آلات صنعتی، ماشين آلات کشاورزی، بالابر، تجهيزات مکانيکی و الکترونيکی، صنايع فلزی، تجهيزات پزشکی و آزمايشگاهی، ابزار دقيق، انواع جرثقيل، پله برقی</t>
  </si>
  <si>
    <t>به استثناء بالابرها، انواع جرثقيل، ليفتراک، مخازن تحت فشار، تجهيزات شهر بازی و بادی</t>
  </si>
  <si>
    <t>قطعات خودرو، لوازم الکتريکی و الکترونيکی، مواد شيميائی، نساجی و چرم، سلولوزی</t>
  </si>
  <si>
    <t>ماشين آلات صنعتی</t>
  </si>
  <si>
    <t>به استثناء ماشين آلات سنگين راهسازی، معدنی و کشاورزی، انواع جرثقيل و ليفتراک، بالابر (آسانسور برقی)، تجهيزات شهربازی و بادی، پله برقی</t>
  </si>
  <si>
    <t>لوازم مکانيکی، لوازم الکتريکی و الکترونيکی، شيميايی</t>
  </si>
  <si>
    <t>تجهيزات مکانيکی، صنايع فلزی، تجهيزات الکتريکی و الکترونيکی، تجهيزات ساختمانی، بالابرها (آسانسور برقی)</t>
  </si>
  <si>
    <t>لوازم برقی خانگی، اثاثيه خانگی، قطعات خودرو، شيميائی و پليمر، لوازم الکتريکی و الکترونيکی، سلولوزی</t>
  </si>
  <si>
    <t>تجهيزات نفت، گاز و پتروشيمی، ماشين آلات صنعتی، تجهيزات مکانيکی، ابزار دقيق، تجهيزات چرخشی، تجهيزات الکتريکی و الکترونيکی، تجهيزات مخابراتی</t>
  </si>
  <si>
    <t>به استثناء ماشين آلات سنگين، راهسازی، معدنی، کشاورزی، تجهيزات شهربازی و بادی، انواع بالابر (آسانسور برقی)</t>
  </si>
  <si>
    <t>محصولات پليمری</t>
  </si>
  <si>
    <t>تجهيزات مکانيکی، تجهيزات الکتريکی و الکترونيکی</t>
  </si>
  <si>
    <t xml:space="preserve">ندارند </t>
  </si>
  <si>
    <t>به استثناء خودرو، موتورسيکلت</t>
  </si>
  <si>
    <t>به استثناء ماشين آلات سنگين، راهسازی، کشاورزی و معدنی، تجهيزات شهربازی و بادی</t>
  </si>
  <si>
    <t>مواد غذايي و محصولات کشاورزی</t>
  </si>
  <si>
    <t>خودرو و موتورسيکلت، قطعات خودرو و موتورسيکلت، لوازم الکتريکی و الکترونيکی، شيميايي، محصولات آرايشی و بهداشتی، لوازم ورزشی و اسباب بازی</t>
  </si>
  <si>
    <t>تجهيزات پزشکی، ماشين آلات صنعتی، تجهيزات مکانيکی و صنايع فلزی</t>
  </si>
  <si>
    <t>شيميايي و پليمر</t>
  </si>
  <si>
    <t>تجهيزات نفت و گاز و پتروشيمی</t>
  </si>
  <si>
    <t>مصالح ساختماني غير فلزی</t>
  </si>
  <si>
    <t>قطعات خودرو، لوازم مکانيکی، لوازم برقی خانگی، لوازم الکتريکی و الکترونيکی، شيميائی، لوازم صوتی و تصويری</t>
  </si>
  <si>
    <t>تجهيزات مکانيکی، صنايع فلزی، ابزار دقيق، ماشين آلات صنعتی، تجهيزات نفت و گاز و پتروشيمی، تجهيزات الکتريکی و الکترونيکی</t>
  </si>
  <si>
    <t>به استثناء ماشين آلات سنگين، راهسازی و معدنی، کشاورزی ،انواع جرثقيل، بالابر (آسانسور برقی)، ليفتراک و تجهيزات شهربازی و بادی و پله برقی</t>
  </si>
  <si>
    <t>تجهيزات نفت و گاز و پتروشيمی، تجهيزات مکانيکی و صنايع فلزی، ماشين آلات صنعتی، تجهيزات الکتريکی و الکترونيکی</t>
  </si>
  <si>
    <t>خودرو، قطعات خودرو، لوازم خانگی برقی، شیمیایی و پلیمری، محصولات آرایشی و بهداشتی، اسباب بازی، لوازم مکانیکی، لوازم الکتریکی، سلولزی، نساجی و چرم، رایانه و مجموعه تلفن، موتورسیکلت</t>
  </si>
  <si>
    <t>ماشین آلات صنعتی، تجهیزات مکانیکی و صنایع فلزی، تجهیزات پزشکی، ماشین آلات کشاورزی، بالابرها (آسانسور برقی)</t>
  </si>
  <si>
    <t>مصالح ساختمانی غيرفلزی</t>
  </si>
  <si>
    <t>بوشهر</t>
  </si>
  <si>
    <t>قطعات خودرو، شيميائي، لوازم برقی خانگی، محصولات سلولزی</t>
  </si>
  <si>
    <t>تجهيزات مکانيکی، صنايع فلزی، تجهيزات نفت، گاز و پتروشيمی، تجهيزات الکتريکی و الکترونيکی</t>
  </si>
  <si>
    <t>لوازم پزشکی و لوازم مکانيکی</t>
  </si>
  <si>
    <t>اسباب بازی، لوازم الکتريکی و الکترونيکی، مواد شيميايی</t>
  </si>
  <si>
    <t>تجهيزات مکانيکی</t>
  </si>
  <si>
    <t>مواد شیمیایی و پلیمری، نساجی و چرم، محصولات آرایشی و بهداشتی، سلولوزی</t>
  </si>
  <si>
    <t>به استثناء تجهيزات بادی</t>
  </si>
  <si>
    <t>خرمشهر</t>
  </si>
  <si>
    <t>اهوار</t>
  </si>
  <si>
    <t>شيميائی، محصولات سلولزی، لوازم الکترونيکی و قطعات خودرو، لوازم مکانيکی، لوازم برقی خانگی و اسباب بازی</t>
  </si>
  <si>
    <t>به استثناء خودرو، موتور سيکلت، نساجی</t>
  </si>
  <si>
    <t>به استثناء انواع جرثقيل، ليفتراک، وسایل حمل و نقل سنگين، ماشين آلات راهسازی، معدنی، کشاورزی</t>
  </si>
  <si>
    <t>نساجی و سلولزی، لوازم الکتريکی</t>
  </si>
  <si>
    <t>خودرو، قطعات خودرو، قطعات موتورسيکلت، محصولات سلولزی، نساجی و چرم، لوازم الکتريکی و الکترونيکی، لوازم برقی خانگی، شيميايی، اسباب بازی، لوازم ورزشی، لوازم پزشکی</t>
  </si>
  <si>
    <t>ماشين آلات صنعتی (خط توليد)، تجهيزات مکانيکی و صنايع فلزی، تجهيزات الکتريکی و الکترونيکی، تجهيزات نفت و گاز و پتروشيمی، تجهيزات ساختمانی و بالابرها(آسانسور برقی)، تجهيزات پزشکی و آزمايشگاهی</t>
  </si>
  <si>
    <t>خودرو و قطعات خودرو، لوازم برقی خانگی، لوازم مکانيکی، مواد شيميائی و پليمری</t>
  </si>
  <si>
    <t>تجهيزات الکتريکی و الکترونيکی، تجهيزات مکانيکی</t>
  </si>
  <si>
    <t>کانی های غير فلزی، مواد خام</t>
  </si>
  <si>
    <t>دارد</t>
  </si>
  <si>
    <t xml:space="preserve">تبریز </t>
  </si>
  <si>
    <t>ندارد</t>
  </si>
  <si>
    <t xml:space="preserve">دارد </t>
  </si>
  <si>
    <t>به استثناء ماشين آلات سنگين، راهسازی، معدنی و کشاورزی، مخازن تحت فشار، بالابر (آسانسوربرقی) و انواع جرثقيل، ليفتراک و تجهيزات شهر بازی و بادی</t>
  </si>
  <si>
    <t>لوازم برقی خانگی، لوازم صوتی و تصويری، لوازم تحرير و اداری، رايانه، مجموعه تلفن، محصولات پليمری، اسباب بازی، لوازم آرايشی و بهداشتی، مصنوعات فلزی گرانبها و لوازم پزشکی</t>
  </si>
  <si>
    <t>کالاهای غيرفلزی، مصالح ساختمانی غيرفلزی</t>
  </si>
  <si>
    <t>لوازم آرايشی و بهداشتی، نساجی، شيميائی، قطعات خودرو، قطعات موتورسيکلت، لوازم مکانيکی، اسباب بازی، لوازم الکتريکی و الکترونيکی، سلولزی، اثاثيه خانگی، لوازم تحرير و اداری، لوازم پزشکی، لوازم ورزشی</t>
  </si>
  <si>
    <t>ماشين آلات صنعتی، لوله و اتصالات، ابزار دقيق، تجهيزات نيروگاهی و تجهيزات نفت و گاز و پتروشيمی، تجهيزات شهر بازی و بادی، مخازن تحت فشار (مطابق با گواهينامه 17020)، صنايع فلزی</t>
  </si>
  <si>
    <t>قطعات خودرو، شيميايي، لوازم الکتريکی، مکانيکی، آرايشی بهداشتی، پزشکی</t>
  </si>
  <si>
    <t>تجهيزات نفت، گاز و پتروشيمی، صنعتی، مکانيکی، الکتريکی و الکترونيکی، پزشکی</t>
  </si>
  <si>
    <t>شيميائی، محصولات سلولزی، پليمری، محصولات آرايشی و بهداشتی، مصنوعات فلزات گرانبها</t>
  </si>
  <si>
    <t xml:space="preserve">قم </t>
  </si>
  <si>
    <t>کانی های غیر فلزی، مواد خام</t>
  </si>
  <si>
    <t>قطعات خودرو، لوازم الکتریکی و الکترونیکی، لوازم مکانیکی، لوازم برقی خانگی، لوازم صوتی و تصویری، رایانه و مجموعه تلفن، لوازم شیشه ای و سرامیکی، اثاثیه خانگی</t>
  </si>
  <si>
    <t>تجهیزات مکانیکی و صنایع فلزی، تجهیزات الکتریکی و الکترونیکی و ایزار دقیق</t>
  </si>
  <si>
    <t>تجهيزات پزشکی و آزمايشگاهی</t>
  </si>
  <si>
    <t>بجز غلات</t>
  </si>
  <si>
    <t>غذايي، تغذيه، ميکروبيولوژی، مهندسی کشاورزی (صنايع غذايي)،مهندسی کشاورزی (زراعت نباتات)</t>
  </si>
  <si>
    <t>نساجی و چرم، اسباب بازی، ابزار و کالاهای مورد مصرف در تعمير و نگهداری، اثاثيه خانگی، لوازم شيشه ای و سراميکی، لوازم آرايشی، لوازم مکانيکی، لوازم صوتی و تصويری، لوازم تحرير و اداری، تلفن، شيميايي، محصولات شوينده، آرايشی و بهداشتی، لوازم پزشکی، لوازم ورزشی، سلولزی، لوازم برقی خانگی و لوازم الکترونِکی</t>
  </si>
  <si>
    <t>تجهيزات کارخانه ای و ذوب فلز، تجهيزات مکانيکی، تجهيزات الکترونيکی و مخابراتی، تجهيزات صنايع فلزی، تجهيزات ساختمانی</t>
  </si>
  <si>
    <t>اسباب بازی، ابزار و کالاهای مورد مصرف در تعمير و نگهداری، لوازم الکتريکی، لوازم برقی خانگی، لوازم صوتی و تصويری، لوازم تحرير و اداری، اثاثيه خانگی، لوازم شيشه ای و سراميکی، شيميايی لوازم مکانيکی، محصولات شوينده</t>
  </si>
  <si>
    <t>تجهيزات کارخانه ای و ذوب فلز، تجهيزات ساختمانی، تجهيزات الکترونيکی و مخابراتی، تجهيزات فرآيندی و صنايع فلزی</t>
  </si>
  <si>
    <t>لوازم مکانيکی، شيميائی، نساجی و چرم، لوازم الکتريکی و الکترونيک</t>
  </si>
  <si>
    <t>تجهيزات مکانيکی و صنايع فلزی، مخازن تحت فشار، انواع جرثقِل و ليفتراک ، تجهيزات الکتريکی و الکترونيکی، انواع بالابر (آسانسور برقی)</t>
  </si>
  <si>
    <t>تجهيزات نفت، گاز و پتروشيمی، تجهيزات مکانيکی و ابزار دقيق، تجهيزات الکتريکی و الکترونيکی، ماشين آلات صنعتی، صنايع فلزی و انواع جرثقيل</t>
  </si>
  <si>
    <t>مصالح ساختمانی غير فلزی از قبيل گچ، سيمان، آهک، سنگ، خاک سنگ</t>
  </si>
  <si>
    <t>تجهيزات مکانيکی، تجهيزات الکتريکی، تجهيزات الکترونيکی، صنايع فلزی (از قبيل فولاد و آهن)</t>
  </si>
  <si>
    <t xml:space="preserve">زنجان </t>
  </si>
  <si>
    <t>88172794-88532801-88171320-2</t>
  </si>
  <si>
    <t>88752840</t>
  </si>
  <si>
    <t>تهران، سهروردی شمالی، هویزه شرقی، پلاک 42، طبقه سوم، واحد 5 و 6 - کد پستی : 1559933917</t>
  </si>
  <si>
    <t xml:space="preserve">darabiroham@yahoo.com - fattahi_rz@yahoo.com </t>
  </si>
  <si>
    <t>بازرسي فنی تجهيزات صنعت آب، فاضلاب،نفت، گاز. ارائه خدمات آزمون انواع تجهیزات صنعتی</t>
  </si>
  <si>
    <t xml:space="preserve">رشت </t>
  </si>
  <si>
    <t xml:space="preserve">ندارد </t>
  </si>
  <si>
    <t>لوازم برقی خانگی، لوازم مکانيکی، مصنوعات فلزات گرانبها و ساير اقلام مصرفی در زمينه مکانيک</t>
  </si>
  <si>
    <t>به استثناء خودرو و موتورسیکلت</t>
  </si>
  <si>
    <t>به استثناء ماشین آلات سنگین، راهسازی، معدنی ، کشاورزی، انواع بالابر(آسانسور برقی)، انواع جرثقیل، مخازن تحت فشار، لیفتراک و تجهیزات شهربازی و بادی</t>
  </si>
  <si>
    <t>شیمیايی، لوازم برقی خانگی و اثاثیه خانگی، لوازم الکترونیکی، نساجی و چرم ، رایانه، لوازم صوتی و تصویری، قطعات خودرو</t>
  </si>
  <si>
    <t>به استثناء ماشین آلات سنگین، راهسازی، معدنی،  کشاورزی، بالابر انواع جرثقیل، مخازن تحت فشار، لیفتراک و تجهیزات شهر بازی و بادی، پله برقی</t>
  </si>
  <si>
    <t>به استثناء موتور سیکلت و قطعات موتور سیکلت</t>
  </si>
  <si>
    <t>بندرعباس</t>
  </si>
  <si>
    <t>تجهیزات کارخانه ای و ذوب فلز، تجهیزات الکترونیکی، تجهیزات مکانیکی، ابزار دقیق، صنایع فلزی، ماشین آلات صنعتی، تجهیزات نفت، گاز و پتروشیمی، تجهیزات چرخشی و فرآیندی</t>
  </si>
  <si>
    <t>لوازم و قطعات خودرو</t>
  </si>
  <si>
    <t>لوازم برقی خانگی، لوازم الکتریکی و الکترونیکی، لوازم مکانیکی، مصالح ساختمانی غیر فلزی، اقلام شیمیایی و پتروشیمی</t>
  </si>
  <si>
    <t>محصولات شوينده، آرايشی و بهداشتی، ساير اقلام شيميايی</t>
  </si>
  <si>
    <t>تجهيزات الکتريکی</t>
  </si>
  <si>
    <t>تجهیزات مکانيکی و ابزار دقیق ، تجهیزات نفت و گاز و پتروشیمی، مخازن تحت فشار و جرثقیل</t>
  </si>
  <si>
    <t>لوازم برقی خانگی، لوازم الکتریکی و الکترونیکی، لوازم تحریر و رایانه</t>
  </si>
  <si>
    <t>مصالح ساختمانی غیر فلزی</t>
  </si>
  <si>
    <t>سلولزی، اسباب بازی، ابزار و کالاهای مورد مصرف در تعمیر و نگهداری، اثاثیه خانگی، لوازم شیشه ای و سرامیکی، لوازم آرایشی، لوازم مکانیکی، لوازم صوتی و تصویری، لوازم تحریر و اداری، شیمیایی، محصولات شوینده، آرایشی و بهداشتی، لوازم پزشکی، لوازم ورزشی و لوازم برقی خانگی</t>
  </si>
  <si>
    <t>تجهیزات کارخانه ای و ذوب فلز، تجهیزات مکانیکی، تجهیزات الکترونیکی و مخابراتی، تجهیزات صنایع فلزی، تجهیزات ساختمانی، معدنی و کشاورزی و قطعات یدکی آنها</t>
  </si>
  <si>
    <t xml:space="preserve">اهواز </t>
  </si>
  <si>
    <t>بازرسي آسانسورهای برقی قبل از بهره برداری و بازرسی فنی ادواری</t>
  </si>
  <si>
    <t>ابزار و کالاهای مورد مصرف در تعمير و نگهداری، لوازم الکتريکی و الکترونيکی، لوازم برقی خانگی، لوازم صوتی و تصويری، لوازم تحرير و اداری، رايانه و مجموعه تلفن، لوازم پزشکی، مصنوعات فلزات گرانبها</t>
  </si>
  <si>
    <t>به استثناء ماشين آلات سنگين، راهسازی و معدنی، کشاورزی، تجهيزات شهربازی و بادی، انواع جرثقيل و ليفتراک، پله برقی</t>
  </si>
  <si>
    <t>لوازم تحریر، مواد شیمیایی، پلیمری، سلولزی، نساجی و چرم، لوازم پزشکی، لوازم ورزشی، لوازم الکتریکی و الکترونیکی، اثاثیه و لوازم برقی خانگی، قطعات خودرو</t>
  </si>
  <si>
    <t>تجهیزات مکانیکی، تجهیزات ورزشی، تجهیزات الکتریکی و الکترونیکی، تجهیزات پزشکی، ابزار دقیق، ماشین آلات صنعتی (خط تولید)، صنایع فلزی</t>
  </si>
  <si>
    <t xml:space="preserve">ایلام </t>
  </si>
  <si>
    <t>لوازم برقی خانگی، لوازم الکتریکی و الکترونیکی، شیمیای، نساجی و چرم، انواع کاغذ و محصولات سلولزی و محصولات پلیمری</t>
  </si>
  <si>
    <t>کانی های غیر فلزی و مواد خام</t>
  </si>
  <si>
    <t>تجهیزات الکتریکی و الکترونیکی</t>
  </si>
  <si>
    <t>به استثناء خودرو، موتور سيکلت، سلولوزی</t>
  </si>
  <si>
    <t>به استثناء ماشين آلات سنگين، راهسازی، معدنی، کشاورزی، بالابر، انواع جرثقیل، مخازن تحت فشار، ليفتراک، تجهيزات شهربازی و بادی</t>
  </si>
  <si>
    <t>لوازم برقی خانگي، لوازم الکتریکی و  الکترونيکي، اسباب بازی، اثاثیه خانگی و مواد شیمیائی</t>
  </si>
  <si>
    <t>کانی های غیر فلزی، مصالح ساختمانی غیر فلزی</t>
  </si>
  <si>
    <t>لوازم برقی خانگی، لوازم الکتریکی و الکترونیکی، لوازم مکانیکی، شیمیایی</t>
  </si>
  <si>
    <t xml:space="preserve">مشهد </t>
  </si>
  <si>
    <t xml:space="preserve">کرمان </t>
  </si>
  <si>
    <t>شیمیایی، لوازم الکتريکی و الکترونيکی، لوازم مکانيکی، قطعات خودرو، اسباب بازی، لوازم خانگی، محصولات آرايشی و بهداشتی، لوازم صوتی و تصویری، سلولزی</t>
  </si>
  <si>
    <t>تجهيزات مکانيکی و فلزشناسی، تجهيزات الکتريکی و الکترونيکی و مخازن تحت فشار</t>
  </si>
  <si>
    <t>پتروشيمي</t>
  </si>
  <si>
    <t>قطعات خودرو، محصولات نساجی، مصنوعات فلزات گرانبها</t>
  </si>
  <si>
    <t>تجهيزات مکانيکی، صنايع فلزی</t>
  </si>
  <si>
    <t>به استثناء نساجی، خودرو، موتورسيکلت</t>
  </si>
  <si>
    <t>به استثناء تجهيزات شهر بازی و ماشین آلات کشاورزی</t>
  </si>
  <si>
    <t xml:space="preserve">ارومیه </t>
  </si>
  <si>
    <t>عضويت مشروط</t>
  </si>
  <si>
    <t>لوازم پزشکی</t>
  </si>
  <si>
    <t>فراورده های نفتی</t>
  </si>
  <si>
    <t>مواد غذايی و محصولات کشاورزی</t>
  </si>
  <si>
    <t>شيمايی، سلولوزی</t>
  </si>
  <si>
    <t>تهران،بزرگراه فتح، خیابان خلیج فارس، خیابان شهید بهشتی، گمرک تهران ، کد پستی 1379656411</t>
  </si>
  <si>
    <t>مواد شیمیایی، لوازم ورزشی، محصولات شوینده، لوازم پزشکی، اسباب بازی، برقی خانگی، لوازم الکتریکی، لوازم صوتی و تصویری، دوچرخه و سلولزی</t>
  </si>
  <si>
    <t xml:space="preserve">نفت </t>
  </si>
  <si>
    <t>تجهيزات کارخانه ای ذوب فلز، تجهيزات مکانيکی، ابزار دقيق، تجهيزات نفت و گاز و پتروشيمی، تجهيزات الکترونيکی، مخابراتی، صنايع فلزی، لوله و اتصالات پلی اتيلنی، پليمری، تجهيزات آب و فاضلاب و فرآيندی، پزشکی، مخازن تحت فشار، تجهيزات و ادوات هيدرو مکانيکال و الکتريکال</t>
  </si>
  <si>
    <t>محصولات شوينده، محصولات پليمری، محصولات شيميائی، لوازم پزشکی، لوازم مکانيکی</t>
  </si>
  <si>
    <t>تجهيزات مکانيکی، ابزار دقيق</t>
  </si>
  <si>
    <t xml:space="preserve">غير غذايی </t>
  </si>
  <si>
    <t>مصالح ساختمانی غير فلزی و کانی های غير فلزی</t>
  </si>
  <si>
    <t>0383599598</t>
  </si>
  <si>
    <t>1344/05/14</t>
  </si>
  <si>
    <t>تجهیزات نفت و گاز و پتروشیمی، مخازن ذخیره‌ای، تجهیزات مکانیکی و ابزار دقیق</t>
  </si>
  <si>
    <t>مصنوعات فلزات گرانبها، لوازم پزشکی، لوازم خانگی، لوازم الکتریکی و الکترونیکی تحت شمول دایرکتیو با ولتاژ پایین</t>
  </si>
  <si>
    <t>info@igs-iran.com</t>
  </si>
  <si>
    <t>1331/12/03</t>
  </si>
  <si>
    <t>مشارکت در مجمع 990826</t>
  </si>
  <si>
    <t>سمت</t>
  </si>
  <si>
    <t>عضو</t>
  </si>
  <si>
    <t xml:space="preserve">رئیس هیات مدیره </t>
  </si>
  <si>
    <t xml:space="preserve">نایب رئیس هیات مدیره </t>
  </si>
  <si>
    <t xml:space="preserve">عضو اصلی هیات مدیره </t>
  </si>
  <si>
    <t xml:space="preserve">بازرس اصلی </t>
  </si>
  <si>
    <t xml:space="preserve">بازرس علی البدل </t>
  </si>
  <si>
    <t xml:space="preserve">شریف </t>
  </si>
  <si>
    <t>نظام مافی</t>
  </si>
  <si>
    <t xml:space="preserve">امیر عباس </t>
  </si>
  <si>
    <t xml:space="preserve">شجاعی </t>
  </si>
  <si>
    <t>فلاحی</t>
  </si>
  <si>
    <t xml:space="preserve">امینیان </t>
  </si>
  <si>
    <t xml:space="preserve">عضو </t>
  </si>
  <si>
    <t>info@iesco-group.com</t>
  </si>
  <si>
    <t>www.iesco-group.com</t>
  </si>
  <si>
    <t xml:space="preserve">امیر احمد </t>
  </si>
  <si>
    <t xml:space="preserve">نخعی </t>
  </si>
  <si>
    <t xml:space="preserve">سید محمد </t>
  </si>
  <si>
    <t xml:space="preserve">شاهین </t>
  </si>
  <si>
    <t xml:space="preserve">مفیدی </t>
  </si>
  <si>
    <t>0077814223</t>
  </si>
  <si>
    <t xml:space="preserve">محسنی </t>
  </si>
  <si>
    <t>حقیقت</t>
  </si>
  <si>
    <t xml:space="preserve">شماره همراه </t>
  </si>
  <si>
    <t xml:space="preserve">گواهینامه عضویت در انجمن </t>
  </si>
  <si>
    <t xml:space="preserve">کیانوش </t>
  </si>
  <si>
    <t xml:space="preserve">امیریگانه </t>
  </si>
  <si>
    <t>352</t>
  </si>
  <si>
    <t>1329/10/25</t>
  </si>
  <si>
    <t>عزیز</t>
  </si>
  <si>
    <t>2649486171</t>
  </si>
  <si>
    <t>9127187020</t>
  </si>
  <si>
    <t>3255750806</t>
  </si>
  <si>
    <t>1346/05/27</t>
  </si>
  <si>
    <t>رحیم</t>
  </si>
  <si>
    <t xml:space="preserve">سید قدرت اله </t>
  </si>
  <si>
    <t>0068635427</t>
  </si>
  <si>
    <t>1364/01/06</t>
  </si>
  <si>
    <t xml:space="preserve">بهرام </t>
  </si>
  <si>
    <t>0054615992</t>
  </si>
  <si>
    <t>1349/09/10</t>
  </si>
  <si>
    <t xml:space="preserve">گواهینامه مرکز ملی تایید صلاحیت </t>
  </si>
  <si>
    <t>اصفهان، خیابان شمس آبادی، خیابان شمس، طبقه چهارم، کدپستی: 8134653385</t>
  </si>
  <si>
    <t>موسسه رده‌بندي ایمنی صنعت ايرانيان</t>
  </si>
  <si>
    <t>79173000</t>
  </si>
  <si>
    <t>تهران، خیابان میردادماد، خیابان البرز، کوچه قبادیان شرقی، پلاک 39</t>
  </si>
  <si>
    <t>sahar.bahador@lloyd-alman.com;reza.talebi@lloyd-alman.com</t>
  </si>
  <si>
    <t>سورویانس 3</t>
  </si>
  <si>
    <t>استانی 1</t>
  </si>
  <si>
    <t>سورویانس 2</t>
  </si>
  <si>
    <t>سورویانس 4</t>
  </si>
  <si>
    <t>سورویانس 5</t>
  </si>
  <si>
    <t>سورویانس 6</t>
  </si>
  <si>
    <t>ملی 1</t>
  </si>
  <si>
    <t>ملی 2</t>
  </si>
  <si>
    <t>نوع فعالیت شرکت</t>
  </si>
  <si>
    <t>ملی 3</t>
  </si>
  <si>
    <t>ملی 4</t>
  </si>
  <si>
    <t>متفرقه 1</t>
  </si>
  <si>
    <t>متفرقه 2</t>
  </si>
  <si>
    <t>متفرقه 3</t>
  </si>
  <si>
    <t>متفرقه 4</t>
  </si>
  <si>
    <t>تهران،خ قائم مقام فرهاني، ميدان شعاع، خ خدري، ساختمان اوج، پلاك 50، طبقه پنجم - كدپستي: 1585793311</t>
  </si>
  <si>
    <t>info@istehran.com</t>
  </si>
  <si>
    <t>info@atlasinspection.net;secretary@atlasinspection.net</t>
  </si>
  <si>
    <t>تهران،خيابان سهرودي شمالي، خ فيروزه، پلاك 22، ساختمان فيروزه، طبقه پنجم، واحد 4</t>
  </si>
  <si>
    <t>22237159 -22237900 – 22671871 – 22242520 – 22242519</t>
  </si>
  <si>
    <t>http://lloyd-alman.com/</t>
  </si>
  <si>
    <t>تهران،ميدان ونك، خ برزيل شرقي،نبش کوچه نارنج، شماره 4/2 ، طبقه چهارم - کد پستی 1435763438</t>
  </si>
  <si>
    <t>تهران،خ فاطمي، خ جويـبار، نبش كوچه نوربخش، پلاک25، طبقه دوم - کد پستی 1415873717</t>
  </si>
  <si>
    <t>خزانه دار - مرحوم شدند 14000416</t>
  </si>
  <si>
    <t>تهران،خ آفريقا، نبش بلوار گلشهر، جنب بانك ملت شعبه گلفام، پلاک 177، ط4، واحد404 - کد پستی 1915663348</t>
  </si>
  <si>
    <t>1335/12/04</t>
  </si>
  <si>
    <t>تهران، خیابان 35 متری قیطریه، خیابان کتابی، کوچه قاسمی، کوچه پولادوند، پلاک 14، واحد 14، طبقه 4 - کد پستی 1938694135</t>
  </si>
  <si>
    <t>1348/05/15</t>
  </si>
  <si>
    <t>4218674205</t>
  </si>
  <si>
    <t>حاجی رضا</t>
  </si>
  <si>
    <t>1365/01/19</t>
  </si>
  <si>
    <t xml:space="preserve">ظفری انارکی </t>
  </si>
  <si>
    <t>باقر</t>
  </si>
  <si>
    <t>0793415608</t>
  </si>
  <si>
    <t>1349/02/01</t>
  </si>
  <si>
    <t>info@Asiaclass.org;n.izadi@asiaclass.org;headoffice@asiaclass.org</t>
  </si>
  <si>
    <t>مشارکت در مجمع 14000826</t>
  </si>
  <si>
    <t>coordination@darkogroup.com;president@darkogroup.com</t>
  </si>
  <si>
    <t>a.mokhtari@glisgroup.com;info@glisgroup.com</t>
  </si>
  <si>
    <t>ali.ebrahimzadeh@sgs.com;go.info@sgs.com</t>
  </si>
  <si>
    <t xml:space="preserve">bv.iran@ir.bureauveritas.com;bv.iran@tavana.net </t>
  </si>
  <si>
    <t>hamidreza.morshedzadeh@sgs.com;info@aryasgs.com;Hamed.vahabi@sgs.com</t>
  </si>
  <si>
    <t>info@techinco.net;overseas5@techinco.net</t>
  </si>
  <si>
    <t>info@aapi-co.com;manager@aapi-co.com</t>
  </si>
  <si>
    <t>info@dkc-ins.com;ario@dkc-ins.com</t>
  </si>
  <si>
    <t>ika@ikaengco.com;QA@IKAENGCO.COM</t>
  </si>
  <si>
    <t>info@ztk.co;info@zagros-co.org</t>
  </si>
  <si>
    <t>مژده</t>
  </si>
  <si>
    <t>کاظمی</t>
  </si>
  <si>
    <t>2162538172</t>
  </si>
  <si>
    <t>1365/05/06</t>
  </si>
  <si>
    <t>هوشنگ</t>
  </si>
  <si>
    <t>یوردشاهی</t>
  </si>
  <si>
    <t>1343/11/18</t>
  </si>
  <si>
    <t>عضو علی البدل دوم هیات مدیره</t>
  </si>
  <si>
    <t>محمد حسین</t>
  </si>
  <si>
    <t>صبری</t>
  </si>
  <si>
    <t>یعقوب</t>
  </si>
  <si>
    <t>1375603655</t>
  </si>
  <si>
    <t>1339/05/03</t>
  </si>
  <si>
    <t>عضو اصلی هیات مدیره - خزانه دار 14000603</t>
  </si>
  <si>
    <t>شریفیان</t>
  </si>
  <si>
    <t>مرتضی</t>
  </si>
  <si>
    <t>0064735941</t>
  </si>
  <si>
    <t>1362/09/14</t>
  </si>
  <si>
    <t>باوفا</t>
  </si>
  <si>
    <t>0793658470</t>
  </si>
  <si>
    <t>1361/05/07</t>
  </si>
  <si>
    <t>صفری</t>
  </si>
  <si>
    <t>سیف اله</t>
  </si>
  <si>
    <t>9121252868</t>
  </si>
  <si>
    <t>عضو علی البدل اول هیات مدیره</t>
  </si>
  <si>
    <t>تهران،خ وليعصر، خ  توانير، پلاك 17 ، طبقه 4 ، واحد 15 ، کدپستی 1434875438</t>
  </si>
  <si>
    <t>تهران،ميدان هفت تير، خيابان قائم مقام فراهاني، بالاتر از ميدان شعاع، کوچه شبنم، پلاک 5 - کد پستی : 1589675951</t>
  </si>
  <si>
    <t>https://www.ics.org.ir</t>
  </si>
  <si>
    <t>تهران،خيابان کارگر شمالي، بالاتر از جلال آل احمد، کوچه پنجم، پلاک 31 - کد پستی 1439634561</t>
  </si>
  <si>
    <t>http://asiaclass.org/</t>
  </si>
  <si>
    <t>تهران،خ وليعصر، خ  توانير، پلاك 17 ، طبقه اول ، واحد 5 - کد پستی 1434875431</t>
  </si>
  <si>
    <t>تهران،ميدان آرژانتين، بلوار بيهقي، بعد از خ هشتم بخارست، پلاک4، واحد2 - کد پستی 1514717313</t>
  </si>
  <si>
    <t>88824918</t>
  </si>
  <si>
    <t>1400</t>
  </si>
  <si>
    <t>؟</t>
  </si>
  <si>
    <t>www.idragroup.net</t>
  </si>
  <si>
    <t>فعال</t>
  </si>
  <si>
    <t>www.irico.ir</t>
  </si>
  <si>
    <t> تهران، خیابان ولیعصر، بالاتر از شهید دستگردی، خیابان بابک بهرامی، پلاک 37، طبقه چهارم، واحد7،کدپستی:  1968654838</t>
  </si>
  <si>
    <t>88663084-88664360-88664062-88662406-88661280</t>
  </si>
  <si>
    <t>88662583</t>
  </si>
  <si>
    <t>مبلغ حق عضویت 1401</t>
  </si>
  <si>
    <t>تاریخ واریز</t>
  </si>
  <si>
    <t>14010718</t>
  </si>
  <si>
    <t>مشارکت در مجمع 14010825</t>
  </si>
  <si>
    <t>تاریخ تحویل</t>
  </si>
  <si>
    <t xml:space="preserve"> </t>
  </si>
  <si>
    <t>D:\Rezaeyan\Senfi\Govahinameh\SodorFinal1399\</t>
  </si>
  <si>
    <t>D:\Rezaeyan\Senfi\Letter\1399\MyScan\1399-</t>
  </si>
  <si>
    <t>D:\Rezaeyan\Senfi\CartOtagh\1399\</t>
  </si>
  <si>
    <t>D:\Rezaeyan\Senfi\GovahinamehJamea\SodorFinal1399\</t>
  </si>
  <si>
    <t>D:\Rezaeyan\Senfi\Letter\1399\MyScan\1400-</t>
  </si>
  <si>
    <t>D:\Rezaeyan\Senfi\CartOtagh\1400\</t>
  </si>
  <si>
    <t>D:\Rezaeyan\Senfi\Govahinameh\SodorFinal1400\</t>
  </si>
  <si>
    <t>D:\Rezaeyan\Senfi\GovahinamehJamea\SodorFinal1400\</t>
  </si>
  <si>
    <t>D:\Rezaeyan\Senfi\CartOtagh\1401\</t>
  </si>
  <si>
    <t>D:\Rezaeyan\Senfi\Govahinameh\SodorFinal1401\</t>
  </si>
  <si>
    <t>D:\Rezaeyan\Senfi\GovahinamehJamea\SodorFinal1401\</t>
  </si>
  <si>
    <t>D:\Rezaeyan\Senfi\NACI\SodorFinal1399\</t>
  </si>
  <si>
    <t>D:\Rezaeyan\Senfi\NACI\SodorFinal1400\</t>
  </si>
  <si>
    <t>D:\Rezaeyan\Senfi\NACI\SodorFinal1401\</t>
  </si>
  <si>
    <t>14010727</t>
  </si>
  <si>
    <t>14010803</t>
  </si>
  <si>
    <t>14010804</t>
  </si>
  <si>
    <t>شماره دبیرخانه</t>
  </si>
  <si>
    <t>0168</t>
  </si>
  <si>
    <t>0167</t>
  </si>
  <si>
    <t>0171</t>
  </si>
  <si>
    <t>14010807</t>
  </si>
  <si>
    <t>معرفی جهت دریافت</t>
  </si>
  <si>
    <t>D:\Rezaeyan\Senfi\Letter\1401\MyScan\1401-</t>
  </si>
  <si>
    <t>0172</t>
  </si>
  <si>
    <t>14010809</t>
  </si>
  <si>
    <t>بدون معرفی نامه</t>
  </si>
  <si>
    <t>آقای طالبی</t>
  </si>
  <si>
    <t>14010728</t>
  </si>
  <si>
    <t>14010720</t>
  </si>
  <si>
    <t>0174</t>
  </si>
  <si>
    <t>شماره عضویت</t>
  </si>
  <si>
    <t>14010824</t>
  </si>
  <si>
    <t>14010808</t>
  </si>
  <si>
    <t>pca@pniran.com;mgm@pniran.com</t>
  </si>
  <si>
    <t>0190</t>
  </si>
  <si>
    <t>14010825</t>
  </si>
  <si>
    <t>مهدی</t>
  </si>
  <si>
    <t xml:space="preserve">رضائیان </t>
  </si>
  <si>
    <t>4839675465</t>
  </si>
  <si>
    <t>1346/06/30</t>
  </si>
  <si>
    <t>صادق</t>
  </si>
  <si>
    <t>امیر</t>
  </si>
  <si>
    <t>حیدری</t>
  </si>
  <si>
    <t xml:space="preserve">بابا علی </t>
  </si>
  <si>
    <t>0074865821</t>
  </si>
  <si>
    <t>1362/06/15</t>
  </si>
  <si>
    <t>سیدعزیز</t>
  </si>
  <si>
    <t>موسوی</t>
  </si>
  <si>
    <t>محمدعلی</t>
  </si>
  <si>
    <t>1355/10/28</t>
  </si>
  <si>
    <t>اشرف</t>
  </si>
  <si>
    <t>داود</t>
  </si>
  <si>
    <t>2631671740</t>
  </si>
  <si>
    <t>1369/03/19</t>
  </si>
  <si>
    <t>0199</t>
  </si>
  <si>
    <t>14010902</t>
  </si>
  <si>
    <t>1401</t>
  </si>
  <si>
    <t>طالبی فراهانی</t>
  </si>
  <si>
    <t>88201340</t>
  </si>
  <si>
    <t>www.ikaengco.com</t>
  </si>
  <si>
    <t>0052312933</t>
  </si>
  <si>
    <t>1346/09/24</t>
  </si>
  <si>
    <t>تهران،بلوار آفريقا (جردن)، بلوار آرش غربی، پلاک4، کد پستی 1917744531- تهران،بلوار آفريقا (جردن)، خیابان وحید دستگردی(ظفر) ، پلاک366، کد پستی 1968715431(مدیریت و روابط عمومی)</t>
  </si>
  <si>
    <t>14010912</t>
  </si>
  <si>
    <t>0203</t>
  </si>
  <si>
    <t>14010913</t>
  </si>
  <si>
    <t>0204</t>
  </si>
  <si>
    <r>
      <rPr>
        <sz val="11"/>
        <color rgb="FFFF0000"/>
        <rFont val="IRAN Sans"/>
        <family val="2"/>
        <charset val="178"/>
      </rPr>
      <t>balivan@balivan.com</t>
    </r>
    <r>
      <rPr>
        <sz val="11"/>
        <rFont val="IRAN Sans"/>
        <family val="2"/>
        <charset val="178"/>
      </rPr>
      <t>;sadegh@samii.ir</t>
    </r>
  </si>
  <si>
    <r>
      <t>مواد غذایي،  محصولات کشاورزي و روغن‌هاي گياهي</t>
    </r>
    <r>
      <rPr>
        <b/>
        <sz val="11"/>
        <color theme="1"/>
        <rFont val="IRAN Sans"/>
        <family val="2"/>
        <charset val="178"/>
      </rPr>
      <t xml:space="preserve"> </t>
    </r>
  </si>
  <si>
    <r>
      <t>مواد غذایي،  محصولات کشاورزي و روغن‌هاي گياهي</t>
    </r>
    <r>
      <rPr>
        <b/>
        <sz val="11"/>
        <rFont val="IRAN Sans"/>
        <family val="2"/>
        <charset val="178"/>
      </rPr>
      <t xml:space="preserve"> </t>
    </r>
  </si>
  <si>
    <r>
      <t>مواد شيميايي، اثاثيه خانگي ، محصولات آرايشي و بهداشتي، اسباب‌بازي، لوازم برقي خانگي،</t>
    </r>
    <r>
      <rPr>
        <b/>
        <sz val="11"/>
        <color rgb="FF00B050"/>
        <rFont val="IRAN Sans"/>
        <family val="2"/>
        <charset val="178"/>
      </rPr>
      <t xml:space="preserve"> لوازم الکتريکی و الکترونيکی</t>
    </r>
  </si>
  <si>
    <r>
      <t>mgrayaneh@gmail.com -</t>
    </r>
    <r>
      <rPr>
        <sz val="11"/>
        <color rgb="FFFF0000"/>
        <rFont val="IRAN Sans"/>
        <family val="2"/>
        <charset val="178"/>
      </rPr>
      <t xml:space="preserve"> info@mgrayaneh.ir</t>
    </r>
  </si>
  <si>
    <r>
      <rPr>
        <sz val="11"/>
        <color rgb="FFFF0000"/>
        <rFont val="IRAN Sans"/>
        <family val="2"/>
        <charset val="178"/>
      </rPr>
      <t>sh.daei@rtk_inspection.com</t>
    </r>
    <r>
      <rPr>
        <sz val="11"/>
        <rFont val="IRAN Sans"/>
        <family val="2"/>
        <charset val="178"/>
      </rPr>
      <t xml:space="preserve"> - monagoharii@yahoo.com</t>
    </r>
  </si>
  <si>
    <r>
      <t>جوش (بازرسی جوش و انجام آزمون های غير مخرب (</t>
    </r>
    <r>
      <rPr>
        <b/>
        <sz val="11"/>
        <color rgb="FF00B050"/>
        <rFont val="IRAN Sans"/>
        <family val="2"/>
        <charset val="178"/>
      </rPr>
      <t>PT,</t>
    </r>
    <r>
      <rPr>
        <b/>
        <sz val="11"/>
        <color theme="1"/>
        <rFont val="IRAN Sans"/>
        <family val="2"/>
        <charset val="178"/>
      </rPr>
      <t xml:space="preserve"> </t>
    </r>
    <r>
      <rPr>
        <b/>
        <sz val="11"/>
        <color rgb="FF00B050"/>
        <rFont val="IRAN Sans"/>
        <family val="2"/>
        <charset val="178"/>
      </rPr>
      <t>UT, VT, MT &amp; RTI) در سازه های فلزی ساختمانی و صنعتی –  خودرو (تاييد نوع خودرو).</t>
    </r>
  </si>
  <si>
    <r>
      <t>آسانسور (بازرسی آسانسورهای برقی قبل از بهره برداری و بازرسی فنی ادواری) – مخازن گاز طبيعی فشرده (</t>
    </r>
    <r>
      <rPr>
        <b/>
        <sz val="11"/>
        <color rgb="FF00B050"/>
        <rFont val="IRAN Sans"/>
        <family val="2"/>
        <charset val="178"/>
      </rPr>
      <t>CNG) خودرو (بازرسی نصب و بازسنجی کيفيت مخازن فشار زياد، نصب شده بر روی خودرو ها به منظور ذخيره گاز طبيعی به عنوان سوخت – بازرسی ادواری خودروهای با سوخت گاز طبيعی فشرده (CNG)</t>
    </r>
  </si>
  <si>
    <r>
      <t xml:space="preserve">nazeranc@yahoo.com - </t>
    </r>
    <r>
      <rPr>
        <sz val="11"/>
        <color rgb="FFFF0000"/>
        <rFont val="IRAN Sans"/>
        <family val="2"/>
        <charset val="178"/>
      </rPr>
      <t>info@nazeranco.com</t>
    </r>
  </si>
  <si>
    <r>
      <t xml:space="preserve">بازرسي فني آسانسور، جايگاههای گاز طبيعی فشرده </t>
    </r>
    <r>
      <rPr>
        <b/>
        <sz val="11"/>
        <color rgb="FF00B050"/>
        <rFont val="IRAN Sans"/>
        <family val="2"/>
        <charset val="178"/>
      </rPr>
      <t>CNG ، جرثقيل، پله برقی و پياده روی متحرک، موتورخانه ها، جوش</t>
    </r>
  </si>
  <si>
    <r>
      <t xml:space="preserve">manager@avei-co.com - </t>
    </r>
    <r>
      <rPr>
        <sz val="11"/>
        <color rgb="FFFF0000"/>
        <rFont val="IRAN Sans"/>
        <family val="2"/>
        <charset val="178"/>
      </rPr>
      <t>ariga_na@yahoo.com</t>
    </r>
  </si>
  <si>
    <r>
      <t>parslian_qcl@yahoo.com -</t>
    </r>
    <r>
      <rPr>
        <sz val="11"/>
        <color rgb="FFFF0000"/>
        <rFont val="IRAN Sans"/>
        <family val="2"/>
        <charset val="178"/>
      </rPr>
      <t xml:space="preserve"> info@parslian.org</t>
    </r>
    <r>
      <rPr>
        <sz val="11"/>
        <rFont val="IRAN Sans"/>
        <family val="2"/>
        <charset val="178"/>
      </rPr>
      <t xml:space="preserve"> - </t>
    </r>
    <r>
      <rPr>
        <sz val="11"/>
        <color rgb="FFFF0000"/>
        <rFont val="IRAN Sans"/>
        <family val="2"/>
        <charset val="178"/>
      </rPr>
      <t>pars_qcl@yahoo.com</t>
    </r>
  </si>
  <si>
    <r>
      <rPr>
        <sz val="11"/>
        <color rgb="FFFF0000"/>
        <rFont val="IRAN Sans"/>
        <family val="2"/>
        <charset val="178"/>
      </rPr>
      <t>info@roshakpayacontrol.com</t>
    </r>
    <r>
      <rPr>
        <sz val="11"/>
        <rFont val="IRAN Sans"/>
        <family val="2"/>
        <charset val="178"/>
      </rPr>
      <t>-info@roshak.co</t>
    </r>
  </si>
  <si>
    <r>
      <t xml:space="preserve">بازرسی آسانسور، تجهيزات زمين بازی و شهربازی، کابل راه، جايگاه های گاز طبيعی فشرده </t>
    </r>
    <r>
      <rPr>
        <b/>
        <sz val="11"/>
        <color rgb="FF00B050"/>
        <rFont val="IRAN Sans"/>
        <family val="2"/>
        <charset val="178"/>
      </rPr>
      <t>CNG  ، مخازن گاز طبيعی فشرده (CNG) خودرو،  خودرو و موتورسيکلت،  پلکان برقی و پياده رو متحرک، تعيين معيار مصرف انرژی، موتورخانه ، بازرسی جوش</t>
    </r>
  </si>
  <si>
    <r>
      <t xml:space="preserve">تجهيزات </t>
    </r>
    <r>
      <rPr>
        <b/>
        <sz val="11"/>
        <color rgb="FF00B050"/>
        <rFont val="IRAN Sans"/>
        <family val="2"/>
        <charset val="178"/>
      </rPr>
      <t>مکانيکی و ابزار دقيق، تجهيزات نفت و گاز و پتروشيمی، لوازم پزشکی و آزمايشگاهی</t>
    </r>
  </si>
  <si>
    <r>
      <rPr>
        <sz val="11"/>
        <color rgb="FFFF0000"/>
        <rFont val="IRAN Sans"/>
        <family val="2"/>
        <charset val="178"/>
      </rPr>
      <t>info@napj.com</t>
    </r>
    <r>
      <rPr>
        <sz val="11"/>
        <rFont val="IRAN Sans"/>
        <family val="2"/>
        <charset val="178"/>
      </rPr>
      <t xml:space="preserve"> - m.rouhian@gmail.com</t>
    </r>
  </si>
  <si>
    <r>
      <t>شيميائی، نساجی و چرم ،  لوازم برقی خانگی، لوازم الکتريکی و الکترونيکی، تحت شمول دايرکتور با ولتاژ پايين، لوازم مکانيکی، قطعات خودرو و موتورسيکلت (</t>
    </r>
    <r>
      <rPr>
        <sz val="11"/>
        <color rgb="FFFF0000"/>
        <rFont val="IRAN Sans"/>
        <family val="2"/>
        <charset val="178"/>
      </rPr>
      <t>به استثنای خودرو و موتورسيکلت)</t>
    </r>
  </si>
  <si>
    <r>
      <t>بازرسي جوش و انجام آزمون های  غيرمخرب (</t>
    </r>
    <r>
      <rPr>
        <b/>
        <sz val="11"/>
        <color rgb="FF00B050"/>
        <rFont val="IRAN Sans"/>
        <family val="2"/>
        <charset val="178"/>
      </rPr>
      <t>PT,UT,VT,MT &amp; RT) در سازه‌های فلزی ساختمانی و صنعتی</t>
    </r>
  </si>
  <si>
    <r>
      <rPr>
        <b/>
        <sz val="11"/>
        <color rgb="FF00B050"/>
        <rFont val="IRAN Sans"/>
        <family val="2"/>
        <charset val="178"/>
      </rPr>
      <t>بازرسی جوش و آزمون های غير مخرب (RT,MT,VT,UT,PT)</t>
    </r>
  </si>
  <si>
    <r>
      <t>بازرسی جوش (بازرسی جوش و انجام آزمون های غير مخرب (</t>
    </r>
    <r>
      <rPr>
        <b/>
        <sz val="11"/>
        <color rgb="FF00B050"/>
        <rFont val="IRAN Sans"/>
        <family val="2"/>
        <charset val="178"/>
      </rPr>
      <t>PT, UT, VT, MT &amp; RTI) در سازه های فلزی ساختمانی و صنعتی – آسانسور (بازرسی آسانسورهای برقی قبل از بهره برداری و بازرسی فنی و ادواری).</t>
    </r>
  </si>
  <si>
    <t>بیک لریان</t>
  </si>
  <si>
    <t>عابدین</t>
  </si>
  <si>
    <t>6279929612</t>
  </si>
  <si>
    <t>1362/01/12</t>
  </si>
  <si>
    <t xml:space="preserve">info@igico.com
</t>
  </si>
  <si>
    <t>شرکت بین المللی بازرسی کالای تجاری(IGI)</t>
  </si>
  <si>
    <t>شرکت مهندسی و بازرسی فنی ایکا</t>
  </si>
  <si>
    <t>شرکت پرنيان پايش انديشه کادوس (PPAK)</t>
  </si>
  <si>
    <t>شرکت ناظران یکتا</t>
  </si>
  <si>
    <t>شرکت بين المللي بازرسي کيفيت ايدرا</t>
  </si>
  <si>
    <t>شرکت خدمات بازرسی فرادانش (FIS)</t>
  </si>
  <si>
    <t>شرکت آي اس تهران(IS)</t>
  </si>
  <si>
    <t>شرکت بازرسي مهندسي انديشه</t>
  </si>
  <si>
    <t>شرکت رده بندي آسيا-کيش (ACS)</t>
  </si>
  <si>
    <t>شرکت لويد آلمان كيش (GL)</t>
  </si>
  <si>
    <t>شرکت بازرسی بین المللی شاردين آفرين (SAI)</t>
  </si>
  <si>
    <t>شرکت بازرسي فني ايرانيان - ایریکو (IRICO)</t>
  </si>
  <si>
    <t>شرکت بازرسی اينترتک قشم</t>
  </si>
  <si>
    <t>شرکت پایش و ارزیابی انطباق ایران</t>
  </si>
  <si>
    <t>شرکت  ایران گروپ اوف سورویورز (IGS) - گروه کارشناسان ایران</t>
  </si>
  <si>
    <t>شرکت  صنعتی و خدمات مهندسی ایران (IESCO)</t>
  </si>
  <si>
    <t>شرکت اطلس اينسپكشن سرويس کیش</t>
  </si>
  <si>
    <t>ارتباط گیرنده موثر</t>
  </si>
  <si>
    <t>14010916</t>
  </si>
  <si>
    <t>تعداد شرکت های فعال</t>
  </si>
  <si>
    <t>تعداد شرکت کننده</t>
  </si>
  <si>
    <t>خانم سحر بهادر(مسئول دفتر)</t>
  </si>
  <si>
    <t>خانم رویا احمدی نژاد(مسئول دفتر) و منزل مهندس (22081135)</t>
  </si>
  <si>
    <t>خانم سارا شفیعی(مسئول دفتر)</t>
  </si>
  <si>
    <t>خانم سالومه رحیمی پارسا(مسئول دفتر)</t>
  </si>
  <si>
    <t>0771-2580486</t>
  </si>
  <si>
    <t>0771-2580487</t>
  </si>
  <si>
    <t>آقای سینا برازجانی - 09177721280</t>
  </si>
  <si>
    <t>بوشهر ، خیابان ولی عصر (عج)، ساختمان خلیج فارس ، طبقه دوم ، پلاک 6 ، کد پستی 751351612</t>
  </si>
  <si>
    <t>info@dlico.com;depthLian@hotmail.com</t>
  </si>
  <si>
    <t>شرکت خدمات بازرسی ژرفالیان</t>
  </si>
  <si>
    <t>شيميائی، لوازم مکانيکی و صنایع فلزی، لوازم الکتريکی و الکترونيکی، اسباب بازی، محصولات شوینده، آرایشی و بهداشتی</t>
  </si>
  <si>
    <t>تجهيزات مکانيکی، تجهيزات الکتريکی و الکترونيکی، تجهيزات نفت، گاز و پتروشيمی</t>
  </si>
  <si>
    <t>14010920</t>
  </si>
  <si>
    <t>0210</t>
  </si>
  <si>
    <t>info@idragroup.net;abbasi@idragroup.net</t>
  </si>
  <si>
    <t>خانم محمدی(مسئول دفتر) - 09123130740</t>
  </si>
  <si>
    <t>14010923</t>
  </si>
  <si>
    <t>0214</t>
  </si>
  <si>
    <t>0209</t>
  </si>
  <si>
    <t>بدون پرداخت حق عضویت</t>
  </si>
  <si>
    <t>جمع مبالغ واریزی</t>
  </si>
  <si>
    <t>خانم کتایون میرمبین(مسئول دفتر)- 42186502 و آقای امیریگانه 42186510</t>
  </si>
  <si>
    <t>آقای سیاتیری (مسئول دفتر داخلی 157) - آقای نوابی (مدیریت تضمین کیفیت - 09127215184 - داخلی 135 و 136)</t>
  </si>
  <si>
    <t>ika@ikaengco.com</t>
  </si>
  <si>
    <t>84005303-09199500538- آقای مرادی (مدیر روابط عمومی) - خانم مطهری 84005301 (مسئول دفتر)</t>
  </si>
  <si>
    <t>88173140</t>
  </si>
  <si>
    <t>84005000- 84005304 (مدیریت) - 84005303 (روابط عمومی)</t>
  </si>
  <si>
    <t>info@aeico.ir</t>
  </si>
  <si>
    <t>خانم صمدی (مسئول دفتر)</t>
  </si>
  <si>
    <t>خانم آرایش و خانم صادقی(مسئول دفتر - داخلی 114)</t>
  </si>
  <si>
    <t>info@saiinspection.com;technical.manager@saiinspection.com;admin2@saiinspection.com;president@saiinspection.com</t>
  </si>
  <si>
    <t>آقای قلی زاده (مسئول دفتر)</t>
  </si>
  <si>
    <t>خانم شادلوئی (مسئول دفتر)</t>
  </si>
  <si>
    <t>خانم درجزینی (مسئول دفتر)  - داخلی 8</t>
  </si>
  <si>
    <t>md@iqic.co;secretary@iqic.co</t>
  </si>
  <si>
    <t>88895648-03132231765</t>
  </si>
  <si>
    <t>info@nazeranyekta.com;nyofficial@hotmail.com</t>
  </si>
  <si>
    <t>تهران فعلا فعال نیست - 03132231744 خانم ادب آوازه - داخلی 3 - (مسئول دفتر)</t>
  </si>
  <si>
    <t xml:space="preserve">اشکان - سعید </t>
  </si>
  <si>
    <t>گلپايگاني - تاجیک</t>
  </si>
  <si>
    <t>9123995017 - 09122016724</t>
  </si>
  <si>
    <t>14011208</t>
  </si>
  <si>
    <t>آقای شهیدی</t>
  </si>
  <si>
    <t>خانم فریما محمدی(مسئول دفتر) - آقای احمدپور کارشناس مالی - آقای اسداله زاده مدیر مالی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</si>
</sst>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charset val="178"/>
      <scheme val="minor"/>
    </font>
    <font>
      <u/>
      <sz val="10"/>
      <color indexed="12"/>
      <name val="Arial"/>
      <family val="2"/>
    </font>
    <font>
      <sz val="11"/>
      <color rgb="FF002060"/>
      <name val="IRAN Sans"/>
      <family val="2"/>
      <charset val="178"/>
    </font>
    <font>
      <sz val="11"/>
      <name val="IRAN Sans"/>
      <family val="2"/>
      <charset val="178"/>
    </font>
    <font>
      <b/>
      <sz val="11"/>
      <name val="IRAN Sans"/>
      <family val="2"/>
      <charset val="178"/>
    </font>
    <font>
      <sz val="11"/>
      <color rgb="FFFF0000"/>
      <name val="IRAN Sans"/>
      <family val="2"/>
      <charset val="178"/>
    </font>
    <font>
      <sz val="11"/>
      <color theme="1"/>
      <name val="IRAN Sans"/>
      <family val="2"/>
      <charset val="178"/>
    </font>
    <font>
      <b/>
      <sz val="11"/>
      <color theme="1"/>
      <name val="IRAN Sans"/>
      <family val="2"/>
      <charset val="178"/>
    </font>
    <font>
      <b/>
      <sz val="11"/>
      <color rgb="FFFF0000"/>
      <name val="IRAN Sans"/>
      <family val="2"/>
      <charset val="178"/>
    </font>
    <font>
      <sz val="11"/>
      <color rgb="FF00B050"/>
      <name val="IRAN Sans"/>
      <family val="2"/>
      <charset val="178"/>
    </font>
    <font>
      <u/>
      <sz val="11"/>
      <color indexed="12"/>
      <name val="IRAN Sans"/>
      <family val="2"/>
      <charset val="178"/>
    </font>
    <font>
      <sz val="11"/>
      <color rgb="FFC00000"/>
      <name val="IRAN Sans"/>
      <family val="2"/>
      <charset val="178"/>
    </font>
    <font>
      <sz val="11"/>
      <color rgb="FFFFC000"/>
      <name val="IRAN Sans"/>
      <family val="2"/>
      <charset val="178"/>
    </font>
    <font>
      <b/>
      <sz val="11"/>
      <color rgb="FF00B050"/>
      <name val="IRAN Sans"/>
      <family val="2"/>
      <charset val="178"/>
    </font>
    <font>
      <sz val="11"/>
      <color rgb="FF212226"/>
      <name val="IRAN Sans"/>
      <family val="2"/>
      <charset val="178"/>
    </font>
    <font>
      <sz val="11"/>
      <color theme="0"/>
      <name val="IRAN Sans"/>
      <family val="2"/>
      <charset val="178"/>
    </font>
    <font>
      <sz val="11"/>
      <color rgb="FF2991D6"/>
      <name val="IRAN Sans"/>
      <family val="2"/>
      <charset val="178"/>
    </font>
    <font>
      <sz val="10"/>
      <name val="IRAN Sans"/>
      <family val="2"/>
      <charset val="178"/>
    </font>
    <font>
      <sz val="12"/>
      <name val="IRAN Sans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49" fontId="2" fillId="2" borderId="1" xfId="0" applyNumberFormat="1" applyFont="1" applyFill="1" applyBorder="1" applyAlignment="1">
      <alignment horizontal="center" vertical="top" readingOrder="2"/>
    </xf>
    <xf numFmtId="49" fontId="3" fillId="2" borderId="1" xfId="0" applyNumberFormat="1" applyFont="1" applyFill="1" applyBorder="1" applyAlignment="1">
      <alignment horizontal="center" vertical="center" shrinkToFit="1" readingOrder="2"/>
    </xf>
    <xf numFmtId="0" fontId="3" fillId="2" borderId="1" xfId="0" applyFont="1" applyFill="1" applyBorder="1" applyAlignment="1">
      <alignment horizontal="center" vertical="center" wrapText="1" readingOrder="2"/>
    </xf>
    <xf numFmtId="49" fontId="4" fillId="2" borderId="1" xfId="0" applyNumberFormat="1" applyFont="1" applyFill="1" applyBorder="1" applyAlignment="1">
      <alignment horizontal="center" vertical="center" shrinkToFit="1" readingOrder="2"/>
    </xf>
    <xf numFmtId="0" fontId="4" fillId="2" borderId="1" xfId="0" applyFont="1" applyFill="1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Fill="1" applyBorder="1" applyAlignment="1">
      <alignment horizontal="center" vertical="center" readingOrder="2"/>
    </xf>
    <xf numFmtId="3" fontId="3" fillId="3" borderId="1" xfId="0" applyNumberFormat="1" applyFont="1" applyFill="1" applyBorder="1" applyAlignment="1">
      <alignment horizontal="center" vertical="center" readingOrder="2"/>
    </xf>
    <xf numFmtId="14" fontId="3" fillId="0" borderId="1" xfId="0" applyNumberFormat="1" applyFont="1" applyFill="1" applyBorder="1" applyAlignment="1">
      <alignment horizontal="center" vertical="center" readingOrder="2"/>
    </xf>
    <xf numFmtId="49" fontId="6" fillId="0" borderId="0" xfId="0" applyNumberFormat="1" applyFont="1" applyAlignment="1"/>
    <xf numFmtId="0" fontId="3" fillId="3" borderId="1" xfId="0" applyNumberFormat="1" applyFont="1" applyFill="1" applyBorder="1" applyAlignment="1">
      <alignment horizontal="center" vertical="center" readingOrder="2"/>
    </xf>
    <xf numFmtId="0" fontId="6" fillId="0" borderId="2" xfId="0" applyFont="1" applyFill="1" applyBorder="1" applyAlignment="1" applyProtection="1">
      <alignment horizontal="center" vertical="center" shrinkToFit="1"/>
      <protection locked="0"/>
    </xf>
    <xf numFmtId="49" fontId="6" fillId="0" borderId="1" xfId="0" applyNumberFormat="1" applyFont="1" applyBorder="1" applyAlignment="1"/>
    <xf numFmtId="49" fontId="3" fillId="3" borderId="1" xfId="0" applyNumberFormat="1" applyFont="1" applyFill="1" applyBorder="1" applyAlignment="1">
      <alignment horizontal="center" vertical="center" readingOrder="2"/>
    </xf>
    <xf numFmtId="49" fontId="3" fillId="0" borderId="0" xfId="0" applyNumberFormat="1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shrinkToFit="1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2" fontId="3" fillId="3" borderId="1" xfId="0" applyNumberFormat="1" applyFont="1" applyFill="1" applyBorder="1" applyAlignment="1">
      <alignment horizontal="center" vertical="center" readingOrder="2"/>
    </xf>
    <xf numFmtId="49" fontId="3" fillId="0" borderId="2" xfId="0" applyNumberFormat="1" applyFont="1" applyBorder="1" applyAlignment="1" applyProtection="1">
      <alignment horizontal="center" vertical="center" wrapText="1" readingOrder="2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49" fontId="4" fillId="2" borderId="1" xfId="0" applyNumberFormat="1" applyFont="1" applyFill="1" applyBorder="1" applyAlignment="1">
      <alignment horizontal="center" vertical="center" shrinkToFit="1"/>
    </xf>
    <xf numFmtId="0" fontId="8" fillId="3" borderId="1" xfId="0" applyNumberFormat="1" applyFont="1" applyFill="1" applyBorder="1" applyAlignment="1">
      <alignment horizontal="center" vertical="center" readingOrder="2"/>
    </xf>
    <xf numFmtId="49" fontId="3" fillId="0" borderId="2" xfId="0" applyNumberFormat="1" applyFont="1" applyFill="1" applyBorder="1" applyAlignment="1" applyProtection="1">
      <alignment horizontal="center" vertical="center" shrinkToFit="1" readingOrder="2"/>
      <protection locked="0"/>
    </xf>
    <xf numFmtId="49" fontId="9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9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center" vertical="center" shrinkToFit="1" readingOrder="2"/>
      <protection locked="0"/>
    </xf>
    <xf numFmtId="49" fontId="4" fillId="0" borderId="1" xfId="0" applyNumberFormat="1" applyFont="1" applyFill="1" applyBorder="1" applyAlignment="1">
      <alignment horizontal="center" vertical="center" readingOrder="2"/>
    </xf>
    <xf numFmtId="0" fontId="9" fillId="3" borderId="1" xfId="0" applyNumberFormat="1" applyFont="1" applyFill="1" applyBorder="1" applyAlignment="1">
      <alignment horizontal="center" vertical="center" readingOrder="2"/>
    </xf>
    <xf numFmtId="49" fontId="3" fillId="3" borderId="1" xfId="0" applyNumberFormat="1" applyFont="1" applyFill="1" applyBorder="1" applyAlignment="1">
      <alignment horizontal="center" vertical="center" shrinkToFit="1" readingOrder="2"/>
    </xf>
    <xf numFmtId="49" fontId="5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6" fillId="3" borderId="1" xfId="0" applyNumberFormat="1" applyFont="1" applyFill="1" applyBorder="1" applyAlignment="1">
      <alignment horizontal="center" vertical="center" readingOrder="2"/>
    </xf>
    <xf numFmtId="49" fontId="3" fillId="3" borderId="2" xfId="0" applyNumberFormat="1" applyFont="1" applyFill="1" applyBorder="1" applyAlignment="1" applyProtection="1">
      <alignment horizontal="center" vertical="center" wrapText="1" readingOrder="2"/>
      <protection locked="0"/>
    </xf>
    <xf numFmtId="49" fontId="4" fillId="3" borderId="1" xfId="0" applyNumberFormat="1" applyFont="1" applyFill="1" applyBorder="1" applyAlignment="1">
      <alignment horizontal="center" vertical="center" readingOrder="2"/>
    </xf>
    <xf numFmtId="49" fontId="3" fillId="0" borderId="2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Fill="1" applyBorder="1" applyAlignment="1" applyProtection="1">
      <alignment horizontal="center" vertical="center" shrinkToFit="1" readingOrder="2"/>
      <protection locked="0"/>
    </xf>
    <xf numFmtId="49" fontId="3" fillId="0" borderId="1" xfId="0" applyNumberFormat="1" applyFont="1" applyBorder="1" applyAlignment="1" applyProtection="1">
      <alignment horizontal="center" vertical="center" wrapText="1" readingOrder="2"/>
      <protection locked="0"/>
    </xf>
    <xf numFmtId="49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6" fillId="3" borderId="0" xfId="0" applyNumberFormat="1" applyFont="1" applyFill="1" applyAlignment="1"/>
    <xf numFmtId="49" fontId="3" fillId="0" borderId="0" xfId="0" applyNumberFormat="1" applyFont="1" applyBorder="1" applyAlignment="1" applyProtection="1">
      <alignment horizontal="center" vertical="center" wrapText="1" readingOrder="2"/>
      <protection locked="0"/>
    </xf>
    <xf numFmtId="0" fontId="10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8" fillId="2" borderId="2" xfId="0" applyNumberFormat="1" applyFont="1" applyFill="1" applyBorder="1" applyAlignment="1">
      <alignment horizontal="center" vertical="center" readingOrder="2"/>
    </xf>
    <xf numFmtId="0" fontId="3" fillId="2" borderId="2" xfId="0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 readingOrder="2"/>
      <protection locked="0"/>
    </xf>
    <xf numFmtId="49" fontId="3" fillId="2" borderId="2" xfId="0" applyNumberFormat="1" applyFont="1" applyFill="1" applyBorder="1" applyAlignment="1">
      <alignment horizontal="center" vertical="center" shrinkToFit="1" readingOrder="2"/>
    </xf>
    <xf numFmtId="49" fontId="9" fillId="2" borderId="2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2" xfId="1" applyNumberFormat="1" applyFont="1" applyFill="1" applyBorder="1" applyAlignment="1" applyProtection="1">
      <alignment horizontal="center" vertical="center" shrinkToFit="1"/>
      <protection locked="0"/>
    </xf>
    <xf numFmtId="49" fontId="3" fillId="2" borderId="2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2" xfId="1" applyFont="1" applyFill="1" applyBorder="1" applyAlignment="1" applyProtection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 readingOrder="2"/>
    </xf>
    <xf numFmtId="0" fontId="8" fillId="2" borderId="1" xfId="0" applyNumberFormat="1" applyFont="1" applyFill="1" applyBorder="1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1" xfId="1" applyFont="1" applyFill="1" applyBorder="1" applyAlignment="1" applyProtection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 readingOrder="2"/>
    </xf>
    <xf numFmtId="0" fontId="12" fillId="3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3" fillId="3" borderId="2" xfId="0" applyFont="1" applyFill="1" applyBorder="1" applyAlignment="1" applyProtection="1">
      <alignment horizontal="center" vertical="center" shrinkToFit="1"/>
      <protection locked="0"/>
    </xf>
    <xf numFmtId="49" fontId="9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10" fillId="3" borderId="1" xfId="1" applyNumberFormat="1" applyFont="1" applyFill="1" applyBorder="1" applyAlignment="1" applyProtection="1">
      <alignment horizontal="center" vertical="center" shrinkToFit="1"/>
      <protection locked="0"/>
    </xf>
    <xf numFmtId="49" fontId="3" fillId="3" borderId="2" xfId="1" applyNumberFormat="1" applyFont="1" applyFill="1" applyBorder="1" applyAlignment="1" applyProtection="1">
      <alignment horizontal="center" vertical="center" shrinkToFit="1"/>
      <protection locked="0"/>
    </xf>
    <xf numFmtId="49" fontId="5" fillId="3" borderId="2" xfId="1" applyNumberFormat="1" applyFont="1" applyFill="1" applyBorder="1" applyAlignment="1" applyProtection="1">
      <alignment horizontal="center" vertical="center" shrinkToFit="1"/>
      <protection locked="0"/>
    </xf>
    <xf numFmtId="0" fontId="10" fillId="3" borderId="2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1" xfId="0" applyFont="1" applyFill="1" applyBorder="1" applyAlignment="1">
      <alignment horizontal="center" vertical="center" wrapText="1" readingOrder="2"/>
    </xf>
    <xf numFmtId="49" fontId="6" fillId="3" borderId="1" xfId="0" applyNumberFormat="1" applyFont="1" applyFill="1" applyBorder="1" applyAlignment="1">
      <alignment horizontal="center" vertical="center" shrinkToFit="1" readingOrder="2"/>
    </xf>
    <xf numFmtId="0" fontId="6" fillId="3" borderId="1" xfId="0" applyFont="1" applyFill="1" applyBorder="1" applyAlignment="1">
      <alignment horizontal="center" vertical="center" shrinkToFit="1"/>
    </xf>
    <xf numFmtId="49" fontId="3" fillId="3" borderId="1" xfId="0" applyNumberFormat="1" applyFont="1" applyFill="1" applyBorder="1" applyAlignment="1">
      <alignment horizontal="center" vertical="top" readingOrder="2"/>
    </xf>
    <xf numFmtId="0" fontId="6" fillId="3" borderId="2" xfId="0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Border="1" applyAlignment="1">
      <alignment horizontal="center" vertical="center" shrinkToFit="1"/>
    </xf>
    <xf numFmtId="0" fontId="14" fillId="0" borderId="1" xfId="0" applyFont="1" applyBorder="1"/>
    <xf numFmtId="49" fontId="3" fillId="3" borderId="2" xfId="0" applyNumberFormat="1" applyFont="1" applyFill="1" applyBorder="1" applyAlignment="1">
      <alignment horizontal="center" vertical="center" shrinkToFit="1" readingOrder="2"/>
    </xf>
    <xf numFmtId="49" fontId="15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3" fillId="3" borderId="1" xfId="0" applyNumberFormat="1" applyFont="1" applyFill="1" applyBorder="1" applyAlignment="1" applyProtection="1">
      <alignment horizontal="center" vertical="center" shrinkToFit="1" readingOrder="2"/>
      <protection locked="0"/>
    </xf>
    <xf numFmtId="0" fontId="6" fillId="3" borderId="1" xfId="0" applyFont="1" applyFill="1" applyBorder="1" applyAlignment="1">
      <alignment horizontal="center" vertical="center" shrinkToFit="1" readingOrder="2"/>
    </xf>
    <xf numFmtId="49" fontId="3" fillId="0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 readingOrder="2"/>
      <protection locked="0"/>
    </xf>
    <xf numFmtId="49" fontId="6" fillId="0" borderId="1" xfId="0" applyNumberFormat="1" applyFont="1" applyFill="1" applyBorder="1" applyAlignment="1" applyProtection="1">
      <alignment horizontal="center" vertical="center" shrinkToFit="1" readingOrder="2"/>
      <protection locked="0"/>
    </xf>
    <xf numFmtId="49" fontId="3" fillId="0" borderId="1" xfId="0" applyNumberFormat="1" applyFont="1" applyBorder="1" applyAlignment="1" applyProtection="1">
      <alignment horizontal="center" vertical="center" shrinkToFit="1" readingOrder="2"/>
      <protection locked="0"/>
    </xf>
    <xf numFmtId="49" fontId="3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1" xfId="0" applyNumberFormat="1" applyFont="1" applyBorder="1" applyAlignment="1">
      <alignment vertical="center" shrinkToFi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shrinkToFit="1"/>
    </xf>
    <xf numFmtId="49" fontId="6" fillId="0" borderId="0" xfId="0" applyNumberFormat="1" applyFont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shrinkToFit="1"/>
    </xf>
    <xf numFmtId="0" fontId="16" fillId="0" borderId="0" xfId="0" applyFont="1"/>
    <xf numFmtId="49" fontId="6" fillId="0" borderId="0" xfId="0" applyNumberFormat="1" applyFont="1" applyAlignment="1">
      <alignment shrinkToFit="1"/>
    </xf>
    <xf numFmtId="49" fontId="6" fillId="0" borderId="0" xfId="0" applyNumberFormat="1" applyFont="1" applyAlignment="1">
      <alignment horizontal="center" shrinkToFit="1"/>
    </xf>
    <xf numFmtId="3" fontId="17" fillId="3" borderId="1" xfId="0" applyNumberFormat="1" applyFont="1" applyFill="1" applyBorder="1" applyAlignment="1">
      <alignment horizontal="center" vertical="center" readingOrder="2"/>
    </xf>
    <xf numFmtId="3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>
      <alignment horizontal="center" vertical="center" readingOrder="2"/>
    </xf>
    <xf numFmtId="0" fontId="18" fillId="3" borderId="1" xfId="0" applyFont="1" applyFill="1" applyBorder="1" applyAlignment="1">
      <alignment horizontal="center" vertical="center" shrinkToFit="1"/>
    </xf>
    <xf numFmtId="49" fontId="18" fillId="2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ezan.com/" TargetMode="External"/><Relationship Id="rId21" Type="http://schemas.openxmlformats.org/officeDocument/2006/relationships/hyperlink" Target="mailto:info@dkc-ins.com;ario@dkc-ins.com" TargetMode="External"/><Relationship Id="rId42" Type="http://schemas.openxmlformats.org/officeDocument/2006/relationships/hyperlink" Target="mailto:alborz.msa@gmail.com" TargetMode="External"/><Relationship Id="rId63" Type="http://schemas.openxmlformats.org/officeDocument/2006/relationships/hyperlink" Target="mailto:kianzangan@gmail.com" TargetMode="External"/><Relationship Id="rId84" Type="http://schemas.openxmlformats.org/officeDocument/2006/relationships/hyperlink" Target="mailto:artasanjesh.45@gmail.com" TargetMode="External"/><Relationship Id="rId138" Type="http://schemas.openxmlformats.org/officeDocument/2006/relationships/hyperlink" Target="http://www.parslian.org/" TargetMode="External"/><Relationship Id="rId159" Type="http://schemas.openxmlformats.org/officeDocument/2006/relationships/hyperlink" Target="mailto:brhnzd@yahoo.com" TargetMode="External"/><Relationship Id="rId170" Type="http://schemas.openxmlformats.org/officeDocument/2006/relationships/hyperlink" Target="mailto:info@entebaghavaran.com" TargetMode="External"/><Relationship Id="rId191" Type="http://schemas.openxmlformats.org/officeDocument/2006/relationships/hyperlink" Target="mailto:osmc.qc@gmail.com" TargetMode="External"/><Relationship Id="rId205" Type="http://schemas.openxmlformats.org/officeDocument/2006/relationships/hyperlink" Target="mailto:balivan@balivan.com;sadegh@samii.ir" TargetMode="External"/><Relationship Id="rId107" Type="http://schemas.openxmlformats.org/officeDocument/2006/relationships/hyperlink" Target="mailto:info@azmouneh.com" TargetMode="External"/><Relationship Id="rId11" Type="http://schemas.openxmlformats.org/officeDocument/2006/relationships/hyperlink" Target="mailto:shantia.inspection@gmail.com" TargetMode="External"/><Relationship Id="rId32" Type="http://schemas.openxmlformats.org/officeDocument/2006/relationships/hyperlink" Target="mailto:falat@pdfgroup.org" TargetMode="External"/><Relationship Id="rId53" Type="http://schemas.openxmlformats.org/officeDocument/2006/relationships/hyperlink" Target="mailto:info.kkplab@gmail.com" TargetMode="External"/><Relationship Id="rId74" Type="http://schemas.openxmlformats.org/officeDocument/2006/relationships/hyperlink" Target="mailto:Fakherkhaledi895@gmail.com" TargetMode="External"/><Relationship Id="rId128" Type="http://schemas.openxmlformats.org/officeDocument/2006/relationships/hyperlink" Target="http://www.nazeranco.com/" TargetMode="External"/><Relationship Id="rId149" Type="http://schemas.openxmlformats.org/officeDocument/2006/relationships/hyperlink" Target="http://www.ieico.com/" TargetMode="External"/><Relationship Id="rId5" Type="http://schemas.openxmlformats.org/officeDocument/2006/relationships/hyperlink" Target="mailto:rcii@rcii.ir" TargetMode="External"/><Relationship Id="rId95" Type="http://schemas.openxmlformats.org/officeDocument/2006/relationships/hyperlink" Target="mailto:sanjesh1397@gmail.com" TargetMode="External"/><Relationship Id="rId160" Type="http://schemas.openxmlformats.org/officeDocument/2006/relationships/hyperlink" Target="http://www.parsianndt.com/" TargetMode="External"/><Relationship Id="rId181" Type="http://schemas.openxmlformats.org/officeDocument/2006/relationships/hyperlink" Target="mailto:Info@ags-inspection.com" TargetMode="External"/><Relationship Id="rId216" Type="http://schemas.openxmlformats.org/officeDocument/2006/relationships/hyperlink" Target="mailto:info@igico.com" TargetMode="External"/><Relationship Id="rId22" Type="http://schemas.openxmlformats.org/officeDocument/2006/relationships/hyperlink" Target="mailto:info@iweee.com" TargetMode="External"/><Relationship Id="rId43" Type="http://schemas.openxmlformats.org/officeDocument/2006/relationships/hyperlink" Target="mailto:besa.inspection@gmail.com" TargetMode="External"/><Relationship Id="rId64" Type="http://schemas.openxmlformats.org/officeDocument/2006/relationships/hyperlink" Target="mailto:info@iratec.co" TargetMode="External"/><Relationship Id="rId118" Type="http://schemas.openxmlformats.org/officeDocument/2006/relationships/hyperlink" Target="http://www.egp-co.com/" TargetMode="External"/><Relationship Id="rId139" Type="http://schemas.openxmlformats.org/officeDocument/2006/relationships/hyperlink" Target="http://www.mgsadr.com/" TargetMode="External"/><Relationship Id="rId85" Type="http://schemas.openxmlformats.org/officeDocument/2006/relationships/hyperlink" Target="mailto:arya_foulad@yahoo.com" TargetMode="External"/><Relationship Id="rId150" Type="http://schemas.openxmlformats.org/officeDocument/2006/relationships/hyperlink" Target="http://www.balivan.com/" TargetMode="External"/><Relationship Id="rId171" Type="http://schemas.openxmlformats.org/officeDocument/2006/relationships/hyperlink" Target="mailto:info@isqi.co.ir" TargetMode="External"/><Relationship Id="rId192" Type="http://schemas.openxmlformats.org/officeDocument/2006/relationships/hyperlink" Target="http://www.igs-iran.com/" TargetMode="External"/><Relationship Id="rId206" Type="http://schemas.openxmlformats.org/officeDocument/2006/relationships/hyperlink" Target="mailto:info@Asiaclass.org;n.izadi@asiaclass.org;headoffice@asiaclass.org" TargetMode="External"/><Relationship Id="rId12" Type="http://schemas.openxmlformats.org/officeDocument/2006/relationships/hyperlink" Target="mailto:info@tqsco.com" TargetMode="External"/><Relationship Id="rId33" Type="http://schemas.openxmlformats.org/officeDocument/2006/relationships/hyperlink" Target="mailto:cts_lab@yahoo.com" TargetMode="External"/><Relationship Id="rId108" Type="http://schemas.openxmlformats.org/officeDocument/2006/relationships/hyperlink" Target="mailto:rosha_info@yahoo.com" TargetMode="External"/><Relationship Id="rId129" Type="http://schemas.openxmlformats.org/officeDocument/2006/relationships/hyperlink" Target="http://www.spad-co.com/" TargetMode="External"/><Relationship Id="rId54" Type="http://schemas.openxmlformats.org/officeDocument/2006/relationships/hyperlink" Target="mailto:SGDEI.co89@gmail.com" TargetMode="External"/><Relationship Id="rId75" Type="http://schemas.openxmlformats.org/officeDocument/2006/relationships/hyperlink" Target="mailto:info@nic-inspection.org" TargetMode="External"/><Relationship Id="rId96" Type="http://schemas.openxmlformats.org/officeDocument/2006/relationships/hyperlink" Target="mailto:A.P.G.Co@gmail.com" TargetMode="External"/><Relationship Id="rId140" Type="http://schemas.openxmlformats.org/officeDocument/2006/relationships/hyperlink" Target="http://www.cap_co.ir/" TargetMode="External"/><Relationship Id="rId161" Type="http://schemas.openxmlformats.org/officeDocument/2006/relationships/hyperlink" Target="mailto:info@aria-inspections.com" TargetMode="External"/><Relationship Id="rId182" Type="http://schemas.openxmlformats.org/officeDocument/2006/relationships/hyperlink" Target="mailto:snond.peyab@iran.ir" TargetMode="External"/><Relationship Id="rId217" Type="http://schemas.openxmlformats.org/officeDocument/2006/relationships/hyperlink" Target="http://www.igico.com/" TargetMode="External"/><Relationship Id="rId6" Type="http://schemas.openxmlformats.org/officeDocument/2006/relationships/hyperlink" Target="mailto:ali.ebrahimzadeh@sgs.com;go.info@sgs.com" TargetMode="External"/><Relationship Id="rId23" Type="http://schemas.openxmlformats.org/officeDocument/2006/relationships/hyperlink" Target="mailto:darabiroham@yahoo.com-fattahi-rz@yahoo.com" TargetMode="External"/><Relationship Id="rId119" Type="http://schemas.openxmlformats.org/officeDocument/2006/relationships/hyperlink" Target="http://www.pessanj.com/" TargetMode="External"/><Relationship Id="rId44" Type="http://schemas.openxmlformats.org/officeDocument/2006/relationships/hyperlink" Target="mailto:Behsaz.isiri@gmail.com" TargetMode="External"/><Relationship Id="rId65" Type="http://schemas.openxmlformats.org/officeDocument/2006/relationships/hyperlink" Target="mailto:info@sinaazma.com" TargetMode="External"/><Relationship Id="rId86" Type="http://schemas.openxmlformats.org/officeDocument/2006/relationships/hyperlink" Target="mailto:apl_co_bu@yahoo.com" TargetMode="External"/><Relationship Id="rId130" Type="http://schemas.openxmlformats.org/officeDocument/2006/relationships/hyperlink" Target="http://www.kgci.net/" TargetMode="External"/><Relationship Id="rId151" Type="http://schemas.openxmlformats.org/officeDocument/2006/relationships/hyperlink" Target="http://www.bsjispections.com/" TargetMode="External"/><Relationship Id="rId172" Type="http://schemas.openxmlformats.org/officeDocument/2006/relationships/hyperlink" Target="mailto:info@asco-intl.com" TargetMode="External"/><Relationship Id="rId193" Type="http://schemas.openxmlformats.org/officeDocument/2006/relationships/hyperlink" Target="http://www.asiapayesh.com/" TargetMode="External"/><Relationship Id="rId207" Type="http://schemas.openxmlformats.org/officeDocument/2006/relationships/hyperlink" Target="mailto:a.mokhtari@glisgroup.com;info@glisgroup.com" TargetMode="External"/><Relationship Id="rId13" Type="http://schemas.openxmlformats.org/officeDocument/2006/relationships/hyperlink" Target="mailto:info@techinco.net;overseas5@techinco.net" TargetMode="External"/><Relationship Id="rId109" Type="http://schemas.openxmlformats.org/officeDocument/2006/relationships/hyperlink" Target="mailto:info@2r-co.com" TargetMode="External"/><Relationship Id="rId34" Type="http://schemas.openxmlformats.org/officeDocument/2006/relationships/hyperlink" Target="mailto:rajabi@nam.co.ir" TargetMode="External"/><Relationship Id="rId55" Type="http://schemas.openxmlformats.org/officeDocument/2006/relationships/hyperlink" Target="mailto:info@kar-iet.com" TargetMode="External"/><Relationship Id="rId76" Type="http://schemas.openxmlformats.org/officeDocument/2006/relationships/hyperlink" Target="mailto:nabcoins@gmail.com" TargetMode="External"/><Relationship Id="rId97" Type="http://schemas.openxmlformats.org/officeDocument/2006/relationships/hyperlink" Target="mailto:ippardisan@yahoo.com" TargetMode="External"/><Relationship Id="rId120" Type="http://schemas.openxmlformats.org/officeDocument/2006/relationships/hyperlink" Target="http://www.pgpco.org/" TargetMode="External"/><Relationship Id="rId141" Type="http://schemas.openxmlformats.org/officeDocument/2006/relationships/hyperlink" Target="http://www.sinaazma.com/" TargetMode="External"/><Relationship Id="rId7" Type="http://schemas.openxmlformats.org/officeDocument/2006/relationships/hyperlink" Target="mailto:info@ieico.com" TargetMode="External"/><Relationship Id="rId162" Type="http://schemas.openxmlformats.org/officeDocument/2006/relationships/hyperlink" Target="mailto:az.kiasahand@gmail.com" TargetMode="External"/><Relationship Id="rId183" Type="http://schemas.openxmlformats.org/officeDocument/2006/relationships/hyperlink" Target="mailto:info@zeytoonlian.org" TargetMode="External"/><Relationship Id="rId218" Type="http://schemas.openxmlformats.org/officeDocument/2006/relationships/hyperlink" Target="mailto:info@dlico.com;depthLian@hotmail.com" TargetMode="External"/><Relationship Id="rId24" Type="http://schemas.openxmlformats.org/officeDocument/2006/relationships/hyperlink" Target="mailto:tak_agroinspection_co@yahoo.com" TargetMode="External"/><Relationship Id="rId45" Type="http://schemas.openxmlformats.org/officeDocument/2006/relationships/hyperlink" Target="mailto:info@pershana-co.ir" TargetMode="External"/><Relationship Id="rId66" Type="http://schemas.openxmlformats.org/officeDocument/2006/relationships/hyperlink" Target="mailto:cap.co.gu@gmail.com" TargetMode="External"/><Relationship Id="rId87" Type="http://schemas.openxmlformats.org/officeDocument/2006/relationships/hyperlink" Target="mailto:m.yektagharb@yahoo.com" TargetMode="External"/><Relationship Id="rId110" Type="http://schemas.openxmlformats.org/officeDocument/2006/relationships/hyperlink" Target="mailto:info@kgci.net" TargetMode="External"/><Relationship Id="rId131" Type="http://schemas.openxmlformats.org/officeDocument/2006/relationships/hyperlink" Target="http://www.2r-co.com/" TargetMode="External"/><Relationship Id="rId152" Type="http://schemas.openxmlformats.org/officeDocument/2006/relationships/hyperlink" Target="http://www.aryasgs.com/" TargetMode="External"/><Relationship Id="rId173" Type="http://schemas.openxmlformats.org/officeDocument/2006/relationships/hyperlink" Target="mailto:info@EGP-co.com" TargetMode="External"/><Relationship Id="rId194" Type="http://schemas.openxmlformats.org/officeDocument/2006/relationships/hyperlink" Target="mailto:payesh.s.a@gmail.com" TargetMode="External"/><Relationship Id="rId208" Type="http://schemas.openxmlformats.org/officeDocument/2006/relationships/hyperlink" Target="mailto:info@ztk.co;info@zagros-co.org" TargetMode="External"/><Relationship Id="rId14" Type="http://schemas.openxmlformats.org/officeDocument/2006/relationships/hyperlink" Target="mailto:info@seezan.com" TargetMode="External"/><Relationship Id="rId30" Type="http://schemas.openxmlformats.org/officeDocument/2006/relationships/hyperlink" Target="mailto:parslian_qcl@yahoo.com" TargetMode="External"/><Relationship Id="rId35" Type="http://schemas.openxmlformats.org/officeDocument/2006/relationships/hyperlink" Target="mailto:fpsun.ge@gmail.com" TargetMode="External"/><Relationship Id="rId56" Type="http://schemas.openxmlformats.org/officeDocument/2006/relationships/hyperlink" Target="mailto:shadmanfar.bsmi@gmail.com" TargetMode="External"/><Relationship Id="rId77" Type="http://schemas.openxmlformats.org/officeDocument/2006/relationships/hyperlink" Target="mailto:abi_co_2012@yahoo.com" TargetMode="External"/><Relationship Id="rId100" Type="http://schemas.openxmlformats.org/officeDocument/2006/relationships/hyperlink" Target="mailto:info@igs-iran.com" TargetMode="External"/><Relationship Id="rId105" Type="http://schemas.openxmlformats.org/officeDocument/2006/relationships/hyperlink" Target="mailto:info@nicw.net" TargetMode="External"/><Relationship Id="rId126" Type="http://schemas.openxmlformats.org/officeDocument/2006/relationships/hyperlink" Target="http://www.faradaneshco.com/" TargetMode="External"/><Relationship Id="rId147" Type="http://schemas.openxmlformats.org/officeDocument/2006/relationships/hyperlink" Target="http://www.ctslab.ir/" TargetMode="External"/><Relationship Id="rId168" Type="http://schemas.openxmlformats.org/officeDocument/2006/relationships/hyperlink" Target="mailto:azmoongb@gmail.com" TargetMode="External"/><Relationship Id="rId8" Type="http://schemas.openxmlformats.org/officeDocument/2006/relationships/hyperlink" Target="mailto:info@aapi-co.com;manager@aapi-co.com" TargetMode="External"/><Relationship Id="rId51" Type="http://schemas.openxmlformats.org/officeDocument/2006/relationships/hyperlink" Target="mailto:omransoren@gmail.com" TargetMode="External"/><Relationship Id="rId72" Type="http://schemas.openxmlformats.org/officeDocument/2006/relationships/hyperlink" Target="mailto:p.sadeghi@psiinspection.org" TargetMode="External"/><Relationship Id="rId93" Type="http://schemas.openxmlformats.org/officeDocument/2006/relationships/hyperlink" Target="mailto:azmoon.no.st@gmail.com" TargetMode="External"/><Relationship Id="rId98" Type="http://schemas.openxmlformats.org/officeDocument/2006/relationships/hyperlink" Target="mailto:sma.1347@gmail.com" TargetMode="External"/><Relationship Id="rId121" Type="http://schemas.openxmlformats.org/officeDocument/2006/relationships/hyperlink" Target="http://www.shantia.org/" TargetMode="External"/><Relationship Id="rId142" Type="http://schemas.openxmlformats.org/officeDocument/2006/relationships/hyperlink" Target="http://www.iratec.co/" TargetMode="External"/><Relationship Id="rId163" Type="http://schemas.openxmlformats.org/officeDocument/2006/relationships/hyperlink" Target="mailto:apkamed.co@gmail.com" TargetMode="External"/><Relationship Id="rId184" Type="http://schemas.openxmlformats.org/officeDocument/2006/relationships/hyperlink" Target="http://www.avei-co.com/" TargetMode="External"/><Relationship Id="rId189" Type="http://schemas.openxmlformats.org/officeDocument/2006/relationships/hyperlink" Target="mailto:info@controlunionir.com" TargetMode="External"/><Relationship Id="rId219" Type="http://schemas.openxmlformats.org/officeDocument/2006/relationships/hyperlink" Target="http://www.dlico.com/" TargetMode="External"/><Relationship Id="rId3" Type="http://schemas.openxmlformats.org/officeDocument/2006/relationships/hyperlink" Target="mailto:irico@irico.ir" TargetMode="External"/><Relationship Id="rId214" Type="http://schemas.openxmlformats.org/officeDocument/2006/relationships/hyperlink" Target="mailto:ika@ikaengco.com" TargetMode="External"/><Relationship Id="rId25" Type="http://schemas.openxmlformats.org/officeDocument/2006/relationships/hyperlink" Target="mailto:info@Azarsetaviz.com" TargetMode="External"/><Relationship Id="rId46" Type="http://schemas.openxmlformats.org/officeDocument/2006/relationships/hyperlink" Target="mailto:pca@pniran.com;mgm@pniran.com" TargetMode="External"/><Relationship Id="rId67" Type="http://schemas.openxmlformats.org/officeDocument/2006/relationships/hyperlink" Target="mailto:nirooabinspection11@gmail.com" TargetMode="External"/><Relationship Id="rId116" Type="http://schemas.openxmlformats.org/officeDocument/2006/relationships/hyperlink" Target="http://www.igico.com/" TargetMode="External"/><Relationship Id="rId137" Type="http://schemas.openxmlformats.org/officeDocument/2006/relationships/hyperlink" Target="http://www.afshco.ir/" TargetMode="External"/><Relationship Id="rId158" Type="http://schemas.openxmlformats.org/officeDocument/2006/relationships/hyperlink" Target="http://www.parssaman.com/" TargetMode="External"/><Relationship Id="rId20" Type="http://schemas.openxmlformats.org/officeDocument/2006/relationships/hyperlink" Target="mailto:info@Arman-ia.com" TargetMode="External"/><Relationship Id="rId41" Type="http://schemas.openxmlformats.org/officeDocument/2006/relationships/hyperlink" Target="mailto:mahsad88@yahoo.com" TargetMode="External"/><Relationship Id="rId62" Type="http://schemas.openxmlformats.org/officeDocument/2006/relationships/hyperlink" Target="mailto:info@karkheh.de" TargetMode="External"/><Relationship Id="rId83" Type="http://schemas.openxmlformats.org/officeDocument/2006/relationships/hyperlink" Target="mailto:sh.daei@rtk_inspection.com" TargetMode="External"/><Relationship Id="rId88" Type="http://schemas.openxmlformats.org/officeDocument/2006/relationships/hyperlink" Target="mailto:operations@ksainspection.com" TargetMode="External"/><Relationship Id="rId111" Type="http://schemas.openxmlformats.org/officeDocument/2006/relationships/hyperlink" Target="mailto:imengaz@yahoo.com" TargetMode="External"/><Relationship Id="rId132" Type="http://schemas.openxmlformats.org/officeDocument/2006/relationships/hyperlink" Target="http://www.roshaandish.ir/" TargetMode="External"/><Relationship Id="rId153" Type="http://schemas.openxmlformats.org/officeDocument/2006/relationships/hyperlink" Target="http://www.gpaico.com/" TargetMode="External"/><Relationship Id="rId174" Type="http://schemas.openxmlformats.org/officeDocument/2006/relationships/hyperlink" Target="mailto:info@rcaco.com" TargetMode="External"/><Relationship Id="rId179" Type="http://schemas.openxmlformats.org/officeDocument/2006/relationships/hyperlink" Target="mailto:ops@porssa.com" TargetMode="External"/><Relationship Id="rId195" Type="http://schemas.openxmlformats.org/officeDocument/2006/relationships/hyperlink" Target="mailto:info@ngl-lab.com" TargetMode="External"/><Relationship Id="rId209" Type="http://schemas.openxmlformats.org/officeDocument/2006/relationships/hyperlink" Target="https://www.ics.org.ir/" TargetMode="External"/><Relationship Id="rId190" Type="http://schemas.openxmlformats.org/officeDocument/2006/relationships/hyperlink" Target="http://www.controlunion.com/" TargetMode="External"/><Relationship Id="rId204" Type="http://schemas.openxmlformats.org/officeDocument/2006/relationships/hyperlink" Target="mailto:info@ggm-co.com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mailto:info@saiinspection.com;technical.manager@saiinspection.com;admin2@saiinspection.com;president@saiinspection.com" TargetMode="External"/><Relationship Id="rId36" Type="http://schemas.openxmlformats.org/officeDocument/2006/relationships/hyperlink" Target="mailto:arial_co@yahoo.com" TargetMode="External"/><Relationship Id="rId57" Type="http://schemas.openxmlformats.org/officeDocument/2006/relationships/hyperlink" Target="mailto:hamidreza.morshedzadeh@sgs.com;info@aryasgs.com;Hamed.vahabi@sgs.com" TargetMode="External"/><Relationship Id="rId106" Type="http://schemas.openxmlformats.org/officeDocument/2006/relationships/hyperlink" Target="mailto:ika@ikaengco.com;QA@IKAENGCO.COM" TargetMode="External"/><Relationship Id="rId127" Type="http://schemas.openxmlformats.org/officeDocument/2006/relationships/hyperlink" Target="http://www.sgs.com/" TargetMode="External"/><Relationship Id="rId10" Type="http://schemas.openxmlformats.org/officeDocument/2006/relationships/hyperlink" Target="mailto:info@idragroup.net;abbasi@idragroup.net" TargetMode="External"/><Relationship Id="rId31" Type="http://schemas.openxmlformats.org/officeDocument/2006/relationships/hyperlink" Target="mailto:info@petrotestco.com" TargetMode="External"/><Relationship Id="rId52" Type="http://schemas.openxmlformats.org/officeDocument/2006/relationships/hyperlink" Target="mailto:psap1387@gmail.com" TargetMode="External"/><Relationship Id="rId73" Type="http://schemas.openxmlformats.org/officeDocument/2006/relationships/hyperlink" Target="mailto:DSAk13583@gmail.com" TargetMode="External"/><Relationship Id="rId78" Type="http://schemas.openxmlformats.org/officeDocument/2006/relationships/hyperlink" Target="mailto:info@pouyapartow.com" TargetMode="External"/><Relationship Id="rId94" Type="http://schemas.openxmlformats.org/officeDocument/2006/relationships/hyperlink" Target="mailto:info@manistar.ir" TargetMode="External"/><Relationship Id="rId99" Type="http://schemas.openxmlformats.org/officeDocument/2006/relationships/hyperlink" Target="mailto:info@afshco.ir" TargetMode="External"/><Relationship Id="rId101" Type="http://schemas.openxmlformats.org/officeDocument/2006/relationships/hyperlink" Target="mailto:info@kariankar.ir" TargetMode="External"/><Relationship Id="rId122" Type="http://schemas.openxmlformats.org/officeDocument/2006/relationships/hyperlink" Target="http://www.rahavard.co/" TargetMode="External"/><Relationship Id="rId143" Type="http://schemas.openxmlformats.org/officeDocument/2006/relationships/hyperlink" Target="http://www.kianzangan.ir/" TargetMode="External"/><Relationship Id="rId148" Type="http://schemas.openxmlformats.org/officeDocument/2006/relationships/hyperlink" Target="http://www.iei-co.com/" TargetMode="External"/><Relationship Id="rId164" Type="http://schemas.openxmlformats.org/officeDocument/2006/relationships/hyperlink" Target="http://www.apkaco.ir/" TargetMode="External"/><Relationship Id="rId169" Type="http://schemas.openxmlformats.org/officeDocument/2006/relationships/hyperlink" Target="mailto:jahanazmayejonoob@yahoo.com" TargetMode="External"/><Relationship Id="rId185" Type="http://schemas.openxmlformats.org/officeDocument/2006/relationships/hyperlink" Target="http://www.pqico.ir/" TargetMode="External"/><Relationship Id="rId4" Type="http://schemas.openxmlformats.org/officeDocument/2006/relationships/hyperlink" Target="mailto:info@ics.org.ir" TargetMode="External"/><Relationship Id="rId9" Type="http://schemas.openxmlformats.org/officeDocument/2006/relationships/hyperlink" Target="mailto:mgrayaneh@gmail.com" TargetMode="External"/><Relationship Id="rId180" Type="http://schemas.openxmlformats.org/officeDocument/2006/relationships/hyperlink" Target="mailto:e.aghashahi@yahoo.com" TargetMode="External"/><Relationship Id="rId210" Type="http://schemas.openxmlformats.org/officeDocument/2006/relationships/hyperlink" Target="mailto:info@ppak.ir" TargetMode="External"/><Relationship Id="rId215" Type="http://schemas.openxmlformats.org/officeDocument/2006/relationships/hyperlink" Target="http://www.ikaengco.com/" TargetMode="External"/><Relationship Id="rId26" Type="http://schemas.openxmlformats.org/officeDocument/2006/relationships/hyperlink" Target="http://www.nazeranco.com/" TargetMode="External"/><Relationship Id="rId47" Type="http://schemas.openxmlformats.org/officeDocument/2006/relationships/hyperlink" Target="mailto:info@aeico.ir" TargetMode="External"/><Relationship Id="rId68" Type="http://schemas.openxmlformats.org/officeDocument/2006/relationships/hyperlink" Target="mailto:meyar_gostar-sadr@yahoo.com" TargetMode="External"/><Relationship Id="rId89" Type="http://schemas.openxmlformats.org/officeDocument/2006/relationships/hyperlink" Target="mailto:qms@igico.com" TargetMode="External"/><Relationship Id="rId112" Type="http://schemas.openxmlformats.org/officeDocument/2006/relationships/hyperlink" Target="mailto:sahar.bahador@lloyd-alman.com;reza.talebi@lloyd-alman.com" TargetMode="External"/><Relationship Id="rId133" Type="http://schemas.openxmlformats.org/officeDocument/2006/relationships/hyperlink" Target="http://www.asp-inspection.com/" TargetMode="External"/><Relationship Id="rId154" Type="http://schemas.openxmlformats.org/officeDocument/2006/relationships/hyperlink" Target="http://www.astaco.ir/" TargetMode="External"/><Relationship Id="rId175" Type="http://schemas.openxmlformats.org/officeDocument/2006/relationships/hyperlink" Target="mailto:kimia.apadana@gmail.com" TargetMode="External"/><Relationship Id="rId196" Type="http://schemas.openxmlformats.org/officeDocument/2006/relationships/hyperlink" Target="mailto:asglab2@gmail.com" TargetMode="External"/><Relationship Id="rId200" Type="http://schemas.openxmlformats.org/officeDocument/2006/relationships/hyperlink" Target="mailto:oslaboratory@gmail.com" TargetMode="External"/><Relationship Id="rId16" Type="http://schemas.openxmlformats.org/officeDocument/2006/relationships/hyperlink" Target="mailto:info@faradaneshco.com" TargetMode="External"/><Relationship Id="rId37" Type="http://schemas.openxmlformats.org/officeDocument/2006/relationships/hyperlink" Target="mailto:info@aradco.ir" TargetMode="External"/><Relationship Id="rId58" Type="http://schemas.openxmlformats.org/officeDocument/2006/relationships/hyperlink" Target="mailto:bv.iran@ir.bureauveritas.com;bv.iran@tavana.net" TargetMode="External"/><Relationship Id="rId79" Type="http://schemas.openxmlformats.org/officeDocument/2006/relationships/hyperlink" Target="mailto:s.s.p.a.iran@gmail.com" TargetMode="External"/><Relationship Id="rId102" Type="http://schemas.openxmlformats.org/officeDocument/2006/relationships/hyperlink" Target="mailto:sanjesh.mizan.siraf@gmail.com" TargetMode="External"/><Relationship Id="rId123" Type="http://schemas.openxmlformats.org/officeDocument/2006/relationships/hyperlink" Target="http://www.rcii-ir/" TargetMode="External"/><Relationship Id="rId144" Type="http://schemas.openxmlformats.org/officeDocument/2006/relationships/hyperlink" Target="http://www.aradco.ir/" TargetMode="External"/><Relationship Id="rId90" Type="http://schemas.openxmlformats.org/officeDocument/2006/relationships/hyperlink" Target="mailto:info@nazeranyekta.com;nyofficial@hotmail.com" TargetMode="External"/><Relationship Id="rId165" Type="http://schemas.openxmlformats.org/officeDocument/2006/relationships/hyperlink" Target="mailto:salamatazma1@gmail.com" TargetMode="External"/><Relationship Id="rId186" Type="http://schemas.openxmlformats.org/officeDocument/2006/relationships/hyperlink" Target="http://www.tqsco.com/" TargetMode="External"/><Relationship Id="rId211" Type="http://schemas.openxmlformats.org/officeDocument/2006/relationships/hyperlink" Target="http://www.idragroup.net/" TargetMode="External"/><Relationship Id="rId27" Type="http://schemas.openxmlformats.org/officeDocument/2006/relationships/hyperlink" Target="mailto:info@iei-co.com" TargetMode="External"/><Relationship Id="rId48" Type="http://schemas.openxmlformats.org/officeDocument/2006/relationships/hyperlink" Target="mailto:info@iranappco.com" TargetMode="External"/><Relationship Id="rId69" Type="http://schemas.openxmlformats.org/officeDocument/2006/relationships/hyperlink" Target="mailto:mehdi.toliat@cotecna.com" TargetMode="External"/><Relationship Id="rId113" Type="http://schemas.openxmlformats.org/officeDocument/2006/relationships/hyperlink" Target="http://www.pouyapartow.com/" TargetMode="External"/><Relationship Id="rId134" Type="http://schemas.openxmlformats.org/officeDocument/2006/relationships/hyperlink" Target="http://www.azmouneh.com/" TargetMode="External"/><Relationship Id="rId80" Type="http://schemas.openxmlformats.org/officeDocument/2006/relationships/hyperlink" Target="mailto:nooraazma.b@gmail.com" TargetMode="External"/><Relationship Id="rId155" Type="http://schemas.openxmlformats.org/officeDocument/2006/relationships/hyperlink" Target="http://www.nagshsanat.co.ir/" TargetMode="External"/><Relationship Id="rId176" Type="http://schemas.openxmlformats.org/officeDocument/2006/relationships/hyperlink" Target="mailto:info@netico.ir" TargetMode="External"/><Relationship Id="rId197" Type="http://schemas.openxmlformats.org/officeDocument/2006/relationships/hyperlink" Target="mailto:arpan1395@gmail.com" TargetMode="External"/><Relationship Id="rId201" Type="http://schemas.openxmlformats.org/officeDocument/2006/relationships/hyperlink" Target="mailto:md@iqic.co;secretary@iqic.co" TargetMode="External"/><Relationship Id="rId17" Type="http://schemas.openxmlformats.org/officeDocument/2006/relationships/hyperlink" Target="mailto:info@fahameh.com" TargetMode="External"/><Relationship Id="rId38" Type="http://schemas.openxmlformats.org/officeDocument/2006/relationships/hyperlink" Target="mailto:ghasemi505@gmail.com" TargetMode="External"/><Relationship Id="rId59" Type="http://schemas.openxmlformats.org/officeDocument/2006/relationships/hyperlink" Target="mailto:coordination@darkogroup.com;president@darkogroup.com" TargetMode="External"/><Relationship Id="rId103" Type="http://schemas.openxmlformats.org/officeDocument/2006/relationships/hyperlink" Target="mailto:saavsa1396@gmail.com" TargetMode="External"/><Relationship Id="rId124" Type="http://schemas.openxmlformats.org/officeDocument/2006/relationships/hyperlink" Target="http://www.glisgroup.com/" TargetMode="External"/><Relationship Id="rId70" Type="http://schemas.openxmlformats.org/officeDocument/2006/relationships/hyperlink" Target="mailto:azmagostarefaraz@gmail.com" TargetMode="External"/><Relationship Id="rId91" Type="http://schemas.openxmlformats.org/officeDocument/2006/relationships/hyperlink" Target="mailto:datistavan@gmail.com" TargetMode="External"/><Relationship Id="rId145" Type="http://schemas.openxmlformats.org/officeDocument/2006/relationships/hyperlink" Target="http://www.roshakpayacontrol.com/" TargetMode="External"/><Relationship Id="rId166" Type="http://schemas.openxmlformats.org/officeDocument/2006/relationships/hyperlink" Target="mailto:depthlian@hotmail.com" TargetMode="External"/><Relationship Id="rId187" Type="http://schemas.openxmlformats.org/officeDocument/2006/relationships/hyperlink" Target="mailto:sks.engeneer@gmail.com" TargetMode="External"/><Relationship Id="rId1" Type="http://schemas.openxmlformats.org/officeDocument/2006/relationships/hyperlink" Target="mailto:info@atlasinspection.net;secretary@atlasinspection.net" TargetMode="External"/><Relationship Id="rId212" Type="http://schemas.openxmlformats.org/officeDocument/2006/relationships/hyperlink" Target="http://www.irico.ir/" TargetMode="External"/><Relationship Id="rId28" Type="http://schemas.openxmlformats.org/officeDocument/2006/relationships/hyperlink" Target="mailto:tehran@tie-co.com" TargetMode="External"/><Relationship Id="rId49" Type="http://schemas.openxmlformats.org/officeDocument/2006/relationships/hyperlink" Target="mailto:info@nstat.ir" TargetMode="External"/><Relationship Id="rId114" Type="http://schemas.openxmlformats.org/officeDocument/2006/relationships/hyperlink" Target="http://www.mehrgostarco.ir/" TargetMode="External"/><Relationship Id="rId60" Type="http://schemas.openxmlformats.org/officeDocument/2006/relationships/hyperlink" Target="mailto:info@astaco.ir" TargetMode="External"/><Relationship Id="rId81" Type="http://schemas.openxmlformats.org/officeDocument/2006/relationships/hyperlink" Target="mailto:info@hvinspection.ir" TargetMode="External"/><Relationship Id="rId135" Type="http://schemas.openxmlformats.org/officeDocument/2006/relationships/hyperlink" Target="http://www.nicw.net/" TargetMode="External"/><Relationship Id="rId156" Type="http://schemas.openxmlformats.org/officeDocument/2006/relationships/hyperlink" Target="mailto:nagshsanat@iran.ir" TargetMode="External"/><Relationship Id="rId177" Type="http://schemas.openxmlformats.org/officeDocument/2006/relationships/hyperlink" Target="http://www.netico.ir/" TargetMode="External"/><Relationship Id="rId198" Type="http://schemas.openxmlformats.org/officeDocument/2006/relationships/hyperlink" Target="mailto:info@iesco-group.com" TargetMode="External"/><Relationship Id="rId202" Type="http://schemas.openxmlformats.org/officeDocument/2006/relationships/hyperlink" Target="mailto:info@roshakpayacontrol.com-info@roshak.co" TargetMode="External"/><Relationship Id="rId18" Type="http://schemas.openxmlformats.org/officeDocument/2006/relationships/hyperlink" Target="mailto:ops@pessanj.com" TargetMode="External"/><Relationship Id="rId39" Type="http://schemas.openxmlformats.org/officeDocument/2006/relationships/hyperlink" Target="mailto:info@pgpco.org" TargetMode="External"/><Relationship Id="rId50" Type="http://schemas.openxmlformats.org/officeDocument/2006/relationships/hyperlink" Target="mailto:ke.ghafouri@gmail.com" TargetMode="External"/><Relationship Id="rId104" Type="http://schemas.openxmlformats.org/officeDocument/2006/relationships/hyperlink" Target="mailto:info@istehran.com" TargetMode="External"/><Relationship Id="rId125" Type="http://schemas.openxmlformats.org/officeDocument/2006/relationships/hyperlink" Target="http://www.rohaminspection.com/" TargetMode="External"/><Relationship Id="rId146" Type="http://schemas.openxmlformats.org/officeDocument/2006/relationships/hyperlink" Target="http://www.petrotestco.com/" TargetMode="External"/><Relationship Id="rId167" Type="http://schemas.openxmlformats.org/officeDocument/2006/relationships/hyperlink" Target="http://www.dlico.com/" TargetMode="External"/><Relationship Id="rId188" Type="http://schemas.openxmlformats.org/officeDocument/2006/relationships/hyperlink" Target="http://www.sppota-sks.com/" TargetMode="External"/><Relationship Id="rId71" Type="http://schemas.openxmlformats.org/officeDocument/2006/relationships/hyperlink" Target="mailto:info@iranbk.com" TargetMode="External"/><Relationship Id="rId92" Type="http://schemas.openxmlformats.org/officeDocument/2006/relationships/hyperlink" Target="mailto:info@gpaico.com" TargetMode="External"/><Relationship Id="rId213" Type="http://schemas.openxmlformats.org/officeDocument/2006/relationships/hyperlink" Target="http://www.ppak.ir/" TargetMode="External"/><Relationship Id="rId2" Type="http://schemas.openxmlformats.org/officeDocument/2006/relationships/hyperlink" Target="mailto:info@bekhrad.com" TargetMode="External"/><Relationship Id="rId29" Type="http://schemas.openxmlformats.org/officeDocument/2006/relationships/hyperlink" Target="mailto:info@rahavard.co" TargetMode="External"/><Relationship Id="rId40" Type="http://schemas.openxmlformats.org/officeDocument/2006/relationships/hyperlink" Target="mailto:info@spad-co.com" TargetMode="External"/><Relationship Id="rId115" Type="http://schemas.openxmlformats.org/officeDocument/2006/relationships/hyperlink" Target="http://www.zagros-co.org/" TargetMode="External"/><Relationship Id="rId136" Type="http://schemas.openxmlformats.org/officeDocument/2006/relationships/hyperlink" Target="http://www.kariankar.com/" TargetMode="External"/><Relationship Id="rId157" Type="http://schemas.openxmlformats.org/officeDocument/2006/relationships/hyperlink" Target="mailto:parssaman34@yahoo.com" TargetMode="External"/><Relationship Id="rId178" Type="http://schemas.openxmlformats.org/officeDocument/2006/relationships/hyperlink" Target="http://www.porssa.com/" TargetMode="External"/><Relationship Id="rId61" Type="http://schemas.openxmlformats.org/officeDocument/2006/relationships/hyperlink" Target="mailto:info@napj.com" TargetMode="External"/><Relationship Id="rId82" Type="http://schemas.openxmlformats.org/officeDocument/2006/relationships/hyperlink" Target="mailto:info@nikainspection.ir" TargetMode="External"/><Relationship Id="rId199" Type="http://schemas.openxmlformats.org/officeDocument/2006/relationships/hyperlink" Target="http://www.iesco-group.com/" TargetMode="External"/><Relationship Id="rId203" Type="http://schemas.openxmlformats.org/officeDocument/2006/relationships/hyperlink" Target="mailto:info@bsjispections.com" TargetMode="External"/><Relationship Id="rId19" Type="http://schemas.openxmlformats.org/officeDocument/2006/relationships/hyperlink" Target="mailto:info@pqico.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X185"/>
  <sheetViews>
    <sheetView rightToLeft="1" tabSelected="1" topLeftCell="O1" zoomScaleNormal="100" workbookViewId="0">
      <pane ySplit="1" topLeftCell="A11" activePane="bottomLeft" state="frozen"/>
      <selection pane="bottomLeft" activeCell="T5" sqref="T5"/>
    </sheetView>
  </sheetViews>
  <sheetFormatPr defaultColWidth="9" defaultRowHeight="18" x14ac:dyDescent="0.45"/>
  <cols>
    <col min="1" max="1" width="4.625" style="17" bestFit="1" customWidth="1"/>
    <col min="2" max="2" width="36.125" style="105" bestFit="1" customWidth="1"/>
    <col min="3" max="3" width="3.5" style="105" bestFit="1" customWidth="1"/>
    <col min="4" max="4" width="9.375" style="105" bestFit="1" customWidth="1"/>
    <col min="5" max="5" width="11.25" style="106" bestFit="1" customWidth="1"/>
    <col min="6" max="6" width="18.625" style="106" bestFit="1" customWidth="1"/>
    <col min="7" max="7" width="15.375" style="106" customWidth="1"/>
    <col min="8" max="8" width="12.75" style="107" customWidth="1"/>
    <col min="9" max="9" width="14.375" style="107" customWidth="1"/>
    <col min="10" max="10" width="12.75" style="107" customWidth="1"/>
    <col min="11" max="11" width="11.75" style="107" customWidth="1"/>
    <col min="12" max="12" width="14.875" style="107" customWidth="1"/>
    <col min="13" max="13" width="20.25" style="107" customWidth="1"/>
    <col min="14" max="14" width="9.75" style="107" customWidth="1"/>
    <col min="15" max="15" width="17.375" style="106" bestFit="1" customWidth="1"/>
    <col min="16" max="16" width="25" style="106" customWidth="1"/>
    <col min="17" max="17" width="19.625" style="107" customWidth="1"/>
    <col min="18" max="18" width="22.5" style="107" bestFit="1" customWidth="1"/>
    <col min="19" max="19" width="34.25" style="108" customWidth="1"/>
    <col min="20" max="20" width="36.625" style="108" bestFit="1" customWidth="1"/>
    <col min="21" max="21" width="26.375" style="108" bestFit="1" customWidth="1"/>
    <col min="22" max="22" width="21" style="108" customWidth="1"/>
    <col min="23" max="23" width="18.625" style="108" customWidth="1"/>
    <col min="24" max="24" width="12.875" style="108" customWidth="1"/>
    <col min="25" max="25" width="17.5" style="108" customWidth="1"/>
    <col min="26" max="26" width="13.625" style="108" customWidth="1"/>
    <col min="27" max="27" width="52.25" style="108" customWidth="1"/>
    <col min="28" max="28" width="20" style="108" customWidth="1"/>
    <col min="29" max="29" width="44.5" style="108" customWidth="1"/>
    <col min="30" max="32" width="50.625" style="108" customWidth="1"/>
    <col min="33" max="33" width="24.25" style="108" customWidth="1"/>
    <col min="34" max="34" width="20" style="108" customWidth="1"/>
    <col min="35" max="35" width="7.75" style="108" customWidth="1"/>
    <col min="36" max="36" width="13.25" style="108" customWidth="1"/>
    <col min="37" max="37" width="13.125" style="108" customWidth="1"/>
    <col min="38" max="39" width="11.125" style="108" customWidth="1"/>
    <col min="40" max="40" width="11.75" style="108" customWidth="1"/>
    <col min="41" max="41" width="14.875" style="108" customWidth="1"/>
    <col min="42" max="42" width="22.75" style="110" customWidth="1"/>
    <col min="43" max="43" width="7.75" style="108" customWidth="1"/>
    <col min="44" max="44" width="13.25" style="108" customWidth="1"/>
    <col min="45" max="45" width="13.125" style="108" customWidth="1"/>
    <col min="46" max="47" width="11.125" style="108" customWidth="1"/>
    <col min="48" max="48" width="11.75" style="108" customWidth="1"/>
    <col min="49" max="49" width="11.875" style="108" customWidth="1"/>
    <col min="50" max="50" width="20" style="110" customWidth="1"/>
    <col min="51" max="51" width="8.375" style="108" customWidth="1"/>
    <col min="52" max="53" width="13.125" style="108" customWidth="1"/>
    <col min="54" max="55" width="11.125" style="108" customWidth="1"/>
    <col min="56" max="56" width="11.75" style="108" customWidth="1"/>
    <col min="57" max="57" width="11.875" style="108" customWidth="1"/>
    <col min="58" max="58" width="20.125" style="110" customWidth="1"/>
    <col min="59" max="59" width="18.75" style="110" customWidth="1"/>
    <col min="60" max="60" width="110.875" style="111" customWidth="1"/>
    <col min="61" max="61" width="69" style="110" customWidth="1"/>
    <col min="62" max="62" width="26.25" style="110" customWidth="1"/>
    <col min="63" max="63" width="9.5" style="17" bestFit="1" customWidth="1"/>
    <col min="64" max="64" width="6.875" style="17" bestFit="1" customWidth="1"/>
    <col min="65" max="65" width="16.25" style="17" bestFit="1" customWidth="1"/>
    <col min="66" max="66" width="12" style="17" bestFit="1" customWidth="1"/>
    <col min="67" max="67" width="10.875" style="17" bestFit="1" customWidth="1"/>
    <col min="68" max="68" width="11.375" style="17" bestFit="1" customWidth="1"/>
    <col min="69" max="69" width="13.875" style="17" bestFit="1" customWidth="1"/>
    <col min="70" max="89" width="9" style="17" customWidth="1"/>
    <col min="90" max="16384" width="9" style="17"/>
  </cols>
  <sheetData>
    <row r="1" spans="1:100" ht="30" customHeight="1" x14ac:dyDescent="0.45">
      <c r="A1" s="1" t="s">
        <v>411</v>
      </c>
      <c r="B1" s="2" t="s">
        <v>0</v>
      </c>
      <c r="C1" s="2" t="s">
        <v>2042</v>
      </c>
      <c r="D1" s="2" t="s">
        <v>2084</v>
      </c>
      <c r="E1" s="5" t="s">
        <v>724</v>
      </c>
      <c r="F1" s="5" t="s">
        <v>725</v>
      </c>
      <c r="G1" s="5" t="s">
        <v>1967</v>
      </c>
      <c r="H1" s="3" t="s">
        <v>412</v>
      </c>
      <c r="I1" s="4" t="s">
        <v>1045</v>
      </c>
      <c r="J1" s="3" t="s">
        <v>1042</v>
      </c>
      <c r="K1" s="4" t="s">
        <v>1043</v>
      </c>
      <c r="L1" s="4" t="s">
        <v>1044</v>
      </c>
      <c r="M1" s="5" t="s">
        <v>653</v>
      </c>
      <c r="N1" s="5" t="s">
        <v>966</v>
      </c>
      <c r="O1" s="5" t="s">
        <v>956</v>
      </c>
      <c r="P1" s="5" t="s">
        <v>955</v>
      </c>
      <c r="Q1" s="5" t="s">
        <v>413</v>
      </c>
      <c r="R1" s="5" t="s">
        <v>652</v>
      </c>
      <c r="S1" s="4" t="s">
        <v>88</v>
      </c>
      <c r="T1" s="4" t="s">
        <v>2163</v>
      </c>
      <c r="U1" s="4" t="s">
        <v>597</v>
      </c>
      <c r="V1" s="4" t="s">
        <v>414</v>
      </c>
      <c r="W1" s="4" t="s">
        <v>1707</v>
      </c>
      <c r="X1" s="4" t="s">
        <v>1668</v>
      </c>
      <c r="Y1" s="4" t="s">
        <v>1669</v>
      </c>
      <c r="Z1" s="4" t="s">
        <v>1670</v>
      </c>
      <c r="AA1" s="4" t="s">
        <v>2122</v>
      </c>
      <c r="AB1" s="4" t="s">
        <v>1671</v>
      </c>
      <c r="AC1" s="4" t="s">
        <v>1672</v>
      </c>
      <c r="AD1" s="4" t="s">
        <v>1674</v>
      </c>
      <c r="AE1" s="4" t="s">
        <v>1673</v>
      </c>
      <c r="AF1" s="4" t="s">
        <v>1675</v>
      </c>
      <c r="AG1" s="4" t="s">
        <v>1953</v>
      </c>
      <c r="AH1" s="4" t="s">
        <v>1936</v>
      </c>
      <c r="AI1" s="4" t="s">
        <v>1040</v>
      </c>
      <c r="AJ1" s="4" t="s">
        <v>1041</v>
      </c>
      <c r="AK1" s="4" t="s">
        <v>1935</v>
      </c>
      <c r="AL1" s="4" t="s">
        <v>1045</v>
      </c>
      <c r="AM1" s="4" t="s">
        <v>1042</v>
      </c>
      <c r="AN1" s="4" t="s">
        <v>1043</v>
      </c>
      <c r="AO1" s="4" t="s">
        <v>1044</v>
      </c>
      <c r="AP1" s="4" t="s">
        <v>1910</v>
      </c>
      <c r="AQ1" s="4" t="s">
        <v>1040</v>
      </c>
      <c r="AR1" s="4" t="s">
        <v>1041</v>
      </c>
      <c r="AS1" s="4" t="s">
        <v>1935</v>
      </c>
      <c r="AT1" s="4" t="s">
        <v>1045</v>
      </c>
      <c r="AU1" s="4" t="s">
        <v>1042</v>
      </c>
      <c r="AV1" s="4" t="s">
        <v>1043</v>
      </c>
      <c r="AW1" s="4" t="s">
        <v>1044</v>
      </c>
      <c r="AX1" s="4" t="s">
        <v>1995</v>
      </c>
      <c r="AY1" s="4" t="s">
        <v>1040</v>
      </c>
      <c r="AZ1" s="4" t="s">
        <v>1041</v>
      </c>
      <c r="BA1" s="4" t="s">
        <v>1935</v>
      </c>
      <c r="BB1" s="4" t="s">
        <v>1045</v>
      </c>
      <c r="BC1" s="4" t="s">
        <v>1042</v>
      </c>
      <c r="BD1" s="4" t="s">
        <v>1043</v>
      </c>
      <c r="BE1" s="4" t="s">
        <v>1044</v>
      </c>
      <c r="BF1" s="4" t="s">
        <v>2050</v>
      </c>
      <c r="BG1" s="4" t="s">
        <v>1911</v>
      </c>
      <c r="BH1" s="5" t="s">
        <v>89</v>
      </c>
      <c r="BI1" s="5" t="s">
        <v>596</v>
      </c>
      <c r="BJ1" s="28" t="s">
        <v>595</v>
      </c>
      <c r="BK1" s="6" t="s">
        <v>1020</v>
      </c>
      <c r="BL1" s="6" t="s">
        <v>1</v>
      </c>
      <c r="BM1" s="6" t="s">
        <v>2047</v>
      </c>
      <c r="BN1" s="6" t="s">
        <v>2048</v>
      </c>
      <c r="BO1" s="6" t="s">
        <v>2051</v>
      </c>
      <c r="BP1" s="6" t="s">
        <v>2070</v>
      </c>
      <c r="BQ1" s="6" t="s">
        <v>2075</v>
      </c>
    </row>
    <row r="2" spans="1:100" ht="31.5" customHeight="1" x14ac:dyDescent="0.45">
      <c r="A2" s="29">
        <v>1</v>
      </c>
      <c r="B2" s="116" t="s">
        <v>670</v>
      </c>
      <c r="C2" s="7"/>
      <c r="D2" s="8">
        <v>101</v>
      </c>
      <c r="E2" s="9" t="s">
        <v>853</v>
      </c>
      <c r="F2" s="10" t="s">
        <v>737</v>
      </c>
      <c r="G2" s="11" t="s">
        <v>1676</v>
      </c>
      <c r="H2" s="12">
        <v>9121276566</v>
      </c>
      <c r="I2" s="26" t="s">
        <v>1054</v>
      </c>
      <c r="J2" s="26" t="s">
        <v>432</v>
      </c>
      <c r="K2" s="12" t="s">
        <v>1084</v>
      </c>
      <c r="L2" s="12" t="s">
        <v>1053</v>
      </c>
      <c r="M2" s="12" t="s">
        <v>650</v>
      </c>
      <c r="N2" s="12" t="s">
        <v>967</v>
      </c>
      <c r="O2" s="9" t="s">
        <v>853</v>
      </c>
      <c r="P2" s="9" t="s">
        <v>737</v>
      </c>
      <c r="Q2" s="26" t="s">
        <v>431</v>
      </c>
      <c r="R2" s="26" t="s">
        <v>432</v>
      </c>
      <c r="S2" s="30" t="s">
        <v>648</v>
      </c>
      <c r="T2" s="30"/>
      <c r="U2" s="30" t="s">
        <v>433</v>
      </c>
      <c r="V2" s="31" t="s">
        <v>1305</v>
      </c>
      <c r="W2" s="32" t="str">
        <f>HYPERLINK(Source!$B$2&amp;D2&amp;".JPG","کارت عضویت")</f>
        <v>کارت عضویت</v>
      </c>
      <c r="X2" s="26" t="s">
        <v>1677</v>
      </c>
      <c r="Y2" s="33" t="s">
        <v>1680</v>
      </c>
      <c r="Z2" s="33" t="s">
        <v>1676</v>
      </c>
      <c r="AA2" s="34" t="s">
        <v>1700</v>
      </c>
      <c r="AB2" s="33" t="s">
        <v>1333</v>
      </c>
      <c r="AC2" s="33" t="s">
        <v>1672</v>
      </c>
      <c r="AD2" s="34" t="s">
        <v>1701</v>
      </c>
      <c r="AE2" s="34" t="s">
        <v>1702</v>
      </c>
      <c r="AF2" s="33" t="s">
        <v>1333</v>
      </c>
      <c r="AG2" s="35" t="str">
        <f>HYPERLINK(Source!$C$5&amp;D2&amp;".PDF","کارت عضویت")</f>
        <v>کارت عضویت</v>
      </c>
      <c r="AH2" s="35" t="str">
        <f>HYPERLINK(Source!$C$3&amp;D2&amp;".JPG","گواهینامه عضویت")</f>
        <v>گواهینامه عضویت</v>
      </c>
      <c r="AI2" s="9" t="s">
        <v>853</v>
      </c>
      <c r="AJ2" s="10" t="s">
        <v>737</v>
      </c>
      <c r="AK2" s="11">
        <v>9121276566</v>
      </c>
      <c r="AL2" s="26" t="s">
        <v>1054</v>
      </c>
      <c r="AM2" s="36" t="s">
        <v>432</v>
      </c>
      <c r="AN2" s="12" t="s">
        <v>1084</v>
      </c>
      <c r="AO2" s="12" t="s">
        <v>1053</v>
      </c>
      <c r="AP2" s="13" t="s">
        <v>973</v>
      </c>
      <c r="AQ2" s="10" t="s">
        <v>847</v>
      </c>
      <c r="AR2" s="10" t="s">
        <v>731</v>
      </c>
      <c r="AS2" s="11">
        <v>9121799160</v>
      </c>
      <c r="AT2" s="26" t="s">
        <v>1060</v>
      </c>
      <c r="AU2" s="26" t="s">
        <v>422</v>
      </c>
      <c r="AV2" s="12" t="s">
        <v>1083</v>
      </c>
      <c r="AW2" s="12" t="s">
        <v>1059</v>
      </c>
      <c r="AX2" s="13" t="s">
        <v>973</v>
      </c>
      <c r="AY2" s="10" t="s">
        <v>2052</v>
      </c>
      <c r="AZ2" s="10" t="s">
        <v>2052</v>
      </c>
      <c r="BA2" s="11" t="s">
        <v>2052</v>
      </c>
      <c r="BB2" s="26" t="s">
        <v>2052</v>
      </c>
      <c r="BC2" s="26" t="s">
        <v>2052</v>
      </c>
      <c r="BD2" s="12" t="s">
        <v>2052</v>
      </c>
      <c r="BE2" s="12" t="s">
        <v>2052</v>
      </c>
      <c r="BF2" s="13" t="s">
        <v>972</v>
      </c>
      <c r="BG2" s="13" t="s">
        <v>1982</v>
      </c>
      <c r="BH2" s="7" t="s">
        <v>1550</v>
      </c>
      <c r="BI2" s="7" t="s">
        <v>2121</v>
      </c>
      <c r="BJ2" s="7" t="s">
        <v>115</v>
      </c>
      <c r="BK2" s="37"/>
      <c r="BL2" s="14" t="s">
        <v>654</v>
      </c>
      <c r="BM2" s="15"/>
      <c r="BN2" s="16"/>
      <c r="BO2" s="14"/>
      <c r="BP2" s="14"/>
      <c r="BQ2" s="35"/>
    </row>
    <row r="3" spans="1:100" ht="31.5" customHeight="1" x14ac:dyDescent="0.45">
      <c r="A3" s="38">
        <v>2</v>
      </c>
      <c r="B3" s="116" t="s">
        <v>2155</v>
      </c>
      <c r="C3" s="7">
        <v>1</v>
      </c>
      <c r="D3" s="7">
        <v>102</v>
      </c>
      <c r="E3" s="10" t="s">
        <v>847</v>
      </c>
      <c r="F3" s="10" t="s">
        <v>731</v>
      </c>
      <c r="G3" s="11" t="s">
        <v>1676</v>
      </c>
      <c r="H3" s="12">
        <v>9121799160</v>
      </c>
      <c r="I3" s="26" t="s">
        <v>1060</v>
      </c>
      <c r="J3" s="26" t="s">
        <v>422</v>
      </c>
      <c r="K3" s="12" t="s">
        <v>1083</v>
      </c>
      <c r="L3" s="12" t="s">
        <v>1059</v>
      </c>
      <c r="M3" s="12" t="s">
        <v>650</v>
      </c>
      <c r="N3" s="12" t="s">
        <v>967</v>
      </c>
      <c r="O3" s="10" t="s">
        <v>847</v>
      </c>
      <c r="P3" s="10" t="s">
        <v>731</v>
      </c>
      <c r="Q3" s="26" t="s">
        <v>421</v>
      </c>
      <c r="R3" s="26" t="s">
        <v>422</v>
      </c>
      <c r="S3" s="39" t="s">
        <v>101</v>
      </c>
      <c r="T3" s="39" t="s">
        <v>2167</v>
      </c>
      <c r="U3" s="39" t="s">
        <v>102</v>
      </c>
      <c r="V3" s="31" t="s">
        <v>1661</v>
      </c>
      <c r="W3" s="32" t="str">
        <f>HYPERLINK(Source!$B$2&amp;D3&amp;".JPG","کارت عضویت")</f>
        <v>کارت عضویت</v>
      </c>
      <c r="X3" s="33" t="s">
        <v>1677</v>
      </c>
      <c r="Y3" s="33" t="s">
        <v>1680</v>
      </c>
      <c r="Z3" s="33" t="s">
        <v>1676</v>
      </c>
      <c r="AA3" s="33" t="s">
        <v>1333</v>
      </c>
      <c r="AB3" s="34" t="s">
        <v>1687</v>
      </c>
      <c r="AC3" s="33" t="s">
        <v>1672</v>
      </c>
      <c r="AD3" s="34" t="s">
        <v>1688</v>
      </c>
      <c r="AE3" s="40" t="s">
        <v>1689</v>
      </c>
      <c r="AF3" s="33" t="s">
        <v>1333</v>
      </c>
      <c r="AG3" s="35" t="str">
        <f>HYPERLINK(Source!$C$5&amp;D3&amp;".PDF","کارت عضویت")</f>
        <v>کارت عضویت</v>
      </c>
      <c r="AH3" s="35" t="str">
        <f>HYPERLINK(Source!$C$3&amp;D3&amp;".JPG","گواهینامه عضویت")</f>
        <v>گواهینامه عضویت</v>
      </c>
      <c r="AI3" s="10" t="s">
        <v>847</v>
      </c>
      <c r="AJ3" s="10" t="s">
        <v>731</v>
      </c>
      <c r="AK3" s="11">
        <v>9121799160</v>
      </c>
      <c r="AL3" s="26" t="s">
        <v>1060</v>
      </c>
      <c r="AM3" s="36" t="s">
        <v>422</v>
      </c>
      <c r="AN3" s="12" t="s">
        <v>1083</v>
      </c>
      <c r="AO3" s="12" t="s">
        <v>1059</v>
      </c>
      <c r="AP3" s="13" t="s">
        <v>973</v>
      </c>
      <c r="AQ3" s="10" t="s">
        <v>847</v>
      </c>
      <c r="AR3" s="10" t="s">
        <v>731</v>
      </c>
      <c r="AS3" s="11">
        <v>9121799160</v>
      </c>
      <c r="AT3" s="26" t="s">
        <v>1060</v>
      </c>
      <c r="AU3" s="26" t="s">
        <v>422</v>
      </c>
      <c r="AV3" s="12" t="s">
        <v>1083</v>
      </c>
      <c r="AW3" s="12" t="s">
        <v>1059</v>
      </c>
      <c r="AX3" s="13" t="s">
        <v>973</v>
      </c>
      <c r="AY3" s="10" t="s">
        <v>847</v>
      </c>
      <c r="AZ3" s="10" t="s">
        <v>731</v>
      </c>
      <c r="BA3" s="11">
        <v>9121799160</v>
      </c>
      <c r="BB3" s="13" t="s">
        <v>1060</v>
      </c>
      <c r="BC3" s="26" t="s">
        <v>422</v>
      </c>
      <c r="BD3" s="12" t="s">
        <v>1083</v>
      </c>
      <c r="BE3" s="12" t="s">
        <v>1059</v>
      </c>
      <c r="BF3" s="13" t="s">
        <v>973</v>
      </c>
      <c r="BG3" s="13" t="s">
        <v>1913</v>
      </c>
      <c r="BH3" s="7" t="s">
        <v>1980</v>
      </c>
      <c r="BI3" s="7" t="s">
        <v>1958</v>
      </c>
      <c r="BJ3" s="7" t="s">
        <v>1979</v>
      </c>
      <c r="BK3" s="37"/>
      <c r="BL3" s="14" t="s">
        <v>654</v>
      </c>
      <c r="BM3" s="15">
        <v>100000000</v>
      </c>
      <c r="BN3" s="18">
        <v>14010720</v>
      </c>
      <c r="BO3" s="14" t="s">
        <v>2078</v>
      </c>
      <c r="BP3" s="14" t="s">
        <v>2079</v>
      </c>
      <c r="BQ3" s="14" t="s">
        <v>2080</v>
      </c>
    </row>
    <row r="4" spans="1:100" ht="31.5" customHeight="1" x14ac:dyDescent="0.45">
      <c r="A4" s="38">
        <v>3</v>
      </c>
      <c r="B4" s="116" t="s">
        <v>2156</v>
      </c>
      <c r="C4" s="7">
        <v>1</v>
      </c>
      <c r="D4" s="7">
        <v>103</v>
      </c>
      <c r="E4" s="10" t="s">
        <v>845</v>
      </c>
      <c r="F4" s="10" t="s">
        <v>738</v>
      </c>
      <c r="G4" s="11" t="s">
        <v>1676</v>
      </c>
      <c r="H4" s="12">
        <v>9123265388</v>
      </c>
      <c r="I4" s="13" t="s">
        <v>853</v>
      </c>
      <c r="J4" s="26" t="s">
        <v>435</v>
      </c>
      <c r="K4" s="12" t="s">
        <v>1108</v>
      </c>
      <c r="L4" s="12">
        <v>282</v>
      </c>
      <c r="M4" s="12" t="s">
        <v>650</v>
      </c>
      <c r="N4" s="12" t="s">
        <v>967</v>
      </c>
      <c r="O4" s="10" t="s">
        <v>845</v>
      </c>
      <c r="P4" s="10" t="s">
        <v>738</v>
      </c>
      <c r="Q4" s="26" t="s">
        <v>434</v>
      </c>
      <c r="R4" s="26" t="s">
        <v>435</v>
      </c>
      <c r="S4" s="39" t="s">
        <v>605</v>
      </c>
      <c r="T4" s="39" t="s">
        <v>2210</v>
      </c>
      <c r="U4" s="39" t="s">
        <v>116</v>
      </c>
      <c r="V4" s="31" t="s">
        <v>1315</v>
      </c>
      <c r="W4" s="32" t="str">
        <f>HYPERLINK(Source!$B$2&amp;D4&amp;".JPG","کارت عضویت")</f>
        <v>کارت عضویت</v>
      </c>
      <c r="X4" s="26" t="s">
        <v>1677</v>
      </c>
      <c r="Y4" s="33" t="s">
        <v>1680</v>
      </c>
      <c r="Z4" s="33" t="s">
        <v>1676</v>
      </c>
      <c r="AA4" s="33" t="s">
        <v>2123</v>
      </c>
      <c r="AB4" s="33" t="s">
        <v>1671</v>
      </c>
      <c r="AC4" s="33" t="s">
        <v>1672</v>
      </c>
      <c r="AD4" s="40" t="s">
        <v>1698</v>
      </c>
      <c r="AE4" s="40" t="s">
        <v>1703</v>
      </c>
      <c r="AF4" s="33" t="s">
        <v>1333</v>
      </c>
      <c r="AG4" s="35" t="str">
        <f>HYPERLINK(Source!$C$5&amp;D4&amp;".PDF","کارت عضویت")</f>
        <v>کارت عضویت</v>
      </c>
      <c r="AH4" s="35" t="str">
        <f>HYPERLINK(Source!$C$3&amp;D4&amp;".JPG","گواهینامه عضویت")</f>
        <v>گواهینامه عضویت</v>
      </c>
      <c r="AI4" s="10" t="s">
        <v>845</v>
      </c>
      <c r="AJ4" s="10" t="s">
        <v>738</v>
      </c>
      <c r="AK4" s="11">
        <v>9123265388</v>
      </c>
      <c r="AL4" s="13" t="s">
        <v>853</v>
      </c>
      <c r="AM4" s="36" t="s">
        <v>435</v>
      </c>
      <c r="AN4" s="12" t="s">
        <v>1108</v>
      </c>
      <c r="AO4" s="12">
        <v>282</v>
      </c>
      <c r="AP4" s="13" t="s">
        <v>973</v>
      </c>
      <c r="AQ4" s="10" t="s">
        <v>2006</v>
      </c>
      <c r="AR4" s="10" t="s">
        <v>2007</v>
      </c>
      <c r="AS4" s="11">
        <v>9353717428</v>
      </c>
      <c r="AT4" s="13" t="s">
        <v>1191</v>
      </c>
      <c r="AU4" s="26" t="s">
        <v>2008</v>
      </c>
      <c r="AV4" s="12" t="s">
        <v>2009</v>
      </c>
      <c r="AW4" s="12">
        <v>3802</v>
      </c>
      <c r="AX4" s="13" t="s">
        <v>973</v>
      </c>
      <c r="AY4" s="10" t="s">
        <v>888</v>
      </c>
      <c r="AZ4" s="10" t="s">
        <v>738</v>
      </c>
      <c r="BA4" s="11">
        <v>9123265388</v>
      </c>
      <c r="BB4" s="13" t="s">
        <v>2094</v>
      </c>
      <c r="BC4" s="26" t="s">
        <v>435</v>
      </c>
      <c r="BD4" s="12" t="s">
        <v>1108</v>
      </c>
      <c r="BE4" s="12">
        <v>282</v>
      </c>
      <c r="BF4" s="13" t="s">
        <v>973</v>
      </c>
      <c r="BG4" s="13" t="s">
        <v>1914</v>
      </c>
      <c r="BH4" s="7" t="s">
        <v>2031</v>
      </c>
      <c r="BI4" s="7" t="s">
        <v>2197</v>
      </c>
      <c r="BJ4" s="7"/>
      <c r="BK4" s="37"/>
      <c r="BL4" s="14" t="s">
        <v>654</v>
      </c>
      <c r="BM4" s="15">
        <v>100000000</v>
      </c>
      <c r="BN4" s="18">
        <v>14010725</v>
      </c>
      <c r="BO4" s="14" t="s">
        <v>2069</v>
      </c>
      <c r="BP4" s="14" t="s">
        <v>2071</v>
      </c>
      <c r="BQ4" s="35" t="str">
        <f>HYPERLINK(Source!$C$1&amp;BP4&amp;".pdf","مشاهده نامه")</f>
        <v>مشاهده نامه</v>
      </c>
    </row>
    <row r="5" spans="1:100" ht="31.5" customHeight="1" x14ac:dyDescent="0.45">
      <c r="A5" s="38">
        <v>4</v>
      </c>
      <c r="B5" s="116" t="s">
        <v>2157</v>
      </c>
      <c r="C5" s="7">
        <v>1</v>
      </c>
      <c r="D5" s="7">
        <v>104</v>
      </c>
      <c r="E5" s="10" t="s">
        <v>1063</v>
      </c>
      <c r="F5" s="10" t="s">
        <v>732</v>
      </c>
      <c r="G5" s="11" t="s">
        <v>1676</v>
      </c>
      <c r="H5" s="12">
        <v>9122024193</v>
      </c>
      <c r="I5" s="19" t="s">
        <v>1125</v>
      </c>
      <c r="J5" s="26" t="s">
        <v>639</v>
      </c>
      <c r="K5" s="12" t="s">
        <v>1219</v>
      </c>
      <c r="L5" s="12">
        <v>825</v>
      </c>
      <c r="M5" s="12" t="s">
        <v>650</v>
      </c>
      <c r="N5" s="12" t="s">
        <v>967</v>
      </c>
      <c r="O5" s="10" t="s">
        <v>1063</v>
      </c>
      <c r="P5" s="10" t="s">
        <v>732</v>
      </c>
      <c r="Q5" s="26" t="s">
        <v>423</v>
      </c>
      <c r="R5" s="26" t="s">
        <v>639</v>
      </c>
      <c r="S5" s="39" t="s">
        <v>104</v>
      </c>
      <c r="T5" s="39" t="s">
        <v>2168</v>
      </c>
      <c r="U5" s="39" t="s">
        <v>105</v>
      </c>
      <c r="V5" s="41" t="s">
        <v>1279</v>
      </c>
      <c r="W5" s="32" t="str">
        <f>HYPERLINK(Source!$B$2&amp;D5&amp;".JPG","کارت عضویت")</f>
        <v>کارت عضویت</v>
      </c>
      <c r="X5" s="33" t="s">
        <v>1677</v>
      </c>
      <c r="Y5" s="33" t="s">
        <v>1680</v>
      </c>
      <c r="Z5" s="33" t="s">
        <v>1676</v>
      </c>
      <c r="AA5" s="33" t="s">
        <v>1333</v>
      </c>
      <c r="AB5" s="34" t="s">
        <v>1692</v>
      </c>
      <c r="AC5" s="33" t="s">
        <v>1333</v>
      </c>
      <c r="AD5" s="33" t="s">
        <v>1333</v>
      </c>
      <c r="AE5" s="40" t="s">
        <v>1693</v>
      </c>
      <c r="AF5" s="33" t="s">
        <v>1333</v>
      </c>
      <c r="AG5" s="35" t="str">
        <f>HYPERLINK(Source!$C$5&amp;D5&amp;".PDF","کارت عضویت")</f>
        <v>کارت عضویت</v>
      </c>
      <c r="AH5" s="35" t="str">
        <f>HYPERLINK(Source!$C$3&amp;D5&amp;".JPG","گواهینامه عضویت")</f>
        <v>گواهینامه عضویت</v>
      </c>
      <c r="AI5" s="10" t="s">
        <v>1063</v>
      </c>
      <c r="AJ5" s="10" t="s">
        <v>732</v>
      </c>
      <c r="AK5" s="11">
        <v>9122024193</v>
      </c>
      <c r="AL5" s="19" t="s">
        <v>1125</v>
      </c>
      <c r="AM5" s="36" t="s">
        <v>639</v>
      </c>
      <c r="AN5" s="12" t="s">
        <v>1219</v>
      </c>
      <c r="AO5" s="12">
        <v>825</v>
      </c>
      <c r="AP5" s="13" t="s">
        <v>973</v>
      </c>
      <c r="AQ5" s="10" t="s">
        <v>1063</v>
      </c>
      <c r="AR5" s="10" t="s">
        <v>732</v>
      </c>
      <c r="AS5" s="11">
        <v>9122024193</v>
      </c>
      <c r="AT5" s="19" t="s">
        <v>1125</v>
      </c>
      <c r="AU5" s="26" t="s">
        <v>639</v>
      </c>
      <c r="AV5" s="12" t="s">
        <v>1219</v>
      </c>
      <c r="AW5" s="12">
        <v>825</v>
      </c>
      <c r="AX5" s="13" t="s">
        <v>973</v>
      </c>
      <c r="AY5" s="10" t="s">
        <v>1063</v>
      </c>
      <c r="AZ5" s="10" t="s">
        <v>732</v>
      </c>
      <c r="BA5" s="11">
        <v>9122024193</v>
      </c>
      <c r="BB5" s="19" t="s">
        <v>1125</v>
      </c>
      <c r="BC5" s="26" t="s">
        <v>639</v>
      </c>
      <c r="BD5" s="12" t="s">
        <v>1219</v>
      </c>
      <c r="BE5" s="12">
        <v>825</v>
      </c>
      <c r="BF5" s="13" t="s">
        <v>973</v>
      </c>
      <c r="BG5" s="13" t="s">
        <v>1915</v>
      </c>
      <c r="BH5" s="7" t="s">
        <v>1981</v>
      </c>
      <c r="BI5" s="7" t="s">
        <v>106</v>
      </c>
      <c r="BJ5" s="7" t="s">
        <v>2043</v>
      </c>
      <c r="BK5" s="37"/>
      <c r="BL5" s="14" t="s">
        <v>654</v>
      </c>
      <c r="BM5" s="15">
        <v>100000000</v>
      </c>
      <c r="BN5" s="18">
        <v>14010720</v>
      </c>
      <c r="BO5" s="14" t="s">
        <v>2068</v>
      </c>
      <c r="BP5" s="14" t="s">
        <v>2072</v>
      </c>
      <c r="BQ5" s="35" t="str">
        <f>HYPERLINK(Source!$C$1&amp;BP5&amp;".pdf","مشاهده نامه")</f>
        <v>مشاهده نامه</v>
      </c>
    </row>
    <row r="6" spans="1:100" ht="31.5" customHeight="1" x14ac:dyDescent="0.45">
      <c r="A6" s="38">
        <v>5</v>
      </c>
      <c r="B6" s="116" t="s">
        <v>2158</v>
      </c>
      <c r="C6" s="7">
        <v>1</v>
      </c>
      <c r="D6" s="7">
        <v>105</v>
      </c>
      <c r="E6" s="10" t="s">
        <v>860</v>
      </c>
      <c r="F6" s="10" t="s">
        <v>745</v>
      </c>
      <c r="G6" s="11" t="s">
        <v>1676</v>
      </c>
      <c r="H6" s="12">
        <v>9121430853</v>
      </c>
      <c r="I6" s="26" t="s">
        <v>1049</v>
      </c>
      <c r="J6" s="26" t="s">
        <v>449</v>
      </c>
      <c r="K6" s="12" t="s">
        <v>1090</v>
      </c>
      <c r="L6" s="12" t="s">
        <v>1067</v>
      </c>
      <c r="M6" s="12" t="s">
        <v>650</v>
      </c>
      <c r="N6" s="12" t="s">
        <v>967</v>
      </c>
      <c r="O6" s="10" t="s">
        <v>860</v>
      </c>
      <c r="P6" s="10" t="s">
        <v>745</v>
      </c>
      <c r="Q6" s="26" t="s">
        <v>448</v>
      </c>
      <c r="R6" s="26" t="s">
        <v>449</v>
      </c>
      <c r="S6" s="39" t="s">
        <v>134</v>
      </c>
      <c r="T6" s="39" t="s">
        <v>2169</v>
      </c>
      <c r="U6" s="39" t="s">
        <v>135</v>
      </c>
      <c r="V6" s="31" t="s">
        <v>1319</v>
      </c>
      <c r="W6" s="32" t="str">
        <f>HYPERLINK(Source!$B$2&amp;D6&amp;".JPG","کارت عضویت")</f>
        <v>کارت عضویت</v>
      </c>
      <c r="X6" s="26" t="s">
        <v>1677</v>
      </c>
      <c r="Y6" s="33" t="s">
        <v>1680</v>
      </c>
      <c r="Z6" s="33" t="s">
        <v>1676</v>
      </c>
      <c r="AA6" s="33" t="s">
        <v>2123</v>
      </c>
      <c r="AB6" s="33" t="s">
        <v>1671</v>
      </c>
      <c r="AC6" s="33" t="s">
        <v>1672</v>
      </c>
      <c r="AD6" s="34" t="s">
        <v>1732</v>
      </c>
      <c r="AE6" s="34" t="s">
        <v>1733</v>
      </c>
      <c r="AF6" s="33" t="s">
        <v>1333</v>
      </c>
      <c r="AG6" s="35" t="str">
        <f>HYPERLINK(Source!$C$5&amp;D6&amp;".PDF","کارت عضویت")</f>
        <v>کارت عضویت</v>
      </c>
      <c r="AH6" s="35" t="str">
        <f>HYPERLINK(Source!$C$3&amp;D6&amp;".JPG","گواهینامه عضویت")</f>
        <v>گواهینامه عضویت</v>
      </c>
      <c r="AI6" s="10" t="s">
        <v>860</v>
      </c>
      <c r="AJ6" s="10" t="s">
        <v>745</v>
      </c>
      <c r="AK6" s="12">
        <v>9121430853</v>
      </c>
      <c r="AL6" s="26" t="s">
        <v>1049</v>
      </c>
      <c r="AM6" s="36" t="s">
        <v>449</v>
      </c>
      <c r="AN6" s="12" t="s">
        <v>1090</v>
      </c>
      <c r="AO6" s="12" t="s">
        <v>1067</v>
      </c>
      <c r="AP6" s="13" t="s">
        <v>973</v>
      </c>
      <c r="AQ6" s="10" t="s">
        <v>860</v>
      </c>
      <c r="AR6" s="10" t="s">
        <v>745</v>
      </c>
      <c r="AS6" s="12">
        <v>9121430853</v>
      </c>
      <c r="AT6" s="26" t="s">
        <v>1049</v>
      </c>
      <c r="AU6" s="26" t="s">
        <v>449</v>
      </c>
      <c r="AV6" s="12" t="s">
        <v>1090</v>
      </c>
      <c r="AW6" s="12" t="s">
        <v>1067</v>
      </c>
      <c r="AX6" s="13" t="s">
        <v>973</v>
      </c>
      <c r="AY6" s="10" t="s">
        <v>860</v>
      </c>
      <c r="AZ6" s="10" t="s">
        <v>745</v>
      </c>
      <c r="BA6" s="12">
        <v>9121430853</v>
      </c>
      <c r="BB6" s="19" t="s">
        <v>1049</v>
      </c>
      <c r="BC6" s="26" t="s">
        <v>449</v>
      </c>
      <c r="BD6" s="12" t="s">
        <v>1090</v>
      </c>
      <c r="BE6" s="12" t="s">
        <v>1067</v>
      </c>
      <c r="BF6" s="13" t="s">
        <v>973</v>
      </c>
      <c r="BG6" s="13" t="s">
        <v>1917</v>
      </c>
      <c r="BH6" s="7" t="s">
        <v>2036</v>
      </c>
      <c r="BI6" s="7" t="s">
        <v>2201</v>
      </c>
      <c r="BJ6" s="7"/>
      <c r="BK6" s="37"/>
      <c r="BL6" s="14" t="s">
        <v>654</v>
      </c>
      <c r="BM6" s="15">
        <v>100000000</v>
      </c>
      <c r="BN6" s="14" t="s">
        <v>2085</v>
      </c>
      <c r="BO6" s="14" t="s">
        <v>2089</v>
      </c>
      <c r="BP6" s="14" t="s">
        <v>2088</v>
      </c>
      <c r="BQ6" s="35" t="str">
        <f>HYPERLINK(Source!$C$1&amp;BP6&amp;".pdf","مشاهده نامه")</f>
        <v>مشاهده نامه</v>
      </c>
    </row>
    <row r="7" spans="1:100" ht="31.5" customHeight="1" x14ac:dyDescent="0.45">
      <c r="A7" s="42">
        <v>6</v>
      </c>
      <c r="B7" s="116" t="s">
        <v>2159</v>
      </c>
      <c r="C7" s="7">
        <v>1</v>
      </c>
      <c r="D7" s="7">
        <v>106</v>
      </c>
      <c r="E7" s="10" t="s">
        <v>913</v>
      </c>
      <c r="F7" s="10" t="s">
        <v>754</v>
      </c>
      <c r="G7" s="11" t="s">
        <v>1691</v>
      </c>
      <c r="H7" s="12">
        <v>9121248460</v>
      </c>
      <c r="I7" s="12" t="s">
        <v>888</v>
      </c>
      <c r="J7" s="26" t="s">
        <v>527</v>
      </c>
      <c r="K7" s="12" t="s">
        <v>1269</v>
      </c>
      <c r="L7" s="12">
        <v>400</v>
      </c>
      <c r="M7" s="12" t="s">
        <v>650</v>
      </c>
      <c r="N7" s="12" t="s">
        <v>967</v>
      </c>
      <c r="O7" s="10" t="s">
        <v>913</v>
      </c>
      <c r="P7" s="10" t="s">
        <v>754</v>
      </c>
      <c r="Q7" s="26" t="s">
        <v>662</v>
      </c>
      <c r="R7" s="26" t="s">
        <v>527</v>
      </c>
      <c r="S7" s="39" t="s">
        <v>1271</v>
      </c>
      <c r="T7" s="39" t="s">
        <v>2170</v>
      </c>
      <c r="U7" s="39" t="s">
        <v>1270</v>
      </c>
      <c r="V7" s="31" t="s">
        <v>1304</v>
      </c>
      <c r="W7" s="32" t="str">
        <f>HYPERLINK(Source!$B$2&amp;D7&amp;".JPG","کارت عضویت")</f>
        <v>کارت عضویت</v>
      </c>
      <c r="X7" s="33" t="s">
        <v>1677</v>
      </c>
      <c r="Y7" s="33" t="s">
        <v>1816</v>
      </c>
      <c r="Z7" s="33" t="s">
        <v>1737</v>
      </c>
      <c r="AA7" s="40" t="s">
        <v>1690</v>
      </c>
      <c r="AB7" s="33" t="s">
        <v>1333</v>
      </c>
      <c r="AC7" s="33" t="s">
        <v>1672</v>
      </c>
      <c r="AD7" s="40" t="s">
        <v>1698</v>
      </c>
      <c r="AE7" s="40" t="s">
        <v>1817</v>
      </c>
      <c r="AF7" s="33" t="s">
        <v>1333</v>
      </c>
      <c r="AG7" s="35" t="str">
        <f>HYPERLINK(Source!$C$5&amp;D7&amp;".PDF","کارت عضویت")</f>
        <v>کارت عضویت</v>
      </c>
      <c r="AH7" s="35" t="str">
        <f>HYPERLINK(Source!$C$3&amp;D7&amp;".JPG","گواهینامه عضویت")</f>
        <v>گواهینامه عضویت</v>
      </c>
      <c r="AI7" s="13" t="s">
        <v>1927</v>
      </c>
      <c r="AJ7" s="13" t="s">
        <v>1928</v>
      </c>
      <c r="AK7" s="13"/>
      <c r="AL7" s="13"/>
      <c r="AM7" s="36"/>
      <c r="AN7" s="13"/>
      <c r="AO7" s="13"/>
      <c r="AP7" s="13" t="s">
        <v>973</v>
      </c>
      <c r="AQ7" s="13"/>
      <c r="AR7" s="13"/>
      <c r="AS7" s="13"/>
      <c r="AT7" s="13"/>
      <c r="AU7" s="13"/>
      <c r="AV7" s="13"/>
      <c r="AW7" s="13"/>
      <c r="AX7" s="13" t="s">
        <v>972</v>
      </c>
      <c r="AY7" s="13"/>
      <c r="AZ7" s="13"/>
      <c r="BA7" s="13"/>
      <c r="BB7" s="19"/>
      <c r="BC7" s="13"/>
      <c r="BD7" s="13"/>
      <c r="BE7" s="13"/>
      <c r="BF7" s="13" t="s">
        <v>972</v>
      </c>
      <c r="BG7" s="13" t="s">
        <v>1912</v>
      </c>
      <c r="BH7" s="7" t="s">
        <v>1977</v>
      </c>
      <c r="BI7" s="7" t="s">
        <v>2087</v>
      </c>
      <c r="BJ7" s="7"/>
      <c r="BK7" s="37"/>
      <c r="BL7" s="14" t="s">
        <v>654</v>
      </c>
      <c r="BM7" s="15"/>
      <c r="BN7" s="20"/>
      <c r="BO7" s="20"/>
      <c r="BP7" s="14"/>
      <c r="BQ7" s="35"/>
    </row>
    <row r="8" spans="1:100" ht="31.5" customHeight="1" x14ac:dyDescent="0.45">
      <c r="A8" s="38">
        <v>7</v>
      </c>
      <c r="B8" s="116" t="s">
        <v>2160</v>
      </c>
      <c r="C8" s="7">
        <v>1</v>
      </c>
      <c r="D8" s="7">
        <v>107</v>
      </c>
      <c r="E8" s="10" t="s">
        <v>846</v>
      </c>
      <c r="F8" s="10" t="s">
        <v>727</v>
      </c>
      <c r="G8" s="11" t="s">
        <v>1676</v>
      </c>
      <c r="H8" s="12">
        <v>9121541410</v>
      </c>
      <c r="I8" s="26" t="s">
        <v>1063</v>
      </c>
      <c r="J8" s="26" t="s">
        <v>417</v>
      </c>
      <c r="K8" s="12" t="s">
        <v>1082</v>
      </c>
      <c r="L8" s="12" t="s">
        <v>1064</v>
      </c>
      <c r="M8" s="12" t="s">
        <v>650</v>
      </c>
      <c r="N8" s="12" t="s">
        <v>967</v>
      </c>
      <c r="O8" s="10" t="s">
        <v>845</v>
      </c>
      <c r="P8" s="10" t="s">
        <v>727</v>
      </c>
      <c r="Q8" s="26" t="s">
        <v>416</v>
      </c>
      <c r="R8" s="26" t="s">
        <v>417</v>
      </c>
      <c r="S8" s="39" t="s">
        <v>90</v>
      </c>
      <c r="T8" s="39" t="s">
        <v>2200</v>
      </c>
      <c r="U8" s="39" t="s">
        <v>91</v>
      </c>
      <c r="V8" s="31" t="s">
        <v>1331</v>
      </c>
      <c r="W8" s="32" t="str">
        <f>HYPERLINK(Source!$B$2&amp;D8&amp;".JPG","کارت عضویت")</f>
        <v>کارت عضویت</v>
      </c>
      <c r="X8" s="33" t="s">
        <v>1677</v>
      </c>
      <c r="Y8" s="33" t="s">
        <v>1680</v>
      </c>
      <c r="Z8" s="33" t="s">
        <v>1676</v>
      </c>
      <c r="AA8" s="33" t="s">
        <v>2123</v>
      </c>
      <c r="AB8" s="33" t="s">
        <v>1671</v>
      </c>
      <c r="AC8" s="33" t="s">
        <v>1672</v>
      </c>
      <c r="AD8" s="40" t="s">
        <v>1682</v>
      </c>
      <c r="AE8" s="34" t="s">
        <v>1681</v>
      </c>
      <c r="AF8" s="33" t="s">
        <v>1333</v>
      </c>
      <c r="AG8" s="35" t="str">
        <f>HYPERLINK(Source!$C$5&amp;D8&amp;".PDF","کارت عضویت")</f>
        <v>کارت عضویت</v>
      </c>
      <c r="AH8" s="35" t="str">
        <f>HYPERLINK(Source!$C$3&amp;D8&amp;".JPG","گواهینامه عضویت")</f>
        <v>گواهینامه عضویت</v>
      </c>
      <c r="AI8" s="10" t="s">
        <v>846</v>
      </c>
      <c r="AJ8" s="10" t="s">
        <v>727</v>
      </c>
      <c r="AK8" s="11">
        <v>9121541410</v>
      </c>
      <c r="AL8" s="26" t="s">
        <v>1063</v>
      </c>
      <c r="AM8" s="36" t="s">
        <v>417</v>
      </c>
      <c r="AN8" s="12" t="s">
        <v>1082</v>
      </c>
      <c r="AO8" s="12" t="s">
        <v>1064</v>
      </c>
      <c r="AP8" s="13" t="s">
        <v>973</v>
      </c>
      <c r="AQ8" s="10" t="s">
        <v>846</v>
      </c>
      <c r="AR8" s="10" t="s">
        <v>727</v>
      </c>
      <c r="AS8" s="11">
        <v>9121541410</v>
      </c>
      <c r="AT8" s="26" t="s">
        <v>1063</v>
      </c>
      <c r="AU8" s="26" t="s">
        <v>417</v>
      </c>
      <c r="AV8" s="12" t="s">
        <v>1082</v>
      </c>
      <c r="AW8" s="12" t="s">
        <v>1064</v>
      </c>
      <c r="AX8" s="13" t="s">
        <v>973</v>
      </c>
      <c r="AY8" s="10" t="s">
        <v>846</v>
      </c>
      <c r="AZ8" s="10" t="s">
        <v>727</v>
      </c>
      <c r="BA8" s="11">
        <v>9121541410</v>
      </c>
      <c r="BB8" s="19" t="s">
        <v>1063</v>
      </c>
      <c r="BC8" s="26" t="s">
        <v>417</v>
      </c>
      <c r="BD8" s="12" t="s">
        <v>1082</v>
      </c>
      <c r="BE8" s="12" t="s">
        <v>1064</v>
      </c>
      <c r="BF8" s="13" t="s">
        <v>973</v>
      </c>
      <c r="BG8" s="13" t="s">
        <v>1916</v>
      </c>
      <c r="BH8" s="7" t="s">
        <v>1545</v>
      </c>
      <c r="BI8" s="7" t="s">
        <v>1908</v>
      </c>
      <c r="BJ8" s="7" t="s">
        <v>1657</v>
      </c>
      <c r="BK8" s="37"/>
      <c r="BL8" s="14" t="s">
        <v>654</v>
      </c>
      <c r="BM8" s="15">
        <v>100000000</v>
      </c>
      <c r="BN8" s="21" t="s">
        <v>2082</v>
      </c>
      <c r="BO8" s="14" t="s">
        <v>2078</v>
      </c>
      <c r="BP8" s="14" t="s">
        <v>2083</v>
      </c>
      <c r="BQ8" s="35" t="str">
        <f>HYPERLINK(Source!$C$1&amp;BP8&amp;".pdf","مشاهده نامه")</f>
        <v>مشاهده نامه</v>
      </c>
    </row>
    <row r="9" spans="1:100" ht="31.5" customHeight="1" x14ac:dyDescent="0.45">
      <c r="A9" s="42">
        <v>8</v>
      </c>
      <c r="B9" s="116" t="s">
        <v>2161</v>
      </c>
      <c r="C9" s="7">
        <v>1</v>
      </c>
      <c r="D9" s="7">
        <v>108</v>
      </c>
      <c r="E9" s="7" t="s">
        <v>1383</v>
      </c>
      <c r="F9" s="7" t="s">
        <v>1922</v>
      </c>
      <c r="G9" s="11" t="s">
        <v>1691</v>
      </c>
      <c r="H9" s="23">
        <v>9121754112</v>
      </c>
      <c r="I9" s="23" t="s">
        <v>1946</v>
      </c>
      <c r="J9" s="23">
        <v>4899663676</v>
      </c>
      <c r="K9" s="23" t="s">
        <v>1984</v>
      </c>
      <c r="L9" s="23">
        <v>16</v>
      </c>
      <c r="M9" s="23" t="s">
        <v>650</v>
      </c>
      <c r="N9" s="23" t="s">
        <v>967</v>
      </c>
      <c r="O9" s="7" t="s">
        <v>1383</v>
      </c>
      <c r="P9" s="7" t="s">
        <v>1922</v>
      </c>
      <c r="Q9" s="23"/>
      <c r="R9" s="23">
        <v>4899663676</v>
      </c>
      <c r="S9" s="39" t="s">
        <v>1978</v>
      </c>
      <c r="T9" s="39"/>
      <c r="U9" s="39">
        <v>22212588</v>
      </c>
      <c r="V9" s="7"/>
      <c r="W9" s="32" t="str">
        <f>HYPERLINK(Source!$B$2&amp;D9&amp;".JPG","کارت عضویت")</f>
        <v>کارت عضویت</v>
      </c>
      <c r="X9" s="23" t="s">
        <v>1677</v>
      </c>
      <c r="Y9" s="23"/>
      <c r="Z9" s="23"/>
      <c r="AA9" s="23"/>
      <c r="AB9" s="23"/>
      <c r="AC9" s="23"/>
      <c r="AD9" s="23"/>
      <c r="AE9" s="23"/>
      <c r="AF9" s="23"/>
      <c r="AG9" s="35" t="str">
        <f>HYPERLINK(Source!$C$5&amp;D9&amp;".PDF","کارت عضویت")</f>
        <v>کارت عضویت</v>
      </c>
      <c r="AH9" s="35" t="str">
        <f>HYPERLINK(Source!$C$3&amp;D9&amp;".JPG","گواهینامه عضویت")</f>
        <v>گواهینامه عضویت</v>
      </c>
      <c r="AI9" s="7" t="s">
        <v>1048</v>
      </c>
      <c r="AJ9" s="7" t="s">
        <v>1923</v>
      </c>
      <c r="AK9" s="23"/>
      <c r="AL9" s="23"/>
      <c r="AM9" s="36"/>
      <c r="AN9" s="23"/>
      <c r="AO9" s="23"/>
      <c r="AP9" s="23" t="s">
        <v>971</v>
      </c>
      <c r="AQ9" s="7" t="s">
        <v>2010</v>
      </c>
      <c r="AR9" s="7" t="s">
        <v>2011</v>
      </c>
      <c r="AS9" s="23">
        <v>9123774504</v>
      </c>
      <c r="AT9" s="23" t="s">
        <v>1054</v>
      </c>
      <c r="AU9" s="23">
        <v>2750468493</v>
      </c>
      <c r="AV9" s="23" t="s">
        <v>2012</v>
      </c>
      <c r="AW9" s="23">
        <v>46883</v>
      </c>
      <c r="AX9" s="13" t="s">
        <v>973</v>
      </c>
      <c r="AY9" s="7" t="s">
        <v>2052</v>
      </c>
      <c r="AZ9" s="7" t="s">
        <v>2052</v>
      </c>
      <c r="BA9" s="23" t="s">
        <v>2052</v>
      </c>
      <c r="BB9" s="19" t="s">
        <v>2052</v>
      </c>
      <c r="BC9" s="23" t="s">
        <v>2052</v>
      </c>
      <c r="BD9" s="23" t="s">
        <v>2052</v>
      </c>
      <c r="BE9" s="23" t="s">
        <v>2052</v>
      </c>
      <c r="BF9" s="13" t="s">
        <v>972</v>
      </c>
      <c r="BG9" s="23" t="s">
        <v>1924</v>
      </c>
      <c r="BH9" s="7" t="s">
        <v>1985</v>
      </c>
      <c r="BI9" s="7" t="s">
        <v>1925</v>
      </c>
      <c r="BJ9" s="7" t="s">
        <v>1926</v>
      </c>
      <c r="BK9" s="7"/>
      <c r="BL9" s="7">
        <v>1399</v>
      </c>
      <c r="BM9" s="15"/>
      <c r="BN9" s="20"/>
      <c r="BO9" s="14"/>
      <c r="BP9" s="14"/>
      <c r="BQ9" s="35"/>
    </row>
    <row r="10" spans="1:100" ht="31.5" customHeight="1" x14ac:dyDescent="0.45">
      <c r="A10" s="38">
        <v>9</v>
      </c>
      <c r="B10" s="116" t="s">
        <v>2162</v>
      </c>
      <c r="C10" s="7">
        <v>1</v>
      </c>
      <c r="D10" s="7">
        <v>109</v>
      </c>
      <c r="E10" s="10" t="s">
        <v>855</v>
      </c>
      <c r="F10" s="10" t="s">
        <v>739</v>
      </c>
      <c r="G10" s="11" t="s">
        <v>1676</v>
      </c>
      <c r="H10" s="24">
        <v>9121263403</v>
      </c>
      <c r="I10" s="43" t="s">
        <v>1065</v>
      </c>
      <c r="J10" s="43" t="s">
        <v>437</v>
      </c>
      <c r="K10" s="24" t="s">
        <v>1085</v>
      </c>
      <c r="L10" s="24" t="s">
        <v>1066</v>
      </c>
      <c r="M10" s="24" t="s">
        <v>650</v>
      </c>
      <c r="N10" s="24" t="s">
        <v>967</v>
      </c>
      <c r="O10" s="10" t="s">
        <v>855</v>
      </c>
      <c r="P10" s="10" t="s">
        <v>739</v>
      </c>
      <c r="Q10" s="43" t="s">
        <v>436</v>
      </c>
      <c r="R10" s="43" t="s">
        <v>437</v>
      </c>
      <c r="S10" s="39" t="s">
        <v>117</v>
      </c>
      <c r="T10" s="39" t="s">
        <v>2182</v>
      </c>
      <c r="U10" s="39" t="s">
        <v>118</v>
      </c>
      <c r="V10" s="31" t="s">
        <v>1667</v>
      </c>
      <c r="W10" s="32" t="str">
        <f>HYPERLINK(Source!$B$2&amp;D10&amp;".JPG","کارت عضویت")</f>
        <v>کارت عضویت</v>
      </c>
      <c r="X10" s="26" t="s">
        <v>1677</v>
      </c>
      <c r="Y10" s="33" t="s">
        <v>1680</v>
      </c>
      <c r="Z10" s="33" t="s">
        <v>1676</v>
      </c>
      <c r="AA10" s="33" t="s">
        <v>2123</v>
      </c>
      <c r="AB10" s="33" t="s">
        <v>1671</v>
      </c>
      <c r="AC10" s="33" t="s">
        <v>1672</v>
      </c>
      <c r="AD10" s="34" t="s">
        <v>1704</v>
      </c>
      <c r="AE10" s="34" t="s">
        <v>1705</v>
      </c>
      <c r="AF10" s="33" t="s">
        <v>1333</v>
      </c>
      <c r="AG10" s="35" t="str">
        <f>HYPERLINK(Source!$C$5&amp;D10&amp;".PDF","کارت عضویت")</f>
        <v>کارت عضویت</v>
      </c>
      <c r="AH10" s="35" t="str">
        <f>HYPERLINK(Source!$C$3&amp;D10&amp;".JPG","گواهینامه عضویت")</f>
        <v>گواهینامه عضویت</v>
      </c>
      <c r="AI10" s="10" t="s">
        <v>855</v>
      </c>
      <c r="AJ10" s="10" t="s">
        <v>739</v>
      </c>
      <c r="AK10" s="24">
        <v>9121263403</v>
      </c>
      <c r="AL10" s="43" t="s">
        <v>1065</v>
      </c>
      <c r="AM10" s="36" t="s">
        <v>437</v>
      </c>
      <c r="AN10" s="24" t="s">
        <v>1085</v>
      </c>
      <c r="AO10" s="24" t="s">
        <v>1066</v>
      </c>
      <c r="AP10" s="13" t="s">
        <v>973</v>
      </c>
      <c r="AQ10" s="10" t="s">
        <v>855</v>
      </c>
      <c r="AR10" s="10" t="s">
        <v>739</v>
      </c>
      <c r="AS10" s="24">
        <v>9121263403</v>
      </c>
      <c r="AT10" s="43" t="s">
        <v>1065</v>
      </c>
      <c r="AU10" s="43" t="s">
        <v>437</v>
      </c>
      <c r="AV10" s="24" t="s">
        <v>1085</v>
      </c>
      <c r="AW10" s="24" t="s">
        <v>1066</v>
      </c>
      <c r="AX10" s="13" t="s">
        <v>973</v>
      </c>
      <c r="AY10" s="10" t="s">
        <v>2052</v>
      </c>
      <c r="AZ10" s="10" t="s">
        <v>2052</v>
      </c>
      <c r="BA10" s="24" t="s">
        <v>2052</v>
      </c>
      <c r="BB10" s="19" t="s">
        <v>2052</v>
      </c>
      <c r="BC10" s="43" t="s">
        <v>2052</v>
      </c>
      <c r="BD10" s="24" t="s">
        <v>2052</v>
      </c>
      <c r="BE10" s="24" t="s">
        <v>2052</v>
      </c>
      <c r="BF10" s="13" t="s">
        <v>972</v>
      </c>
      <c r="BG10" s="13" t="s">
        <v>2013</v>
      </c>
      <c r="BH10" s="7" t="s">
        <v>1983</v>
      </c>
      <c r="BI10" s="7" t="s">
        <v>1976</v>
      </c>
      <c r="BJ10" s="7"/>
      <c r="BK10" s="44"/>
      <c r="BL10" s="21" t="s">
        <v>654</v>
      </c>
      <c r="BM10" s="15">
        <v>100000000</v>
      </c>
      <c r="BN10" s="25" t="s">
        <v>2049</v>
      </c>
      <c r="BO10" s="14" t="s">
        <v>2074</v>
      </c>
      <c r="BP10" s="14" t="s">
        <v>2073</v>
      </c>
      <c r="BQ10" s="35" t="str">
        <f>HYPERLINK(Source!$C$1&amp;BP10&amp;".pdf","مشاهده نامه")</f>
        <v>مشاهده نامه</v>
      </c>
    </row>
    <row r="11" spans="1:100" ht="31.5" customHeight="1" x14ac:dyDescent="0.45">
      <c r="A11" s="38">
        <v>10</v>
      </c>
      <c r="B11" s="116" t="s">
        <v>2154</v>
      </c>
      <c r="C11" s="7">
        <v>1</v>
      </c>
      <c r="D11" s="7">
        <v>110</v>
      </c>
      <c r="E11" s="10" t="s">
        <v>1079</v>
      </c>
      <c r="F11" s="10" t="s">
        <v>1990</v>
      </c>
      <c r="G11" s="11" t="s">
        <v>1676</v>
      </c>
      <c r="H11" s="12">
        <v>9121467502</v>
      </c>
      <c r="I11" s="12" t="s">
        <v>1991</v>
      </c>
      <c r="J11" s="26" t="s">
        <v>1992</v>
      </c>
      <c r="K11" s="12" t="s">
        <v>1993</v>
      </c>
      <c r="L11" s="12">
        <v>152</v>
      </c>
      <c r="M11" s="12" t="s">
        <v>650</v>
      </c>
      <c r="N11" s="12" t="s">
        <v>967</v>
      </c>
      <c r="O11" s="10" t="s">
        <v>1079</v>
      </c>
      <c r="P11" s="10" t="s">
        <v>1990</v>
      </c>
      <c r="Q11" s="26" t="s">
        <v>460</v>
      </c>
      <c r="R11" s="26" t="s">
        <v>1992</v>
      </c>
      <c r="S11" s="39" t="s">
        <v>150</v>
      </c>
      <c r="T11" s="39"/>
      <c r="U11" s="39" t="s">
        <v>151</v>
      </c>
      <c r="V11" s="41" t="s">
        <v>1335</v>
      </c>
      <c r="W11" s="32" t="str">
        <f>HYPERLINK(Source!$B$2&amp;D11&amp;".JPG","کارت عضویت")</f>
        <v>کارت عضویت</v>
      </c>
      <c r="X11" s="26" t="s">
        <v>1677</v>
      </c>
      <c r="Y11" s="33" t="s">
        <v>1680</v>
      </c>
      <c r="Z11" s="33" t="s">
        <v>1676</v>
      </c>
      <c r="AA11" s="33" t="s">
        <v>2123</v>
      </c>
      <c r="AB11" s="34" t="s">
        <v>1692</v>
      </c>
      <c r="AC11" s="33" t="s">
        <v>1333</v>
      </c>
      <c r="AD11" s="33" t="s">
        <v>1333</v>
      </c>
      <c r="AE11" s="40" t="s">
        <v>1741</v>
      </c>
      <c r="AF11" s="33" t="s">
        <v>1333</v>
      </c>
      <c r="AG11" s="35" t="str">
        <f>HYPERLINK(Source!$C$5&amp;D11&amp;".PDF","کارت عضویت")</f>
        <v>کارت عضویت</v>
      </c>
      <c r="AH11" s="35" t="str">
        <f>HYPERLINK(Source!$C$3&amp;D11&amp;".JPG","گواهینامه عضویت")</f>
        <v>گواهینامه عضویت</v>
      </c>
      <c r="AI11" s="10" t="s">
        <v>868</v>
      </c>
      <c r="AJ11" s="10" t="s">
        <v>752</v>
      </c>
      <c r="AK11" s="12">
        <v>9121995816</v>
      </c>
      <c r="AL11" s="12" t="s">
        <v>1142</v>
      </c>
      <c r="AM11" s="36" t="s">
        <v>461</v>
      </c>
      <c r="AN11" s="12" t="s">
        <v>1143</v>
      </c>
      <c r="AO11" s="12">
        <v>358</v>
      </c>
      <c r="AP11" s="13" t="s">
        <v>973</v>
      </c>
      <c r="AQ11" s="10" t="s">
        <v>2014</v>
      </c>
      <c r="AR11" s="10" t="s">
        <v>2015</v>
      </c>
      <c r="AS11" s="12">
        <v>9123051542</v>
      </c>
      <c r="AT11" s="12" t="s">
        <v>2016</v>
      </c>
      <c r="AU11" s="26" t="s">
        <v>2017</v>
      </c>
      <c r="AV11" s="12" t="s">
        <v>2018</v>
      </c>
      <c r="AW11" s="12">
        <v>326</v>
      </c>
      <c r="AX11" s="13" t="s">
        <v>973</v>
      </c>
      <c r="AY11" s="10"/>
      <c r="AZ11" s="10"/>
      <c r="BA11" s="12"/>
      <c r="BB11" s="19" t="s">
        <v>2052</v>
      </c>
      <c r="BC11" s="26"/>
      <c r="BD11" s="12"/>
      <c r="BE11" s="12"/>
      <c r="BF11" s="13" t="s">
        <v>972</v>
      </c>
      <c r="BG11" s="13" t="s">
        <v>1912</v>
      </c>
      <c r="BH11" s="7" t="s">
        <v>2034</v>
      </c>
      <c r="BI11" s="7" t="s">
        <v>1994</v>
      </c>
      <c r="BJ11" s="7" t="s">
        <v>2035</v>
      </c>
      <c r="BK11" s="37"/>
      <c r="BL11" s="14" t="s">
        <v>654</v>
      </c>
      <c r="BM11" s="15">
        <v>100000000</v>
      </c>
      <c r="BN11" s="21" t="s">
        <v>2067</v>
      </c>
      <c r="BO11" s="14" t="s">
        <v>2074</v>
      </c>
      <c r="BP11" s="14" t="s">
        <v>2077</v>
      </c>
      <c r="BQ11" s="35" t="str">
        <f>HYPERLINK(Source!$C$1&amp;BP11&amp;".pdf","مشاهده نامه")</f>
        <v>مشاهده نامه</v>
      </c>
    </row>
    <row r="12" spans="1:100" ht="31.5" customHeight="1" x14ac:dyDescent="0.45">
      <c r="A12" s="38">
        <v>11</v>
      </c>
      <c r="B12" s="116" t="s">
        <v>2153</v>
      </c>
      <c r="C12" s="7">
        <v>1</v>
      </c>
      <c r="D12" s="7">
        <v>111</v>
      </c>
      <c r="E12" s="10" t="s">
        <v>888</v>
      </c>
      <c r="F12" s="10" t="s">
        <v>1934</v>
      </c>
      <c r="G12" s="11" t="s">
        <v>1691</v>
      </c>
      <c r="H12" s="12">
        <v>9121908530</v>
      </c>
      <c r="I12" s="12" t="s">
        <v>1988</v>
      </c>
      <c r="J12" s="26" t="s">
        <v>1987</v>
      </c>
      <c r="K12" s="12" t="s">
        <v>1986</v>
      </c>
      <c r="L12" s="12">
        <v>194</v>
      </c>
      <c r="M12" s="12" t="s">
        <v>650</v>
      </c>
      <c r="N12" s="10" t="s">
        <v>949</v>
      </c>
      <c r="O12" s="10" t="s">
        <v>888</v>
      </c>
      <c r="P12" s="10" t="s">
        <v>1934</v>
      </c>
      <c r="Q12" s="26"/>
      <c r="R12" s="26" t="s">
        <v>1987</v>
      </c>
      <c r="S12" s="39" t="s">
        <v>136</v>
      </c>
      <c r="T12" s="39" t="s">
        <v>2195</v>
      </c>
      <c r="U12" s="39" t="s">
        <v>137</v>
      </c>
      <c r="V12" s="31"/>
      <c r="W12" s="32" t="str">
        <f>HYPERLINK(Source!$B$2&amp;D12&amp;".JPG","کارت عضویت")</f>
        <v>کارت عضویت</v>
      </c>
      <c r="X12" s="26" t="s">
        <v>1677</v>
      </c>
      <c r="Y12" s="33" t="s">
        <v>1680</v>
      </c>
      <c r="Z12" s="33" t="s">
        <v>1737</v>
      </c>
      <c r="AA12" s="33" t="s">
        <v>1333</v>
      </c>
      <c r="AB12" s="33" t="s">
        <v>1333</v>
      </c>
      <c r="AC12" s="33" t="s">
        <v>1333</v>
      </c>
      <c r="AD12" s="33" t="s">
        <v>1333</v>
      </c>
      <c r="AE12" s="33" t="s">
        <v>1333</v>
      </c>
      <c r="AF12" s="34" t="s">
        <v>1734</v>
      </c>
      <c r="AG12" s="35" t="str">
        <f>HYPERLINK(Source!$C$5&amp;D12&amp;".PDF","کارت عضویت")</f>
        <v>کارت عضویت</v>
      </c>
      <c r="AH12" s="35" t="str">
        <f>HYPERLINK(Source!$C$3&amp;D12&amp;".JPG","گواهینامه عضویت")</f>
        <v>گواهینامه عضویت</v>
      </c>
      <c r="AI12" s="10" t="s">
        <v>1046</v>
      </c>
      <c r="AJ12" s="10" t="s">
        <v>1221</v>
      </c>
      <c r="AK12" s="11">
        <v>9121255208</v>
      </c>
      <c r="AL12" s="26" t="s">
        <v>1946</v>
      </c>
      <c r="AM12" s="36" t="s">
        <v>1944</v>
      </c>
      <c r="AN12" s="13" t="s">
        <v>1945</v>
      </c>
      <c r="AO12" s="13">
        <v>193</v>
      </c>
      <c r="AP12" s="13" t="s">
        <v>973</v>
      </c>
      <c r="AQ12" s="10" t="s">
        <v>1046</v>
      </c>
      <c r="AR12" s="10" t="s">
        <v>1221</v>
      </c>
      <c r="AS12" s="11">
        <v>9121255208</v>
      </c>
      <c r="AT12" s="26" t="s">
        <v>1946</v>
      </c>
      <c r="AU12" s="26" t="s">
        <v>1944</v>
      </c>
      <c r="AV12" s="13" t="s">
        <v>1945</v>
      </c>
      <c r="AW12" s="13">
        <v>193</v>
      </c>
      <c r="AX12" s="13" t="s">
        <v>973</v>
      </c>
      <c r="AY12" s="10" t="s">
        <v>888</v>
      </c>
      <c r="AZ12" s="10" t="s">
        <v>1934</v>
      </c>
      <c r="BA12" s="11">
        <v>9121908530</v>
      </c>
      <c r="BB12" s="19" t="s">
        <v>1188</v>
      </c>
      <c r="BC12" s="26" t="s">
        <v>1987</v>
      </c>
      <c r="BD12" s="13" t="s">
        <v>1986</v>
      </c>
      <c r="BE12" s="13">
        <v>194</v>
      </c>
      <c r="BF12" s="13" t="s">
        <v>973</v>
      </c>
      <c r="BG12" s="13" t="s">
        <v>1915</v>
      </c>
      <c r="BH12" s="7" t="s">
        <v>2037</v>
      </c>
      <c r="BI12" s="7" t="s">
        <v>2194</v>
      </c>
      <c r="BJ12" s="7" t="s">
        <v>138</v>
      </c>
      <c r="BK12" s="37"/>
      <c r="BL12" s="14" t="s">
        <v>654</v>
      </c>
      <c r="BM12" s="15">
        <v>100000000</v>
      </c>
      <c r="BN12" s="21">
        <v>14011014</v>
      </c>
      <c r="BO12" s="14" t="s">
        <v>2208</v>
      </c>
      <c r="BP12" s="14" t="s">
        <v>2079</v>
      </c>
      <c r="BQ12" s="14" t="s">
        <v>2209</v>
      </c>
    </row>
    <row r="13" spans="1:100" ht="31.5" customHeight="1" x14ac:dyDescent="0.45">
      <c r="A13" s="38">
        <v>12</v>
      </c>
      <c r="B13" s="116" t="s">
        <v>2152</v>
      </c>
      <c r="C13" s="7">
        <v>1</v>
      </c>
      <c r="D13" s="7">
        <v>112</v>
      </c>
      <c r="E13" s="9" t="s">
        <v>1930</v>
      </c>
      <c r="F13" s="10" t="s">
        <v>1931</v>
      </c>
      <c r="G13" s="11" t="s">
        <v>1676</v>
      </c>
      <c r="H13" s="12">
        <v>9121509199</v>
      </c>
      <c r="I13" s="12" t="s">
        <v>1054</v>
      </c>
      <c r="J13" s="26" t="s">
        <v>1932</v>
      </c>
      <c r="K13" s="12" t="s">
        <v>1989</v>
      </c>
      <c r="L13" s="12">
        <v>35086</v>
      </c>
      <c r="M13" s="12" t="s">
        <v>650</v>
      </c>
      <c r="N13" s="10" t="s">
        <v>949</v>
      </c>
      <c r="O13" s="9" t="s">
        <v>1930</v>
      </c>
      <c r="P13" s="10" t="s">
        <v>1931</v>
      </c>
      <c r="Q13" s="26" t="s">
        <v>1473</v>
      </c>
      <c r="R13" s="26" t="s">
        <v>1932</v>
      </c>
      <c r="S13" s="39" t="s">
        <v>211</v>
      </c>
      <c r="T13" s="39" t="s">
        <v>2198</v>
      </c>
      <c r="U13" s="39" t="s">
        <v>212</v>
      </c>
      <c r="V13" s="31" t="s">
        <v>1295</v>
      </c>
      <c r="W13" s="32" t="str">
        <f>HYPERLINK(Source!$B$2&amp;D13&amp;".JPG","کارت عضویت")</f>
        <v>کارت عضویت</v>
      </c>
      <c r="X13" s="26" t="s">
        <v>1677</v>
      </c>
      <c r="Y13" s="33" t="s">
        <v>1680</v>
      </c>
      <c r="Z13" s="33" t="s">
        <v>1676</v>
      </c>
      <c r="AA13" s="33" t="s">
        <v>2123</v>
      </c>
      <c r="AB13" s="33" t="s">
        <v>1671</v>
      </c>
      <c r="AC13" s="33" t="s">
        <v>1672</v>
      </c>
      <c r="AD13" s="40" t="s">
        <v>1685</v>
      </c>
      <c r="AE13" s="40" t="s">
        <v>1789</v>
      </c>
      <c r="AF13" s="33" t="s">
        <v>1333</v>
      </c>
      <c r="AG13" s="35" t="str">
        <f>HYPERLINK(Source!$C$5&amp;D13&amp;".PDF","کارت عضویت")</f>
        <v>کارت عضویت</v>
      </c>
      <c r="AH13" s="35" t="str">
        <f>HYPERLINK(Source!$C$3&amp;D13&amp;".JPG","گواهینامه عضویت")</f>
        <v>گواهینامه عضویت</v>
      </c>
      <c r="AI13" s="13" t="s">
        <v>1920</v>
      </c>
      <c r="AJ13" s="13" t="s">
        <v>1921</v>
      </c>
      <c r="AK13" s="13">
        <v>9121943796</v>
      </c>
      <c r="AL13" s="19" t="s">
        <v>1950</v>
      </c>
      <c r="AM13" s="36" t="s">
        <v>1951</v>
      </c>
      <c r="AN13" s="13" t="s">
        <v>1952</v>
      </c>
      <c r="AO13" s="13">
        <v>4337</v>
      </c>
      <c r="AP13" s="13" t="s">
        <v>973</v>
      </c>
      <c r="AQ13" s="13" t="s">
        <v>1049</v>
      </c>
      <c r="AR13" s="13" t="s">
        <v>2024</v>
      </c>
      <c r="AS13" s="13">
        <v>9126956247</v>
      </c>
      <c r="AT13" s="19" t="s">
        <v>1054</v>
      </c>
      <c r="AU13" s="45" t="s">
        <v>2025</v>
      </c>
      <c r="AV13" s="13" t="s">
        <v>2026</v>
      </c>
      <c r="AW13" s="13">
        <v>1628</v>
      </c>
      <c r="AX13" s="13" t="s">
        <v>973</v>
      </c>
      <c r="AY13" s="13" t="s">
        <v>2095</v>
      </c>
      <c r="AZ13" s="13" t="s">
        <v>2096</v>
      </c>
      <c r="BA13" s="13">
        <v>9124782164</v>
      </c>
      <c r="BB13" s="19" t="s">
        <v>2097</v>
      </c>
      <c r="BC13" s="45" t="s">
        <v>2098</v>
      </c>
      <c r="BD13" s="13" t="s">
        <v>2099</v>
      </c>
      <c r="BE13" s="13">
        <v>4686</v>
      </c>
      <c r="BF13" s="13" t="s">
        <v>973</v>
      </c>
      <c r="BG13" s="13" t="s">
        <v>2019</v>
      </c>
      <c r="BH13" s="7" t="s">
        <v>1974</v>
      </c>
      <c r="BI13" s="7" t="s">
        <v>1975</v>
      </c>
      <c r="BJ13" s="7"/>
      <c r="BK13" s="37"/>
      <c r="BL13" s="14" t="s">
        <v>654</v>
      </c>
      <c r="BM13" s="15">
        <v>100000000</v>
      </c>
      <c r="BN13" s="21" t="s">
        <v>2049</v>
      </c>
      <c r="BO13" s="14" t="s">
        <v>2119</v>
      </c>
      <c r="BP13" s="14" t="s">
        <v>2120</v>
      </c>
      <c r="BQ13" s="35" t="str">
        <f>HYPERLINK(Source!$C$1&amp;BP13&amp;".pdf","مشاهده نامه")</f>
        <v>مشاهده نامه</v>
      </c>
    </row>
    <row r="14" spans="1:100" ht="31.5" customHeight="1" x14ac:dyDescent="0.45">
      <c r="A14" s="42">
        <v>13</v>
      </c>
      <c r="B14" s="116" t="s">
        <v>2151</v>
      </c>
      <c r="C14" s="7">
        <v>1</v>
      </c>
      <c r="D14" s="7">
        <v>113</v>
      </c>
      <c r="E14" s="10" t="s">
        <v>859</v>
      </c>
      <c r="F14" s="10" t="s">
        <v>744</v>
      </c>
      <c r="G14" s="11" t="s">
        <v>1676</v>
      </c>
      <c r="H14" s="12">
        <v>9121123959</v>
      </c>
      <c r="I14" s="12" t="s">
        <v>925</v>
      </c>
      <c r="J14" s="26" t="s">
        <v>1904</v>
      </c>
      <c r="K14" s="12" t="s">
        <v>1905</v>
      </c>
      <c r="L14" s="12">
        <v>352</v>
      </c>
      <c r="M14" s="12" t="s">
        <v>650</v>
      </c>
      <c r="N14" s="12" t="s">
        <v>967</v>
      </c>
      <c r="O14" s="10" t="s">
        <v>859</v>
      </c>
      <c r="P14" s="10" t="s">
        <v>744</v>
      </c>
      <c r="Q14" s="26"/>
      <c r="R14" s="26" t="s">
        <v>1904</v>
      </c>
      <c r="S14" s="46" t="s">
        <v>447</v>
      </c>
      <c r="T14" s="46" t="s">
        <v>2199</v>
      </c>
      <c r="U14" s="46" t="s">
        <v>131</v>
      </c>
      <c r="V14" s="41" t="s">
        <v>1333</v>
      </c>
      <c r="W14" s="32" t="str">
        <f>HYPERLINK(Source!$B$2&amp;D14&amp;".JPG","کارت عضویت")</f>
        <v>کارت عضویت</v>
      </c>
      <c r="X14" s="33"/>
      <c r="Y14" s="33"/>
      <c r="Z14" s="33" t="s">
        <v>1676</v>
      </c>
      <c r="AA14" s="33"/>
      <c r="AB14" s="33"/>
      <c r="AC14" s="33"/>
      <c r="AD14" s="33"/>
      <c r="AE14" s="33"/>
      <c r="AF14" s="33" t="s">
        <v>1333</v>
      </c>
      <c r="AG14" s="35" t="str">
        <f>HYPERLINK(Source!$C$5&amp;D14&amp;".PDF","کارت عضویت")</f>
        <v>کارت عضویت</v>
      </c>
      <c r="AH14" s="35" t="str">
        <f>HYPERLINK(Source!$C$3&amp;D14&amp;".JPG","گواهینامه عضویت")</f>
        <v>گواهینامه عضویت</v>
      </c>
      <c r="AI14" s="13" t="s">
        <v>1918</v>
      </c>
      <c r="AJ14" s="13" t="s">
        <v>1919</v>
      </c>
      <c r="AK14" s="13">
        <v>9121453691</v>
      </c>
      <c r="AL14" s="13"/>
      <c r="AM14" s="36"/>
      <c r="AN14" s="13"/>
      <c r="AO14" s="13"/>
      <c r="AP14" s="13" t="s">
        <v>973</v>
      </c>
      <c r="AQ14" s="13"/>
      <c r="AR14" s="13"/>
      <c r="AS14" s="13"/>
      <c r="AT14" s="13"/>
      <c r="AU14" s="13"/>
      <c r="AV14" s="13"/>
      <c r="AW14" s="13"/>
      <c r="AX14" s="13" t="s">
        <v>972</v>
      </c>
      <c r="AY14" s="13" t="s">
        <v>2100</v>
      </c>
      <c r="AZ14" s="13" t="s">
        <v>2101</v>
      </c>
      <c r="BA14" s="13">
        <v>9121301192</v>
      </c>
      <c r="BB14" s="13" t="s">
        <v>2102</v>
      </c>
      <c r="BC14" s="13">
        <v>1882013390</v>
      </c>
      <c r="BD14" s="13" t="s">
        <v>2103</v>
      </c>
      <c r="BE14" s="13">
        <v>6</v>
      </c>
      <c r="BF14" s="13" t="s">
        <v>973</v>
      </c>
      <c r="BG14" s="13" t="s">
        <v>1912</v>
      </c>
      <c r="BH14" s="7" t="s">
        <v>1554</v>
      </c>
      <c r="BI14" s="7" t="s">
        <v>132</v>
      </c>
      <c r="BJ14" s="7" t="s">
        <v>604</v>
      </c>
      <c r="BK14" s="37"/>
      <c r="BL14" s="14" t="s">
        <v>654</v>
      </c>
      <c r="BM14" s="15"/>
      <c r="BN14" s="14"/>
      <c r="BO14" s="14"/>
      <c r="BP14" s="14"/>
      <c r="BQ14" s="35"/>
    </row>
    <row r="15" spans="1:100" ht="31.5" customHeight="1" x14ac:dyDescent="0.45">
      <c r="A15" s="38">
        <v>14</v>
      </c>
      <c r="B15" s="116" t="s">
        <v>2150</v>
      </c>
      <c r="C15" s="7">
        <v>1</v>
      </c>
      <c r="D15" s="7">
        <v>114</v>
      </c>
      <c r="E15" s="10" t="s">
        <v>884</v>
      </c>
      <c r="F15" s="10" t="s">
        <v>768</v>
      </c>
      <c r="G15" s="11" t="s">
        <v>1676</v>
      </c>
      <c r="H15" s="12">
        <v>9123135210</v>
      </c>
      <c r="I15" s="26" t="s">
        <v>1062</v>
      </c>
      <c r="J15" s="26" t="s">
        <v>480</v>
      </c>
      <c r="K15" s="12" t="s">
        <v>1094</v>
      </c>
      <c r="L15" s="12" t="s">
        <v>593</v>
      </c>
      <c r="M15" s="12" t="s">
        <v>650</v>
      </c>
      <c r="N15" s="12" t="s">
        <v>967</v>
      </c>
      <c r="O15" s="10" t="s">
        <v>884</v>
      </c>
      <c r="P15" s="10" t="s">
        <v>768</v>
      </c>
      <c r="Q15" s="26" t="s">
        <v>479</v>
      </c>
      <c r="R15" s="26" t="s">
        <v>480</v>
      </c>
      <c r="S15" s="46" t="s">
        <v>2045</v>
      </c>
      <c r="T15" s="46"/>
      <c r="U15" s="39" t="s">
        <v>2046</v>
      </c>
      <c r="V15" s="31" t="s">
        <v>1344</v>
      </c>
      <c r="W15" s="32" t="str">
        <f>HYPERLINK(Source!$B$2&amp;D15&amp;".JPG","کارت عضویت")</f>
        <v>کارت عضویت</v>
      </c>
      <c r="X15" s="26" t="s">
        <v>1677</v>
      </c>
      <c r="Y15" s="33" t="s">
        <v>1680</v>
      </c>
      <c r="Z15" s="33" t="s">
        <v>1676</v>
      </c>
      <c r="AA15" s="40" t="s">
        <v>1690</v>
      </c>
      <c r="AB15" s="34" t="s">
        <v>1692</v>
      </c>
      <c r="AC15" s="33" t="s">
        <v>1672</v>
      </c>
      <c r="AD15" s="40" t="s">
        <v>1736</v>
      </c>
      <c r="AE15" s="40" t="s">
        <v>1767</v>
      </c>
      <c r="AF15" s="33" t="s">
        <v>1333</v>
      </c>
      <c r="AG15" s="35" t="str">
        <f>HYPERLINK(Source!$C$5&amp;D15&amp;".PDF","کارت عضویت")</f>
        <v>کارت عضویت</v>
      </c>
      <c r="AH15" s="35" t="str">
        <f>HYPERLINK(Source!$C$3&amp;D15&amp;".JPG","گواهینامه عضویت")</f>
        <v>گواهینامه عضویت</v>
      </c>
      <c r="AI15" s="13" t="s">
        <v>1929</v>
      </c>
      <c r="AJ15" s="13" t="s">
        <v>1103</v>
      </c>
      <c r="AK15" s="13"/>
      <c r="AL15" s="13" t="s">
        <v>1947</v>
      </c>
      <c r="AM15" s="36" t="s">
        <v>1948</v>
      </c>
      <c r="AN15" s="13" t="s">
        <v>1949</v>
      </c>
      <c r="AO15" s="13">
        <v>394</v>
      </c>
      <c r="AP15" s="13" t="s">
        <v>973</v>
      </c>
      <c r="AQ15" s="13" t="s">
        <v>929</v>
      </c>
      <c r="AR15" s="13" t="s">
        <v>2020</v>
      </c>
      <c r="AS15" s="13">
        <v>9123509463</v>
      </c>
      <c r="AT15" s="13" t="s">
        <v>2021</v>
      </c>
      <c r="AU15" s="45" t="s">
        <v>2022</v>
      </c>
      <c r="AV15" s="13" t="s">
        <v>2023</v>
      </c>
      <c r="AW15" s="13">
        <v>4131</v>
      </c>
      <c r="AX15" s="13" t="s">
        <v>973</v>
      </c>
      <c r="AY15" s="13" t="s">
        <v>2090</v>
      </c>
      <c r="AZ15" s="13" t="s">
        <v>2091</v>
      </c>
      <c r="BA15" s="13">
        <v>9123217249</v>
      </c>
      <c r="BB15" s="13" t="s">
        <v>1079</v>
      </c>
      <c r="BC15" s="45" t="s">
        <v>2092</v>
      </c>
      <c r="BD15" s="13" t="s">
        <v>2093</v>
      </c>
      <c r="BE15" s="13">
        <v>429</v>
      </c>
      <c r="BF15" s="13" t="s">
        <v>973</v>
      </c>
      <c r="BG15" s="13" t="s">
        <v>1912</v>
      </c>
      <c r="BH15" s="7" t="s">
        <v>2044</v>
      </c>
      <c r="BI15" s="7" t="s">
        <v>2181</v>
      </c>
      <c r="BJ15" s="7" t="s">
        <v>2041</v>
      </c>
      <c r="BK15" s="37"/>
      <c r="BL15" s="14" t="s">
        <v>654</v>
      </c>
      <c r="BM15" s="15">
        <v>100000000</v>
      </c>
      <c r="BN15" s="21" t="s">
        <v>2081</v>
      </c>
      <c r="BO15" s="14" t="s">
        <v>2179</v>
      </c>
      <c r="BP15" s="14" t="s">
        <v>2180</v>
      </c>
      <c r="BQ15" s="35" t="str">
        <f>HYPERLINK(Source!$C$1&amp;BP15&amp;".pdf","مشاهده نامه")</f>
        <v>مشاهده نامه</v>
      </c>
    </row>
    <row r="16" spans="1:100" s="49" customFormat="1" ht="31.5" customHeight="1" x14ac:dyDescent="0.45">
      <c r="A16" s="42">
        <v>15</v>
      </c>
      <c r="B16" s="116" t="s">
        <v>2149</v>
      </c>
      <c r="C16" s="7">
        <v>1</v>
      </c>
      <c r="D16" s="7">
        <v>115</v>
      </c>
      <c r="E16" s="10" t="s">
        <v>938</v>
      </c>
      <c r="F16" s="10" t="s">
        <v>833</v>
      </c>
      <c r="G16" s="11" t="s">
        <v>1675</v>
      </c>
      <c r="H16" s="12">
        <v>9131117519</v>
      </c>
      <c r="I16" s="13" t="s">
        <v>870</v>
      </c>
      <c r="J16" s="26" t="s">
        <v>580</v>
      </c>
      <c r="K16" s="12" t="s">
        <v>1141</v>
      </c>
      <c r="L16" s="13">
        <v>23</v>
      </c>
      <c r="M16" s="12" t="s">
        <v>650</v>
      </c>
      <c r="N16" s="12" t="s">
        <v>967</v>
      </c>
      <c r="O16" s="10" t="s">
        <v>938</v>
      </c>
      <c r="P16" s="10" t="s">
        <v>833</v>
      </c>
      <c r="Q16" s="26" t="s">
        <v>579</v>
      </c>
      <c r="R16" s="26" t="s">
        <v>580</v>
      </c>
      <c r="S16" s="39" t="s">
        <v>377</v>
      </c>
      <c r="T16" s="39" t="s">
        <v>2204</v>
      </c>
      <c r="U16" s="39" t="s">
        <v>2202</v>
      </c>
      <c r="V16" s="41" t="s">
        <v>1340</v>
      </c>
      <c r="W16" s="32" t="str">
        <f>HYPERLINK(Source!$B$2&amp;D16&amp;".JPG","کارت عضویت")</f>
        <v>کارت عضویت</v>
      </c>
      <c r="X16" s="33" t="s">
        <v>1754</v>
      </c>
      <c r="Y16" s="33"/>
      <c r="Z16" s="33"/>
      <c r="AA16" s="33"/>
      <c r="AB16" s="33"/>
      <c r="AC16" s="33"/>
      <c r="AD16" s="33"/>
      <c r="AE16" s="33"/>
      <c r="AF16" s="33" t="s">
        <v>1333</v>
      </c>
      <c r="AG16" s="35" t="str">
        <f>HYPERLINK(Source!$C$5&amp;D16&amp;".PDF","کارت عضویت")</f>
        <v>کارت عضویت</v>
      </c>
      <c r="AH16" s="35" t="str">
        <f>HYPERLINK(Source!$C$3&amp;D16&amp;".JPG","گواهینامه عضویت")</f>
        <v>گواهینامه عضویت</v>
      </c>
      <c r="AI16" s="11" t="s">
        <v>936</v>
      </c>
      <c r="AJ16" s="11" t="s">
        <v>1933</v>
      </c>
      <c r="AK16" s="11"/>
      <c r="AL16" s="13"/>
      <c r="AM16" s="26"/>
      <c r="AN16" s="13"/>
      <c r="AO16" s="13"/>
      <c r="AP16" s="13" t="s">
        <v>973</v>
      </c>
      <c r="AQ16" s="11"/>
      <c r="AR16" s="11"/>
      <c r="AS16" s="11"/>
      <c r="AT16" s="13"/>
      <c r="AU16" s="26"/>
      <c r="AV16" s="13"/>
      <c r="AW16" s="13"/>
      <c r="AX16" s="13" t="s">
        <v>972</v>
      </c>
      <c r="AY16" s="11"/>
      <c r="AZ16" s="11"/>
      <c r="BA16" s="11"/>
      <c r="BB16" s="13"/>
      <c r="BC16" s="26"/>
      <c r="BD16" s="13"/>
      <c r="BE16" s="13"/>
      <c r="BF16" s="13" t="s">
        <v>972</v>
      </c>
      <c r="BG16" s="13" t="s">
        <v>1912</v>
      </c>
      <c r="BH16" s="7" t="s">
        <v>1954</v>
      </c>
      <c r="BI16" s="7" t="s">
        <v>2203</v>
      </c>
      <c r="BJ16" s="7"/>
      <c r="BK16" s="37"/>
      <c r="BL16" s="14" t="s">
        <v>654</v>
      </c>
      <c r="BM16" s="15"/>
      <c r="BN16" s="14"/>
      <c r="BO16" s="14"/>
      <c r="BP16" s="14"/>
      <c r="BQ16" s="35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</row>
    <row r="17" spans="1:73" ht="31.5" customHeight="1" x14ac:dyDescent="0.45">
      <c r="A17" s="38">
        <v>16</v>
      </c>
      <c r="B17" s="116" t="s">
        <v>1955</v>
      </c>
      <c r="C17" s="7">
        <v>1</v>
      </c>
      <c r="D17" s="7">
        <v>116</v>
      </c>
      <c r="E17" s="10" t="s">
        <v>857</v>
      </c>
      <c r="F17" s="10" t="s">
        <v>741</v>
      </c>
      <c r="G17" s="11" t="s">
        <v>1710</v>
      </c>
      <c r="H17" s="12">
        <v>9121252868</v>
      </c>
      <c r="I17" s="26" t="s">
        <v>1058</v>
      </c>
      <c r="J17" s="26" t="s">
        <v>442</v>
      </c>
      <c r="K17" s="12" t="s">
        <v>1087</v>
      </c>
      <c r="L17" s="12" t="s">
        <v>1057</v>
      </c>
      <c r="M17" s="12" t="s">
        <v>650</v>
      </c>
      <c r="N17" s="12" t="s">
        <v>967</v>
      </c>
      <c r="O17" s="10" t="s">
        <v>857</v>
      </c>
      <c r="P17" s="10" t="s">
        <v>741</v>
      </c>
      <c r="Q17" s="26" t="s">
        <v>441</v>
      </c>
      <c r="R17" s="26" t="s">
        <v>442</v>
      </c>
      <c r="S17" s="39" t="s">
        <v>2038</v>
      </c>
      <c r="T17" s="39" t="s">
        <v>2188</v>
      </c>
      <c r="U17" s="39" t="s">
        <v>122</v>
      </c>
      <c r="V17" s="31" t="s">
        <v>1411</v>
      </c>
      <c r="W17" s="32" t="str">
        <f>HYPERLINK(Source!$B$2&amp;D17&amp;".JPG","کارت عضویت")</f>
        <v>کارت عضویت</v>
      </c>
      <c r="X17" s="26" t="s">
        <v>1677</v>
      </c>
      <c r="Y17" s="33" t="s">
        <v>1680</v>
      </c>
      <c r="Z17" s="33" t="s">
        <v>1710</v>
      </c>
      <c r="AA17" s="33" t="s">
        <v>1333</v>
      </c>
      <c r="AB17" s="34" t="s">
        <v>1692</v>
      </c>
      <c r="AC17" s="33" t="s">
        <v>1333</v>
      </c>
      <c r="AD17" s="34" t="s">
        <v>1712</v>
      </c>
      <c r="AE17" s="34" t="s">
        <v>1711</v>
      </c>
      <c r="AF17" s="33" t="s">
        <v>1333</v>
      </c>
      <c r="AG17" s="35" t="str">
        <f>HYPERLINK(Source!$C$5&amp;D17&amp;".PDF","کارت عضویت")</f>
        <v>کارت عضویت</v>
      </c>
      <c r="AH17" s="35" t="str">
        <f>HYPERLINK(Source!$C$3&amp;D17&amp;".JPG","گواهینامه عضویت")</f>
        <v>گواهینامه عضویت</v>
      </c>
      <c r="AI17" s="13" t="s">
        <v>1937</v>
      </c>
      <c r="AJ17" s="13" t="s">
        <v>1938</v>
      </c>
      <c r="AK17" s="13" t="s">
        <v>1943</v>
      </c>
      <c r="AL17" s="13" t="s">
        <v>1941</v>
      </c>
      <c r="AM17" s="13" t="s">
        <v>1942</v>
      </c>
      <c r="AN17" s="13" t="s">
        <v>1940</v>
      </c>
      <c r="AO17" s="13" t="s">
        <v>1939</v>
      </c>
      <c r="AP17" s="13" t="s">
        <v>973</v>
      </c>
      <c r="AQ17" s="13" t="s">
        <v>857</v>
      </c>
      <c r="AR17" s="13" t="s">
        <v>2027</v>
      </c>
      <c r="AS17" s="13" t="s">
        <v>2029</v>
      </c>
      <c r="AT17" s="13" t="s">
        <v>2028</v>
      </c>
      <c r="AU17" s="13" t="s">
        <v>442</v>
      </c>
      <c r="AV17" s="13" t="s">
        <v>1087</v>
      </c>
      <c r="AW17" s="13" t="s">
        <v>1057</v>
      </c>
      <c r="AX17" s="13" t="s">
        <v>973</v>
      </c>
      <c r="AY17" s="13" t="s">
        <v>857</v>
      </c>
      <c r="AZ17" s="13" t="s">
        <v>2027</v>
      </c>
      <c r="BA17" s="26" t="s">
        <v>2029</v>
      </c>
      <c r="BB17" s="26" t="s">
        <v>2028</v>
      </c>
      <c r="BC17" s="26" t="s">
        <v>442</v>
      </c>
      <c r="BD17" s="13" t="s">
        <v>1087</v>
      </c>
      <c r="BE17" s="13" t="s">
        <v>1057</v>
      </c>
      <c r="BF17" s="13" t="s">
        <v>973</v>
      </c>
      <c r="BG17" s="13" t="s">
        <v>2030</v>
      </c>
      <c r="BH17" s="7" t="s">
        <v>2032</v>
      </c>
      <c r="BI17" s="7" t="s">
        <v>123</v>
      </c>
      <c r="BJ17" s="7" t="s">
        <v>2033</v>
      </c>
      <c r="BK17" s="37"/>
      <c r="BL17" s="14" t="s">
        <v>654</v>
      </c>
      <c r="BM17" s="15">
        <v>100000000</v>
      </c>
      <c r="BN17" s="21" t="s">
        <v>2086</v>
      </c>
      <c r="BO17" s="14" t="s">
        <v>2109</v>
      </c>
      <c r="BP17" s="14" t="s">
        <v>2108</v>
      </c>
      <c r="BQ17" s="35" t="str">
        <f>HYPERLINK(Source!$C$1&amp;BP17&amp;".pdf","مشاهده نامه")</f>
        <v>مشاهده نامه</v>
      </c>
    </row>
    <row r="18" spans="1:73" ht="31.5" customHeight="1" x14ac:dyDescent="0.45">
      <c r="A18" s="38">
        <v>17</v>
      </c>
      <c r="B18" s="116" t="s">
        <v>2148</v>
      </c>
      <c r="C18" s="7">
        <v>1</v>
      </c>
      <c r="D18" s="7">
        <v>117</v>
      </c>
      <c r="E18" s="9" t="s">
        <v>877</v>
      </c>
      <c r="F18" s="10" t="s">
        <v>762</v>
      </c>
      <c r="G18" s="11" t="s">
        <v>1676</v>
      </c>
      <c r="H18" s="9">
        <v>9123092359</v>
      </c>
      <c r="I18" s="27" t="s">
        <v>1227</v>
      </c>
      <c r="J18" s="47" t="s">
        <v>468</v>
      </c>
      <c r="K18" s="9" t="s">
        <v>1228</v>
      </c>
      <c r="L18" s="9">
        <v>2641</v>
      </c>
      <c r="M18" s="9" t="s">
        <v>651</v>
      </c>
      <c r="N18" s="9" t="s">
        <v>967</v>
      </c>
      <c r="O18" s="9" t="s">
        <v>877</v>
      </c>
      <c r="P18" s="9" t="s">
        <v>762</v>
      </c>
      <c r="Q18" s="47" t="s">
        <v>467</v>
      </c>
      <c r="R18" s="47" t="s">
        <v>468</v>
      </c>
      <c r="S18" s="39" t="s">
        <v>2192</v>
      </c>
      <c r="T18" s="39" t="s">
        <v>2196</v>
      </c>
      <c r="U18" s="39" t="s">
        <v>172</v>
      </c>
      <c r="V18" s="31" t="s">
        <v>1311</v>
      </c>
      <c r="W18" s="32" t="str">
        <f>HYPERLINK(Source!$B$2&amp;D18&amp;".JPG","کارت عضویت")</f>
        <v>کارت عضویت</v>
      </c>
      <c r="X18" s="47" t="s">
        <v>1677</v>
      </c>
      <c r="Y18" s="48" t="s">
        <v>1680</v>
      </c>
      <c r="Z18" s="48" t="s">
        <v>1676</v>
      </c>
      <c r="AA18" s="48" t="s">
        <v>2123</v>
      </c>
      <c r="AB18" s="48" t="s">
        <v>1671</v>
      </c>
      <c r="AC18" s="48" t="s">
        <v>1672</v>
      </c>
      <c r="AD18" s="31" t="s">
        <v>1755</v>
      </c>
      <c r="AE18" s="31" t="s">
        <v>1756</v>
      </c>
      <c r="AF18" s="48" t="s">
        <v>1333</v>
      </c>
      <c r="AG18" s="35" t="str">
        <f>HYPERLINK(Source!$C$5&amp;D18&amp;".PDF","کارت عضویت")</f>
        <v>کارت عضویت</v>
      </c>
      <c r="AH18" s="35" t="str">
        <f>HYPERLINK(Source!$C$3&amp;D18&amp;".JPG","گواهینامه عضویت")</f>
        <v>گواهینامه عضویت</v>
      </c>
      <c r="AI18" s="9"/>
      <c r="AJ18" s="9"/>
      <c r="AK18" s="9"/>
      <c r="AL18" s="27"/>
      <c r="AM18" s="47"/>
      <c r="AN18" s="27"/>
      <c r="AO18" s="27"/>
      <c r="AP18" s="27" t="s">
        <v>972</v>
      </c>
      <c r="AQ18" s="9"/>
      <c r="AR18" s="9"/>
      <c r="AS18" s="9"/>
      <c r="AT18" s="27"/>
      <c r="AU18" s="47"/>
      <c r="AV18" s="27"/>
      <c r="AW18" s="27"/>
      <c r="AX18" s="27" t="s">
        <v>972</v>
      </c>
      <c r="AY18" s="9" t="s">
        <v>1060</v>
      </c>
      <c r="AZ18" s="9" t="s">
        <v>2104</v>
      </c>
      <c r="BA18" s="9">
        <v>9120185143</v>
      </c>
      <c r="BB18" s="27" t="s">
        <v>2105</v>
      </c>
      <c r="BC18" s="26" t="s">
        <v>2106</v>
      </c>
      <c r="BD18" s="27" t="s">
        <v>2107</v>
      </c>
      <c r="BE18" s="27">
        <v>2769</v>
      </c>
      <c r="BF18" s="27" t="s">
        <v>973</v>
      </c>
      <c r="BG18" s="27" t="s">
        <v>1912</v>
      </c>
      <c r="BH18" s="7" t="s">
        <v>1558</v>
      </c>
      <c r="BI18" s="7" t="s">
        <v>173</v>
      </c>
      <c r="BJ18" s="7" t="s">
        <v>174</v>
      </c>
      <c r="BK18" s="37"/>
      <c r="BL18" s="14" t="s">
        <v>2039</v>
      </c>
      <c r="BM18" s="15">
        <v>100000000</v>
      </c>
      <c r="BN18" s="21" t="s">
        <v>2067</v>
      </c>
      <c r="BO18" s="14" t="s">
        <v>2117</v>
      </c>
      <c r="BP18" s="14" t="s">
        <v>2118</v>
      </c>
      <c r="BQ18" s="35" t="str">
        <f>HYPERLINK(Source!$C$1&amp;BP18&amp;".pdf","مشاهده نامه")</f>
        <v>مشاهده نامه</v>
      </c>
    </row>
    <row r="19" spans="1:73" ht="35.25" customHeight="1" x14ac:dyDescent="0.45">
      <c r="A19" s="115">
        <v>18</v>
      </c>
      <c r="B19" s="116" t="s">
        <v>2147</v>
      </c>
      <c r="C19" s="7">
        <v>1</v>
      </c>
      <c r="D19" s="7">
        <v>118</v>
      </c>
      <c r="E19" s="9" t="s">
        <v>1049</v>
      </c>
      <c r="F19" s="10" t="s">
        <v>2111</v>
      </c>
      <c r="G19" s="11" t="s">
        <v>1676</v>
      </c>
      <c r="H19" s="12">
        <v>9123332311</v>
      </c>
      <c r="I19" s="13" t="s">
        <v>1031</v>
      </c>
      <c r="J19" s="26" t="s">
        <v>2114</v>
      </c>
      <c r="K19" s="12" t="s">
        <v>2115</v>
      </c>
      <c r="L19" s="12">
        <v>557</v>
      </c>
      <c r="M19" s="12" t="s">
        <v>650</v>
      </c>
      <c r="N19" s="12" t="s">
        <v>967</v>
      </c>
      <c r="O19" s="9" t="s">
        <v>1049</v>
      </c>
      <c r="P19" s="9" t="s">
        <v>2111</v>
      </c>
      <c r="Q19" s="26" t="s">
        <v>664</v>
      </c>
      <c r="R19" s="26" t="s">
        <v>2114</v>
      </c>
      <c r="S19" s="39" t="s">
        <v>2193</v>
      </c>
      <c r="T19" s="39" t="s">
        <v>2191</v>
      </c>
      <c r="U19" s="39" t="s">
        <v>2112</v>
      </c>
      <c r="V19" s="31" t="s">
        <v>1312</v>
      </c>
      <c r="W19" s="32" t="str">
        <f>HYPERLINK(Source!$A$2&amp;D19&amp;".JPG","کارت عضویت")</f>
        <v>کارت عضویت</v>
      </c>
      <c r="X19" s="26" t="s">
        <v>1677</v>
      </c>
      <c r="Y19" s="33" t="s">
        <v>1680</v>
      </c>
      <c r="Z19" s="33" t="s">
        <v>1676</v>
      </c>
      <c r="AA19" s="33" t="s">
        <v>1333</v>
      </c>
      <c r="AB19" s="34" t="s">
        <v>1692</v>
      </c>
      <c r="AC19" s="33" t="s">
        <v>1672</v>
      </c>
      <c r="AD19" s="34" t="s">
        <v>1747</v>
      </c>
      <c r="AE19" s="40" t="s">
        <v>1748</v>
      </c>
      <c r="AF19" s="33" t="s">
        <v>1333</v>
      </c>
      <c r="AG19" s="35" t="str">
        <f>HYPERLINK(Source!$C$5&amp;D19&amp;".PDF","کارت عضویت")</f>
        <v>کارت عضویت</v>
      </c>
      <c r="AH19" s="35" t="str">
        <f>HYPERLINK(Source!$A$3&amp;D19&amp;".JPG","گواهینامه عضویت")</f>
        <v>گواهینامه عضویت</v>
      </c>
      <c r="AI19" s="9"/>
      <c r="AJ19" s="9"/>
      <c r="AK19" s="12"/>
      <c r="AL19" s="13"/>
      <c r="AM19" s="26"/>
      <c r="AN19" s="13"/>
      <c r="AO19" s="13"/>
      <c r="AP19" s="13" t="s">
        <v>972</v>
      </c>
      <c r="AQ19" s="9"/>
      <c r="AR19" s="9"/>
      <c r="AS19" s="12"/>
      <c r="AT19" s="13"/>
      <c r="AU19" s="26"/>
      <c r="AV19" s="13"/>
      <c r="AW19" s="13"/>
      <c r="AX19" s="13" t="s">
        <v>972</v>
      </c>
      <c r="AY19" s="9"/>
      <c r="AZ19" s="9"/>
      <c r="BA19" s="12"/>
      <c r="BB19" s="13"/>
      <c r="BC19" s="26"/>
      <c r="BD19" s="13"/>
      <c r="BE19" s="13"/>
      <c r="BF19" s="13" t="s">
        <v>972</v>
      </c>
      <c r="BG19" s="27" t="s">
        <v>1912</v>
      </c>
      <c r="BH19" s="7" t="s">
        <v>2116</v>
      </c>
      <c r="BI19" s="7" t="s">
        <v>2190</v>
      </c>
      <c r="BJ19" s="7" t="s">
        <v>2113</v>
      </c>
      <c r="BK19" s="37"/>
      <c r="BL19" s="14" t="s">
        <v>2110</v>
      </c>
      <c r="BM19" s="112" t="s">
        <v>2186</v>
      </c>
      <c r="BN19" s="14" t="s">
        <v>1333</v>
      </c>
      <c r="BO19" s="14" t="s">
        <v>2164</v>
      </c>
      <c r="BP19" s="14" t="s">
        <v>2185</v>
      </c>
      <c r="BQ19" s="35" t="str">
        <f>HYPERLINK(Source!$C$1&amp;BP19&amp;".pdf","مشاهده نامه")</f>
        <v>مشاهده نامه</v>
      </c>
    </row>
    <row r="20" spans="1:73" ht="35.25" customHeight="1" x14ac:dyDescent="0.45">
      <c r="A20" s="115">
        <v>19</v>
      </c>
      <c r="B20" s="116" t="s">
        <v>2146</v>
      </c>
      <c r="C20" s="7">
        <v>1</v>
      </c>
      <c r="D20" s="7">
        <v>119</v>
      </c>
      <c r="E20" s="10" t="s">
        <v>2021</v>
      </c>
      <c r="F20" s="10" t="s">
        <v>2141</v>
      </c>
      <c r="G20" s="11" t="s">
        <v>1676</v>
      </c>
      <c r="H20" s="12">
        <v>9122192596</v>
      </c>
      <c r="I20" s="12" t="s">
        <v>2142</v>
      </c>
      <c r="J20" s="26" t="s">
        <v>2143</v>
      </c>
      <c r="K20" s="12" t="s">
        <v>2144</v>
      </c>
      <c r="L20" s="12">
        <v>2</v>
      </c>
      <c r="M20" s="12" t="s">
        <v>650</v>
      </c>
      <c r="N20" s="12" t="s">
        <v>967</v>
      </c>
      <c r="O20" s="10" t="s">
        <v>2021</v>
      </c>
      <c r="P20" s="10" t="s">
        <v>2141</v>
      </c>
      <c r="Q20" s="26" t="s">
        <v>1474</v>
      </c>
      <c r="R20" s="26" t="s">
        <v>2143</v>
      </c>
      <c r="S20" s="39" t="s">
        <v>374</v>
      </c>
      <c r="T20" s="39" t="s">
        <v>2189</v>
      </c>
      <c r="U20" s="39" t="s">
        <v>375</v>
      </c>
      <c r="V20" s="31" t="s">
        <v>1381</v>
      </c>
      <c r="W20" s="32" t="str">
        <f>HYPERLINK(Source!$A$2&amp;D20&amp;".JPG","کارت عضویت")</f>
        <v>کارت عضویت</v>
      </c>
      <c r="X20" s="33" t="s">
        <v>1677</v>
      </c>
      <c r="Y20" s="33" t="s">
        <v>1680</v>
      </c>
      <c r="Z20" s="33" t="s">
        <v>1676</v>
      </c>
      <c r="AA20" s="33" t="s">
        <v>2123</v>
      </c>
      <c r="AB20" s="33" t="s">
        <v>1671</v>
      </c>
      <c r="AC20" s="33" t="s">
        <v>1672</v>
      </c>
      <c r="AD20" s="40" t="s">
        <v>1876</v>
      </c>
      <c r="AE20" s="40" t="s">
        <v>1877</v>
      </c>
      <c r="AF20" s="33" t="s">
        <v>1333</v>
      </c>
      <c r="AG20" s="35" t="str">
        <f>HYPERLINK(Source!$C$5&amp;D20&amp;".PDF","کارت عضویت")</f>
        <v>کارت عضویت</v>
      </c>
      <c r="AH20" s="35" t="str">
        <f>HYPERLINK(Source!$A$3&amp;D20&amp;".JPG","گواهینامه عضویت")</f>
        <v>گواهینامه عضویت</v>
      </c>
      <c r="AI20" s="13"/>
      <c r="AJ20" s="13"/>
      <c r="AK20" s="13"/>
      <c r="AL20" s="13"/>
      <c r="AM20" s="13"/>
      <c r="AN20" s="13"/>
      <c r="AO20" s="13"/>
      <c r="AP20" s="13" t="s">
        <v>972</v>
      </c>
      <c r="AQ20" s="13"/>
      <c r="AR20" s="13"/>
      <c r="AS20" s="13"/>
      <c r="AT20" s="13"/>
      <c r="AU20" s="13"/>
      <c r="AV20" s="13"/>
      <c r="AW20" s="13"/>
      <c r="AX20" s="13" t="s">
        <v>972</v>
      </c>
      <c r="AY20" s="13"/>
      <c r="AZ20" s="13"/>
      <c r="BA20" s="13"/>
      <c r="BB20" s="13"/>
      <c r="BC20" s="13"/>
      <c r="BD20" s="13"/>
      <c r="BE20" s="13"/>
      <c r="BF20" s="13" t="s">
        <v>972</v>
      </c>
      <c r="BG20" s="27" t="s">
        <v>1912</v>
      </c>
      <c r="BH20" s="7" t="s">
        <v>1603</v>
      </c>
      <c r="BI20" s="7" t="s">
        <v>2145</v>
      </c>
      <c r="BJ20" s="7" t="s">
        <v>636</v>
      </c>
      <c r="BK20" s="37"/>
      <c r="BL20" s="14" t="s">
        <v>2110</v>
      </c>
      <c r="BM20" s="112" t="s">
        <v>2186</v>
      </c>
      <c r="BN20" s="14" t="s">
        <v>1333</v>
      </c>
      <c r="BO20" s="14" t="s">
        <v>2183</v>
      </c>
      <c r="BP20" s="14" t="s">
        <v>2184</v>
      </c>
      <c r="BQ20" s="35" t="str">
        <f>HYPERLINK(Source!$C$1&amp;BP20&amp;".pdf","مشاهده نامه")</f>
        <v>مشاهده نامه</v>
      </c>
    </row>
    <row r="21" spans="1:73" ht="35.25" customHeight="1" x14ac:dyDescent="0.45">
      <c r="A21" s="29">
        <v>20</v>
      </c>
      <c r="B21" s="116" t="s">
        <v>2176</v>
      </c>
      <c r="C21" s="7"/>
      <c r="D21" s="7"/>
      <c r="E21" s="10" t="s">
        <v>885</v>
      </c>
      <c r="F21" s="10" t="s">
        <v>1239</v>
      </c>
      <c r="G21" s="11" t="s">
        <v>1737</v>
      </c>
      <c r="H21" s="12" t="s">
        <v>1240</v>
      </c>
      <c r="I21" s="12" t="s">
        <v>939</v>
      </c>
      <c r="J21" s="26" t="s">
        <v>1241</v>
      </c>
      <c r="K21" s="12" t="s">
        <v>1242</v>
      </c>
      <c r="L21" s="12" t="s">
        <v>133</v>
      </c>
      <c r="M21" s="12" t="s">
        <v>650</v>
      </c>
      <c r="N21" s="12" t="s">
        <v>967</v>
      </c>
      <c r="O21" s="10" t="s">
        <v>885</v>
      </c>
      <c r="P21" s="10" t="s">
        <v>1239</v>
      </c>
      <c r="Q21" s="26" t="s">
        <v>1243</v>
      </c>
      <c r="R21" s="26" t="s">
        <v>1241</v>
      </c>
      <c r="S21" s="39" t="s">
        <v>2171</v>
      </c>
      <c r="T21" s="39" t="s">
        <v>2173</v>
      </c>
      <c r="U21" s="39" t="s">
        <v>2172</v>
      </c>
      <c r="V21" s="31" t="s">
        <v>1332</v>
      </c>
      <c r="W21" s="32" t="str">
        <f>HYPERLINK(Source!$A$2&amp;D21&amp;".JPG","کارت عضویت")</f>
        <v>کارت عضویت</v>
      </c>
      <c r="X21" s="33" t="s">
        <v>1794</v>
      </c>
      <c r="Y21" s="33" t="s">
        <v>1848</v>
      </c>
      <c r="Z21" s="33" t="s">
        <v>1737</v>
      </c>
      <c r="AA21" s="40" t="s">
        <v>1690</v>
      </c>
      <c r="AB21" s="33" t="s">
        <v>1671</v>
      </c>
      <c r="AC21" s="33" t="s">
        <v>1672</v>
      </c>
      <c r="AD21" s="34" t="s">
        <v>2177</v>
      </c>
      <c r="AE21" s="34" t="s">
        <v>2178</v>
      </c>
      <c r="AF21" s="33" t="s">
        <v>1333</v>
      </c>
      <c r="AG21" s="35" t="str">
        <f>HYPERLINK(Source!$C$5&amp;D21&amp;".PDF","کارت عضویت")</f>
        <v>کارت عضویت</v>
      </c>
      <c r="AH21" s="35" t="str">
        <f>HYPERLINK(Source!$A$3&amp;D21&amp;".JPG","گواهینامه عضویت")</f>
        <v>گواهینامه عضویت</v>
      </c>
      <c r="AI21" s="13"/>
      <c r="AJ21" s="13"/>
      <c r="AK21" s="13"/>
      <c r="AL21" s="13"/>
      <c r="AM21" s="13"/>
      <c r="AN21" s="13"/>
      <c r="AO21" s="13"/>
      <c r="AP21" s="13" t="s">
        <v>972</v>
      </c>
      <c r="AQ21" s="13"/>
      <c r="AR21" s="13"/>
      <c r="AS21" s="13"/>
      <c r="AT21" s="13"/>
      <c r="AU21" s="13"/>
      <c r="AV21" s="13"/>
      <c r="AW21" s="13"/>
      <c r="AX21" s="13" t="s">
        <v>972</v>
      </c>
      <c r="AY21" s="13"/>
      <c r="AZ21" s="13"/>
      <c r="BA21" s="13"/>
      <c r="BB21" s="13"/>
      <c r="BC21" s="13"/>
      <c r="BD21" s="13"/>
      <c r="BE21" s="13"/>
      <c r="BF21" s="13" t="s">
        <v>972</v>
      </c>
      <c r="BG21" s="27" t="s">
        <v>2052</v>
      </c>
      <c r="BH21" s="7" t="s">
        <v>2174</v>
      </c>
      <c r="BI21" s="7" t="s">
        <v>2175</v>
      </c>
      <c r="BJ21" s="7" t="s">
        <v>1246</v>
      </c>
      <c r="BK21" s="37"/>
      <c r="BL21" s="14"/>
      <c r="BM21" s="15"/>
      <c r="BN21" s="14"/>
      <c r="BO21" s="14"/>
      <c r="BP21" s="14"/>
      <c r="BQ21" s="35"/>
    </row>
    <row r="22" spans="1:73" ht="29.25" customHeight="1" x14ac:dyDescent="0.45">
      <c r="A22" s="50"/>
      <c r="B22" s="117" t="s">
        <v>2165</v>
      </c>
      <c r="C22" s="70">
        <f>COUNTA(C2:C20)</f>
        <v>18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1"/>
      <c r="AI22" s="70">
        <f>COUNTA(AI2:AI20)</f>
        <v>16</v>
      </c>
      <c r="AJ22" s="59" t="s">
        <v>2166</v>
      </c>
      <c r="AK22" s="52"/>
      <c r="AL22" s="53"/>
      <c r="AM22" s="50"/>
      <c r="AN22" s="53"/>
      <c r="AO22" s="53"/>
      <c r="AP22" s="53"/>
      <c r="AQ22" s="70">
        <f>COUNTA(AQ2:AQ20)</f>
        <v>13</v>
      </c>
      <c r="AR22" s="59" t="s">
        <v>2166</v>
      </c>
      <c r="AS22" s="52"/>
      <c r="AT22" s="53"/>
      <c r="AU22" s="50"/>
      <c r="AV22" s="53"/>
      <c r="AW22" s="53"/>
      <c r="AX22" s="53"/>
      <c r="AY22" s="70">
        <f>COUNTA(AY2:AY20)</f>
        <v>14</v>
      </c>
      <c r="AZ22" s="59" t="s">
        <v>2166</v>
      </c>
      <c r="BA22" s="52"/>
      <c r="BB22" s="53"/>
      <c r="BC22" s="50"/>
      <c r="BD22" s="53"/>
      <c r="BE22" s="53"/>
      <c r="BF22" s="53"/>
      <c r="BG22" s="53"/>
      <c r="BH22" s="53"/>
      <c r="BI22" s="53"/>
      <c r="BJ22" s="53"/>
      <c r="BK22" s="53"/>
      <c r="BL22" s="53"/>
      <c r="BM22" s="113">
        <f>SUM(BM2:BM21)</f>
        <v>1200000000</v>
      </c>
      <c r="BN22" s="114" t="s">
        <v>2187</v>
      </c>
      <c r="BO22" s="53"/>
      <c r="BP22" s="53"/>
      <c r="BQ22" s="53"/>
      <c r="BR22" s="53"/>
      <c r="BS22" s="53"/>
      <c r="BT22" s="53"/>
      <c r="BU22" s="53"/>
    </row>
    <row r="23" spans="1:73" ht="20.25" customHeight="1" x14ac:dyDescent="0.4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1"/>
      <c r="AI23" s="52"/>
      <c r="AJ23" s="52"/>
      <c r="AK23" s="52"/>
      <c r="AL23" s="53"/>
      <c r="AM23" s="50"/>
      <c r="AN23" s="53"/>
      <c r="AO23" s="53"/>
      <c r="AP23" s="53"/>
      <c r="AQ23" s="52"/>
      <c r="AR23" s="52"/>
      <c r="AS23" s="52"/>
      <c r="AT23" s="53"/>
      <c r="AU23" s="50"/>
      <c r="AV23" s="53"/>
      <c r="AW23" s="53"/>
      <c r="AX23" s="53"/>
      <c r="AY23" s="52"/>
      <c r="AZ23" s="52"/>
      <c r="BA23" s="52"/>
      <c r="BB23" s="53"/>
      <c r="BC23" s="50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</row>
    <row r="24" spans="1:73" ht="20.25" customHeight="1" x14ac:dyDescent="0.4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1"/>
      <c r="AI24" s="52"/>
      <c r="AJ24" s="52"/>
      <c r="AK24" s="52"/>
      <c r="AL24" s="53"/>
      <c r="AM24" s="50"/>
      <c r="AN24" s="53"/>
      <c r="AO24" s="53"/>
      <c r="AP24" s="53"/>
      <c r="AQ24" s="52"/>
      <c r="AR24" s="52"/>
      <c r="AS24" s="52"/>
      <c r="AT24" s="53"/>
      <c r="AU24" s="50"/>
      <c r="AV24" s="53"/>
      <c r="AW24" s="53"/>
      <c r="AX24" s="53"/>
      <c r="AY24" s="52"/>
      <c r="AZ24" s="52"/>
      <c r="BA24" s="52"/>
      <c r="BB24" s="53"/>
      <c r="BC24" s="50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</row>
    <row r="25" spans="1:73" ht="20.25" customHeight="1" x14ac:dyDescent="0.4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1"/>
      <c r="AI25" s="52"/>
      <c r="AJ25" s="52"/>
      <c r="AK25" s="52"/>
      <c r="AL25" s="53"/>
      <c r="AM25" s="50"/>
      <c r="AN25" s="53"/>
      <c r="AO25" s="53"/>
      <c r="AP25" s="53"/>
      <c r="AQ25" s="52"/>
      <c r="AR25" s="52"/>
      <c r="AS25" s="52"/>
      <c r="AT25" s="53"/>
      <c r="AU25" s="50"/>
      <c r="AV25" s="53"/>
      <c r="AW25" s="53"/>
      <c r="AX25" s="53"/>
      <c r="AY25" s="52"/>
      <c r="AZ25" s="52"/>
      <c r="BA25" s="52"/>
      <c r="BB25" s="53"/>
      <c r="BC25" s="50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</row>
    <row r="26" spans="1:73" ht="20.25" customHeight="1" x14ac:dyDescent="0.4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1"/>
      <c r="AI26" s="52"/>
      <c r="AJ26" s="52"/>
      <c r="AK26" s="52"/>
      <c r="AL26" s="53"/>
      <c r="AM26" s="50"/>
      <c r="AN26" s="53"/>
      <c r="AO26" s="53"/>
      <c r="AP26" s="53"/>
      <c r="AQ26" s="52"/>
      <c r="AR26" s="52"/>
      <c r="AS26" s="52"/>
      <c r="AT26" s="53"/>
      <c r="AU26" s="50"/>
      <c r="AV26" s="53"/>
      <c r="AW26" s="53"/>
      <c r="AX26" s="53"/>
      <c r="AY26" s="52"/>
      <c r="AZ26" s="52"/>
      <c r="BA26" s="52"/>
      <c r="BB26" s="53"/>
      <c r="BC26" s="50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</row>
    <row r="27" spans="1:73" ht="20.25" customHeight="1" x14ac:dyDescent="0.4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1"/>
      <c r="AI27" s="52"/>
      <c r="AJ27" s="52"/>
      <c r="AK27" s="52"/>
      <c r="AL27" s="53"/>
      <c r="AM27" s="50"/>
      <c r="AN27" s="53"/>
      <c r="AO27" s="53"/>
      <c r="AP27" s="53"/>
      <c r="AQ27" s="52"/>
      <c r="AR27" s="52"/>
      <c r="AS27" s="52"/>
      <c r="AT27" s="53"/>
      <c r="AU27" s="50"/>
      <c r="AV27" s="53"/>
      <c r="AW27" s="53"/>
      <c r="AX27" s="53"/>
      <c r="AY27" s="52"/>
      <c r="AZ27" s="52"/>
      <c r="BA27" s="52"/>
      <c r="BB27" s="53"/>
      <c r="BC27" s="50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</row>
    <row r="28" spans="1:73" ht="20.25" customHeight="1" x14ac:dyDescent="0.4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1"/>
      <c r="AI28" s="52"/>
      <c r="AJ28" s="52"/>
      <c r="AK28" s="52"/>
      <c r="AL28" s="53"/>
      <c r="AM28" s="50"/>
      <c r="AN28" s="53"/>
      <c r="AO28" s="53"/>
      <c r="AP28" s="53"/>
      <c r="AQ28" s="52"/>
      <c r="AR28" s="52"/>
      <c r="AS28" s="52"/>
      <c r="AT28" s="53"/>
      <c r="AU28" s="50"/>
      <c r="AV28" s="53"/>
      <c r="AW28" s="53"/>
      <c r="AX28" s="53"/>
      <c r="AY28" s="52"/>
      <c r="AZ28" s="52"/>
      <c r="BA28" s="52"/>
      <c r="BB28" s="53"/>
      <c r="BC28" s="50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</row>
    <row r="29" spans="1:73" ht="20.25" customHeight="1" x14ac:dyDescent="0.4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1"/>
      <c r="AI29" s="52"/>
      <c r="AJ29" s="52"/>
      <c r="AK29" s="52"/>
      <c r="AL29" s="53"/>
      <c r="AM29" s="50"/>
      <c r="AN29" s="53"/>
      <c r="AO29" s="53"/>
      <c r="AP29" s="53"/>
      <c r="AQ29" s="52"/>
      <c r="AR29" s="52"/>
      <c r="AS29" s="52"/>
      <c r="AT29" s="53"/>
      <c r="AU29" s="50"/>
      <c r="AV29" s="53"/>
      <c r="AW29" s="53"/>
      <c r="AX29" s="53"/>
      <c r="AY29" s="52"/>
      <c r="AZ29" s="52"/>
      <c r="BA29" s="52"/>
      <c r="BB29" s="53"/>
      <c r="BC29" s="50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</row>
    <row r="30" spans="1:73" ht="20.25" customHeight="1" x14ac:dyDescent="0.4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1"/>
      <c r="AI30" s="52"/>
      <c r="AJ30" s="52"/>
      <c r="AK30" s="52"/>
      <c r="AL30" s="53"/>
      <c r="AM30" s="50"/>
      <c r="AN30" s="53"/>
      <c r="AO30" s="53"/>
      <c r="AP30" s="53"/>
      <c r="AQ30" s="52"/>
      <c r="AR30" s="52"/>
      <c r="AS30" s="52"/>
      <c r="AT30" s="53"/>
      <c r="AU30" s="50"/>
      <c r="AV30" s="53"/>
      <c r="AW30" s="53"/>
      <c r="AX30" s="53"/>
      <c r="AY30" s="52"/>
      <c r="AZ30" s="52"/>
      <c r="BA30" s="52"/>
      <c r="BB30" s="53"/>
      <c r="BC30" s="50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R30" s="53"/>
      <c r="BS30" s="53"/>
      <c r="BT30" s="53"/>
      <c r="BU30" s="53"/>
    </row>
    <row r="31" spans="1:73" ht="20.25" customHeight="1" x14ac:dyDescent="0.45">
      <c r="A31" s="54"/>
      <c r="B31" s="55"/>
      <c r="C31" s="55"/>
      <c r="D31" s="56"/>
      <c r="E31" s="57"/>
      <c r="F31" s="58"/>
      <c r="G31" s="58"/>
      <c r="H31" s="57"/>
      <c r="I31" s="59"/>
      <c r="J31" s="60"/>
      <c r="K31" s="57"/>
      <c r="L31" s="57"/>
      <c r="M31" s="57"/>
      <c r="N31" s="57"/>
      <c r="O31" s="57"/>
      <c r="P31" s="57"/>
      <c r="Q31" s="60"/>
      <c r="R31" s="60"/>
      <c r="S31" s="61"/>
      <c r="T31" s="61"/>
      <c r="U31" s="61"/>
      <c r="V31" s="62"/>
      <c r="W31" s="63"/>
      <c r="X31" s="60"/>
      <c r="Y31" s="64"/>
      <c r="Z31" s="64"/>
      <c r="AA31" s="64"/>
      <c r="AB31" s="64"/>
      <c r="AC31" s="64"/>
      <c r="AD31" s="62"/>
      <c r="AE31" s="62"/>
      <c r="AF31" s="64"/>
      <c r="AG31" s="63"/>
      <c r="AH31" s="63"/>
      <c r="AI31" s="57"/>
      <c r="AJ31" s="57"/>
      <c r="AK31" s="57"/>
      <c r="AL31" s="59"/>
      <c r="AM31" s="60"/>
      <c r="AN31" s="59"/>
      <c r="AO31" s="59"/>
      <c r="AP31" s="59"/>
      <c r="AQ31" s="57"/>
      <c r="AR31" s="57"/>
      <c r="AS31" s="57"/>
      <c r="AT31" s="59"/>
      <c r="AU31" s="60"/>
      <c r="AV31" s="59"/>
      <c r="AW31" s="59"/>
      <c r="AX31" s="59"/>
      <c r="AY31" s="57"/>
      <c r="AZ31" s="57"/>
      <c r="BA31" s="57"/>
      <c r="BB31" s="59"/>
      <c r="BC31" s="60"/>
      <c r="BD31" s="59"/>
      <c r="BE31" s="59"/>
      <c r="BF31" s="59"/>
      <c r="BG31" s="59"/>
      <c r="BH31" s="55"/>
      <c r="BI31" s="65"/>
      <c r="BJ31" s="55"/>
      <c r="BK31" s="66"/>
      <c r="BL31" s="6"/>
      <c r="BM31" s="6"/>
      <c r="BN31" s="6"/>
      <c r="BO31" s="6"/>
    </row>
    <row r="32" spans="1:73" ht="20.25" customHeight="1" x14ac:dyDescent="0.45">
      <c r="A32" s="67"/>
      <c r="B32" s="68"/>
      <c r="C32" s="68"/>
      <c r="D32" s="69"/>
      <c r="E32" s="70"/>
      <c r="F32" s="71"/>
      <c r="G32" s="58"/>
      <c r="H32" s="57"/>
      <c r="I32" s="59"/>
      <c r="J32" s="60"/>
      <c r="K32" s="57"/>
      <c r="L32" s="57"/>
      <c r="M32" s="57"/>
      <c r="N32" s="57"/>
      <c r="O32" s="70"/>
      <c r="P32" s="70"/>
      <c r="Q32" s="60"/>
      <c r="R32" s="60"/>
      <c r="S32" s="2"/>
      <c r="T32" s="2"/>
      <c r="U32" s="2"/>
      <c r="V32" s="72"/>
      <c r="W32" s="73"/>
      <c r="X32" s="60"/>
      <c r="Y32" s="64"/>
      <c r="Z32" s="64"/>
      <c r="AA32" s="64"/>
      <c r="AB32" s="64"/>
      <c r="AC32" s="64"/>
      <c r="AD32" s="62"/>
      <c r="AE32" s="62"/>
      <c r="AF32" s="64"/>
      <c r="AG32" s="63"/>
      <c r="AH32" s="63"/>
      <c r="AI32" s="57"/>
      <c r="AJ32" s="57"/>
      <c r="AK32" s="57"/>
      <c r="AL32" s="59"/>
      <c r="AM32" s="60"/>
      <c r="AN32" s="59"/>
      <c r="AO32" s="59"/>
      <c r="AP32" s="59"/>
      <c r="AQ32" s="57"/>
      <c r="AR32" s="57"/>
      <c r="AS32" s="57"/>
      <c r="AT32" s="59"/>
      <c r="AU32" s="60"/>
      <c r="AV32" s="59"/>
      <c r="AW32" s="59"/>
      <c r="AX32" s="59"/>
      <c r="AY32" s="57"/>
      <c r="AZ32" s="57"/>
      <c r="BA32" s="57"/>
      <c r="BB32" s="59"/>
      <c r="BC32" s="60"/>
      <c r="BD32" s="59"/>
      <c r="BE32" s="59"/>
      <c r="BF32" s="59"/>
      <c r="BG32" s="59"/>
      <c r="BH32" s="68"/>
      <c r="BI32" s="74"/>
      <c r="BJ32" s="68"/>
      <c r="BK32" s="75"/>
      <c r="BL32" s="6"/>
      <c r="BM32" s="6"/>
      <c r="BN32" s="6"/>
      <c r="BO32" s="6"/>
    </row>
    <row r="33" spans="1:69" ht="20.25" customHeight="1" x14ac:dyDescent="0.45">
      <c r="A33" s="29">
        <v>18</v>
      </c>
      <c r="B33" s="7" t="s">
        <v>14</v>
      </c>
      <c r="C33" s="7"/>
      <c r="D33" s="76">
        <v>118</v>
      </c>
      <c r="E33" s="10" t="s">
        <v>867</v>
      </c>
      <c r="F33" s="10" t="s">
        <v>751</v>
      </c>
      <c r="G33" s="11" t="s">
        <v>1962</v>
      </c>
      <c r="H33" s="12">
        <v>9122085734</v>
      </c>
      <c r="I33" s="13" t="s">
        <v>1113</v>
      </c>
      <c r="J33" s="26" t="s">
        <v>459</v>
      </c>
      <c r="K33" s="12" t="s">
        <v>1112</v>
      </c>
      <c r="L33" s="12">
        <v>603</v>
      </c>
      <c r="M33" s="12" t="s">
        <v>650</v>
      </c>
      <c r="N33" s="12" t="s">
        <v>967</v>
      </c>
      <c r="O33" s="10" t="s">
        <v>867</v>
      </c>
      <c r="P33" s="10" t="s">
        <v>751</v>
      </c>
      <c r="Q33" s="26" t="s">
        <v>458</v>
      </c>
      <c r="R33" s="26" t="s">
        <v>459</v>
      </c>
      <c r="S33" s="39" t="s">
        <v>148</v>
      </c>
      <c r="T33" s="39"/>
      <c r="U33" s="39" t="s">
        <v>149</v>
      </c>
      <c r="V33" s="41" t="s">
        <v>1285</v>
      </c>
      <c r="W33" s="32" t="str">
        <f>HYPERLINK(Source!$A$2&amp;D33&amp;".JPG","کارت عضویت")</f>
        <v>کارت عضویت</v>
      </c>
      <c r="X33" s="26" t="s">
        <v>1677</v>
      </c>
      <c r="Y33" s="33" t="s">
        <v>1680</v>
      </c>
      <c r="Z33" s="33" t="s">
        <v>1676</v>
      </c>
      <c r="AA33" s="33" t="s">
        <v>2123</v>
      </c>
      <c r="AB33" s="33" t="s">
        <v>1671</v>
      </c>
      <c r="AC33" s="33" t="s">
        <v>1672</v>
      </c>
      <c r="AD33" s="34" t="s">
        <v>1739</v>
      </c>
      <c r="AE33" s="34" t="s">
        <v>1740</v>
      </c>
      <c r="AF33" s="33" t="s">
        <v>1333</v>
      </c>
      <c r="AG33" s="35" t="e">
        <f>HYPERLINK(Source!#REF!&amp;D33&amp;".pdf","کارت عضویت")</f>
        <v>#REF!</v>
      </c>
      <c r="AH33" s="35" t="str">
        <f>HYPERLINK(Source!$A$3&amp;D33&amp;".JPG","گواهینامه عضویت")</f>
        <v>گواهینامه عضویت</v>
      </c>
      <c r="AI33" s="11"/>
      <c r="AJ33" s="11"/>
      <c r="AK33" s="11"/>
      <c r="AL33" s="13"/>
      <c r="AM33" s="26"/>
      <c r="AN33" s="13"/>
      <c r="AO33" s="13"/>
      <c r="AP33" s="13" t="s">
        <v>972</v>
      </c>
      <c r="AQ33" s="11"/>
      <c r="AR33" s="11"/>
      <c r="AS33" s="11"/>
      <c r="AT33" s="13"/>
      <c r="AU33" s="26"/>
      <c r="AV33" s="13"/>
      <c r="AW33" s="13"/>
      <c r="AX33" s="13" t="s">
        <v>972</v>
      </c>
      <c r="AY33" s="11"/>
      <c r="AZ33" s="11"/>
      <c r="BA33" s="11"/>
      <c r="BB33" s="13"/>
      <c r="BC33" s="26"/>
      <c r="BD33" s="13"/>
      <c r="BE33" s="13"/>
      <c r="BF33" s="13" t="s">
        <v>972</v>
      </c>
      <c r="BG33" s="13"/>
      <c r="BH33" s="7" t="s">
        <v>677</v>
      </c>
      <c r="BI33" s="7" t="s">
        <v>2003</v>
      </c>
      <c r="BJ33" s="7"/>
      <c r="BK33" s="37"/>
      <c r="BL33" s="14"/>
      <c r="BM33" s="22"/>
      <c r="BN33" s="22"/>
      <c r="BO33" s="22"/>
    </row>
    <row r="34" spans="1:69" ht="20.25" customHeight="1" x14ac:dyDescent="0.45">
      <c r="A34" s="29"/>
      <c r="B34" s="7"/>
      <c r="C34" s="7"/>
      <c r="D34" s="7"/>
      <c r="E34" s="10"/>
      <c r="F34" s="10"/>
      <c r="G34" s="11"/>
      <c r="H34" s="12"/>
      <c r="I34" s="13"/>
      <c r="J34" s="26"/>
      <c r="K34" s="12"/>
      <c r="L34" s="12"/>
      <c r="M34" s="12"/>
      <c r="N34" s="12"/>
      <c r="O34" s="10"/>
      <c r="P34" s="10"/>
      <c r="Q34" s="26"/>
      <c r="R34" s="26"/>
      <c r="S34" s="39"/>
      <c r="T34" s="39"/>
      <c r="U34" s="39"/>
      <c r="V34" s="41"/>
      <c r="W34" s="32"/>
      <c r="X34" s="26"/>
      <c r="Y34" s="33"/>
      <c r="Z34" s="33"/>
      <c r="AA34" s="33"/>
      <c r="AB34" s="33"/>
      <c r="AC34" s="33"/>
      <c r="AD34" s="34"/>
      <c r="AE34" s="34"/>
      <c r="AF34" s="33"/>
      <c r="AG34" s="35"/>
      <c r="AH34" s="35"/>
      <c r="AI34" s="11"/>
      <c r="AJ34" s="11"/>
      <c r="AK34" s="11"/>
      <c r="AL34" s="13"/>
      <c r="AM34" s="26"/>
      <c r="AN34" s="13"/>
      <c r="AO34" s="13"/>
      <c r="AP34" s="13"/>
      <c r="AQ34" s="11"/>
      <c r="AR34" s="11"/>
      <c r="AS34" s="11"/>
      <c r="AT34" s="13"/>
      <c r="AU34" s="26"/>
      <c r="AV34" s="13"/>
      <c r="AW34" s="13"/>
      <c r="AX34" s="13"/>
      <c r="AY34" s="11"/>
      <c r="AZ34" s="11"/>
      <c r="BA34" s="11"/>
      <c r="BB34" s="13"/>
      <c r="BC34" s="26"/>
      <c r="BD34" s="13"/>
      <c r="BE34" s="13"/>
      <c r="BF34" s="13"/>
      <c r="BG34" s="13"/>
      <c r="BH34" s="7"/>
      <c r="BI34" s="7"/>
      <c r="BJ34" s="7"/>
      <c r="BK34" s="37"/>
      <c r="BL34" s="14"/>
      <c r="BM34" s="22"/>
      <c r="BN34" s="22"/>
      <c r="BO34" s="22"/>
    </row>
    <row r="35" spans="1:69" ht="20.25" customHeight="1" x14ac:dyDescent="0.45">
      <c r="A35" s="29"/>
      <c r="B35" s="7"/>
      <c r="C35" s="7"/>
      <c r="D35" s="7"/>
      <c r="E35" s="10"/>
      <c r="F35" s="10"/>
      <c r="G35" s="11"/>
      <c r="H35" s="12"/>
      <c r="I35" s="13"/>
      <c r="J35" s="26"/>
      <c r="K35" s="12"/>
      <c r="L35" s="12"/>
      <c r="M35" s="12"/>
      <c r="N35" s="12"/>
      <c r="O35" s="10"/>
      <c r="P35" s="10"/>
      <c r="Q35" s="26"/>
      <c r="R35" s="26"/>
      <c r="S35" s="39"/>
      <c r="T35" s="39"/>
      <c r="U35" s="39"/>
      <c r="V35" s="41"/>
      <c r="W35" s="32"/>
      <c r="X35" s="26"/>
      <c r="Y35" s="33"/>
      <c r="Z35" s="33"/>
      <c r="AA35" s="33"/>
      <c r="AB35" s="33"/>
      <c r="AC35" s="33"/>
      <c r="AD35" s="34"/>
      <c r="AE35" s="34"/>
      <c r="AF35" s="33"/>
      <c r="AG35" s="35"/>
      <c r="AH35" s="35"/>
      <c r="AI35" s="11"/>
      <c r="AJ35" s="11"/>
      <c r="AK35" s="11"/>
      <c r="AL35" s="13"/>
      <c r="AM35" s="26"/>
      <c r="AN35" s="13"/>
      <c r="AO35" s="13"/>
      <c r="AP35" s="13"/>
      <c r="AQ35" s="11"/>
      <c r="AR35" s="11"/>
      <c r="AS35" s="11"/>
      <c r="AT35" s="13"/>
      <c r="AU35" s="26"/>
      <c r="AV35" s="13"/>
      <c r="AW35" s="13"/>
      <c r="AX35" s="13"/>
      <c r="AY35" s="11"/>
      <c r="AZ35" s="11"/>
      <c r="BA35" s="11"/>
      <c r="BB35" s="13"/>
      <c r="BC35" s="26"/>
      <c r="BD35" s="13"/>
      <c r="BE35" s="13"/>
      <c r="BF35" s="13"/>
      <c r="BG35" s="13"/>
      <c r="BH35" s="7"/>
      <c r="BI35" s="7"/>
      <c r="BJ35" s="7"/>
      <c r="BK35" s="37"/>
      <c r="BL35" s="14"/>
      <c r="BM35" s="22"/>
      <c r="BN35" s="22"/>
      <c r="BO35" s="22"/>
      <c r="BP35" s="22"/>
      <c r="BQ35" s="22"/>
    </row>
    <row r="36" spans="1:69" ht="20.25" customHeight="1" x14ac:dyDescent="0.45">
      <c r="A36" s="29"/>
      <c r="B36" s="7"/>
      <c r="C36" s="7"/>
      <c r="D36" s="7"/>
      <c r="E36" s="10"/>
      <c r="F36" s="10"/>
      <c r="G36" s="11"/>
      <c r="H36" s="12"/>
      <c r="I36" s="13"/>
      <c r="J36" s="26"/>
      <c r="K36" s="12"/>
      <c r="L36" s="12"/>
      <c r="M36" s="12"/>
      <c r="N36" s="12"/>
      <c r="O36" s="10"/>
      <c r="P36" s="10"/>
      <c r="Q36" s="26"/>
      <c r="R36" s="26"/>
      <c r="S36" s="39"/>
      <c r="T36" s="39"/>
      <c r="U36" s="39"/>
      <c r="V36" s="41"/>
      <c r="W36" s="32"/>
      <c r="X36" s="26"/>
      <c r="Y36" s="33"/>
      <c r="Z36" s="33"/>
      <c r="AA36" s="33"/>
      <c r="AB36" s="33"/>
      <c r="AC36" s="33"/>
      <c r="AD36" s="34"/>
      <c r="AE36" s="34"/>
      <c r="AF36" s="33"/>
      <c r="AG36" s="35"/>
      <c r="AH36" s="35"/>
      <c r="AI36" s="11"/>
      <c r="AJ36" s="11"/>
      <c r="AK36" s="11"/>
      <c r="AL36" s="13"/>
      <c r="AM36" s="26"/>
      <c r="AN36" s="13"/>
      <c r="AO36" s="13"/>
      <c r="AP36" s="13"/>
      <c r="AQ36" s="11"/>
      <c r="AR36" s="11"/>
      <c r="AS36" s="11"/>
      <c r="AT36" s="13"/>
      <c r="AU36" s="26"/>
      <c r="AV36" s="13"/>
      <c r="AW36" s="13"/>
      <c r="AX36" s="13"/>
      <c r="AY36" s="11"/>
      <c r="AZ36" s="11"/>
      <c r="BA36" s="11"/>
      <c r="BB36" s="13"/>
      <c r="BC36" s="26"/>
      <c r="BD36" s="13"/>
      <c r="BE36" s="13"/>
      <c r="BF36" s="13"/>
      <c r="BG36" s="13"/>
      <c r="BH36" s="7"/>
      <c r="BI36" s="7"/>
      <c r="BJ36" s="7"/>
      <c r="BK36" s="37"/>
      <c r="BL36" s="14"/>
      <c r="BM36" s="22"/>
      <c r="BN36" s="22"/>
      <c r="BO36" s="22"/>
      <c r="BP36" s="22"/>
      <c r="BQ36" s="22"/>
    </row>
    <row r="37" spans="1:69" ht="20.25" customHeight="1" x14ac:dyDescent="0.45">
      <c r="A37" s="29">
        <v>18</v>
      </c>
      <c r="B37" s="77" t="s">
        <v>3</v>
      </c>
      <c r="C37" s="77"/>
      <c r="D37" s="7" t="s">
        <v>2040</v>
      </c>
      <c r="E37" s="10" t="s">
        <v>848</v>
      </c>
      <c r="F37" s="10" t="s">
        <v>729</v>
      </c>
      <c r="G37" s="11" t="s">
        <v>1961</v>
      </c>
      <c r="H37" s="24">
        <v>9121161952</v>
      </c>
      <c r="I37" s="78" t="s">
        <v>1106</v>
      </c>
      <c r="J37" s="43" t="s">
        <v>419</v>
      </c>
      <c r="K37" s="24" t="s">
        <v>1107</v>
      </c>
      <c r="L37" s="24">
        <v>1704</v>
      </c>
      <c r="M37" s="24" t="s">
        <v>650</v>
      </c>
      <c r="N37" s="24" t="s">
        <v>967</v>
      </c>
      <c r="O37" s="10" t="s">
        <v>848</v>
      </c>
      <c r="P37" s="10" t="s">
        <v>729</v>
      </c>
      <c r="Q37" s="43" t="s">
        <v>418</v>
      </c>
      <c r="R37" s="43" t="s">
        <v>419</v>
      </c>
      <c r="S37" s="39">
        <v>22894345</v>
      </c>
      <c r="T37" s="39"/>
      <c r="U37" s="39" t="s">
        <v>96</v>
      </c>
      <c r="V37" s="79" t="s">
        <v>1268</v>
      </c>
      <c r="W37" s="80" t="str">
        <f>HYPERLINK(Source!$A$2&amp;D37&amp;".JPG","کارت عضویت")</f>
        <v>کارت عضویت</v>
      </c>
      <c r="X37" s="81" t="s">
        <v>1677</v>
      </c>
      <c r="Y37" s="81" t="s">
        <v>1680</v>
      </c>
      <c r="Z37" s="81" t="s">
        <v>1676</v>
      </c>
      <c r="AA37" s="81" t="s">
        <v>2123</v>
      </c>
      <c r="AB37" s="81" t="s">
        <v>1671</v>
      </c>
      <c r="AC37" s="81" t="s">
        <v>1672</v>
      </c>
      <c r="AD37" s="82" t="s">
        <v>1683</v>
      </c>
      <c r="AE37" s="81" t="s">
        <v>1684</v>
      </c>
      <c r="AF37" s="81" t="s">
        <v>1333</v>
      </c>
      <c r="AG37" s="83" t="e">
        <f>HYPERLINK(Source!#REF!&amp;D37&amp;".pdf","کارت عضویت")</f>
        <v>#REF!</v>
      </c>
      <c r="AH37" s="83" t="str">
        <f>HYPERLINK(Source!$A$3&amp;D37&amp;".JPG","گواهینامه عضویت")</f>
        <v>گواهینامه عضویت</v>
      </c>
      <c r="AI37" s="11"/>
      <c r="AJ37" s="11"/>
      <c r="AK37" s="11"/>
      <c r="AL37" s="78"/>
      <c r="AM37" s="43"/>
      <c r="AN37" s="78"/>
      <c r="AO37" s="78"/>
      <c r="AP37" s="78" t="s">
        <v>972</v>
      </c>
      <c r="AQ37" s="11"/>
      <c r="AR37" s="11"/>
      <c r="AS37" s="11"/>
      <c r="AT37" s="78"/>
      <c r="AU37" s="43"/>
      <c r="AV37" s="78"/>
      <c r="AW37" s="78"/>
      <c r="AX37" s="78" t="s">
        <v>972</v>
      </c>
      <c r="AY37" s="11"/>
      <c r="AZ37" s="11"/>
      <c r="BA37" s="11"/>
      <c r="BB37" s="78"/>
      <c r="BC37" s="43"/>
      <c r="BD37" s="78"/>
      <c r="BE37" s="78"/>
      <c r="BF37" s="78" t="s">
        <v>972</v>
      </c>
      <c r="BG37" s="78"/>
      <c r="BH37" s="7" t="s">
        <v>1546</v>
      </c>
      <c r="BI37" s="7" t="s">
        <v>97</v>
      </c>
      <c r="BJ37" s="7"/>
      <c r="BK37" s="44"/>
      <c r="BL37" s="21"/>
      <c r="BM37" s="22"/>
      <c r="BN37" s="22"/>
      <c r="BO37" s="22"/>
      <c r="BP37" s="22"/>
      <c r="BQ37" s="22"/>
    </row>
    <row r="38" spans="1:69" ht="20.25" customHeight="1" x14ac:dyDescent="0.45">
      <c r="A38" s="29">
        <v>19</v>
      </c>
      <c r="B38" s="7" t="s">
        <v>484</v>
      </c>
      <c r="C38" s="7"/>
      <c r="D38" s="7"/>
      <c r="E38" s="10" t="s">
        <v>890</v>
      </c>
      <c r="F38" s="10" t="s">
        <v>772</v>
      </c>
      <c r="G38" s="11" t="s">
        <v>1959</v>
      </c>
      <c r="H38" s="24">
        <v>9123212457</v>
      </c>
      <c r="I38" s="24" t="s">
        <v>1350</v>
      </c>
      <c r="J38" s="43" t="s">
        <v>485</v>
      </c>
      <c r="K38" s="24" t="s">
        <v>1351</v>
      </c>
      <c r="L38" s="24">
        <v>2794</v>
      </c>
      <c r="M38" s="24" t="s">
        <v>650</v>
      </c>
      <c r="N38" s="24" t="s">
        <v>967</v>
      </c>
      <c r="O38" s="10" t="s">
        <v>890</v>
      </c>
      <c r="P38" s="10" t="s">
        <v>772</v>
      </c>
      <c r="Q38" s="43" t="s">
        <v>485</v>
      </c>
      <c r="R38" s="43" t="s">
        <v>485</v>
      </c>
      <c r="S38" s="39" t="s">
        <v>194</v>
      </c>
      <c r="T38" s="39"/>
      <c r="U38" s="39" t="s">
        <v>195</v>
      </c>
      <c r="V38" s="79" t="s">
        <v>1406</v>
      </c>
      <c r="W38" s="32" t="str">
        <f>HYPERLINK(Source!$A$2&amp;D38&amp;".JPG","کارت عضویت")</f>
        <v>کارت عضویت</v>
      </c>
      <c r="X38" s="26" t="s">
        <v>1677</v>
      </c>
      <c r="Y38" s="33" t="s">
        <v>1680</v>
      </c>
      <c r="Z38" s="33" t="s">
        <v>1676</v>
      </c>
      <c r="AA38" s="33" t="s">
        <v>2123</v>
      </c>
      <c r="AB38" s="34" t="s">
        <v>1692</v>
      </c>
      <c r="AC38" s="33" t="s">
        <v>1672</v>
      </c>
      <c r="AD38" s="34" t="s">
        <v>1773</v>
      </c>
      <c r="AE38" s="34" t="s">
        <v>1774</v>
      </c>
      <c r="AF38" s="33" t="s">
        <v>1333</v>
      </c>
      <c r="AG38" s="35" t="e">
        <f>HYPERLINK(Source!#REF!&amp;D38&amp;".pdf","کارت عضویت")</f>
        <v>#REF!</v>
      </c>
      <c r="AH38" s="35" t="str">
        <f>HYPERLINK(Source!$A$3&amp;D38&amp;".JPG","گواهینامه عضویت")</f>
        <v>گواهینامه عضویت</v>
      </c>
      <c r="AI38" s="78"/>
      <c r="AJ38" s="78"/>
      <c r="AK38" s="78"/>
      <c r="AL38" s="78"/>
      <c r="AM38" s="78"/>
      <c r="AN38" s="78"/>
      <c r="AO38" s="78"/>
      <c r="AP38" s="13" t="s">
        <v>972</v>
      </c>
      <c r="AQ38" s="78"/>
      <c r="AR38" s="78"/>
      <c r="AS38" s="78"/>
      <c r="AT38" s="78"/>
      <c r="AU38" s="78"/>
      <c r="AV38" s="78"/>
      <c r="AW38" s="78"/>
      <c r="AX38" s="13" t="s">
        <v>972</v>
      </c>
      <c r="AY38" s="78"/>
      <c r="AZ38" s="78"/>
      <c r="BA38" s="78"/>
      <c r="BB38" s="78"/>
      <c r="BC38" s="78"/>
      <c r="BD38" s="78"/>
      <c r="BE38" s="78"/>
      <c r="BF38" s="13" t="s">
        <v>972</v>
      </c>
      <c r="BG38" s="13"/>
      <c r="BH38" s="7" t="s">
        <v>196</v>
      </c>
      <c r="BI38" s="7" t="s">
        <v>197</v>
      </c>
      <c r="BJ38" s="7" t="s">
        <v>198</v>
      </c>
      <c r="BK38" s="44"/>
      <c r="BL38" s="21"/>
      <c r="BM38" s="22"/>
      <c r="BN38" s="22"/>
      <c r="BO38" s="22"/>
      <c r="BP38" s="22"/>
      <c r="BQ38" s="22"/>
    </row>
    <row r="39" spans="1:69" ht="20.25" customHeight="1" x14ac:dyDescent="0.45">
      <c r="A39" s="29">
        <v>20</v>
      </c>
      <c r="B39" s="7" t="s">
        <v>18</v>
      </c>
      <c r="C39" s="7"/>
      <c r="D39" s="7"/>
      <c r="E39" s="84" t="s">
        <v>872</v>
      </c>
      <c r="F39" s="10" t="s">
        <v>756</v>
      </c>
      <c r="G39" s="11" t="s">
        <v>1970</v>
      </c>
      <c r="H39" s="12"/>
      <c r="I39" s="12"/>
      <c r="J39" s="26"/>
      <c r="K39" s="12"/>
      <c r="L39" s="12"/>
      <c r="M39" s="12"/>
      <c r="N39" s="12"/>
      <c r="O39" s="84"/>
      <c r="P39" s="84"/>
      <c r="Q39" s="26"/>
      <c r="R39" s="26"/>
      <c r="S39" s="39" t="s">
        <v>159</v>
      </c>
      <c r="T39" s="39"/>
      <c r="U39" s="39" t="s">
        <v>160</v>
      </c>
      <c r="V39" s="41" t="s">
        <v>1333</v>
      </c>
      <c r="W39" s="32" t="str">
        <f>HYPERLINK(Source!$A$2&amp;D39&amp;".JPG","کارت عضویت")</f>
        <v>کارت عضویت</v>
      </c>
      <c r="X39" s="33"/>
      <c r="Y39" s="33"/>
      <c r="Z39" s="33"/>
      <c r="AA39" s="33"/>
      <c r="AB39" s="33"/>
      <c r="AC39" s="33"/>
      <c r="AD39" s="33"/>
      <c r="AE39" s="33"/>
      <c r="AF39" s="33" t="s">
        <v>1333</v>
      </c>
      <c r="AG39" s="35" t="e">
        <f>HYPERLINK(Source!#REF!&amp;D39&amp;".pdf","کارت عضویت")</f>
        <v>#REF!</v>
      </c>
      <c r="AH39" s="35" t="str">
        <f>HYPERLINK(Source!$A$3&amp;D39&amp;".JPG","گواهینامه عضویت")</f>
        <v>گواهینامه عضویت</v>
      </c>
      <c r="AI39" s="13"/>
      <c r="AJ39" s="13"/>
      <c r="AK39" s="13"/>
      <c r="AL39" s="13"/>
      <c r="AM39" s="13"/>
      <c r="AN39" s="13"/>
      <c r="AO39" s="13"/>
      <c r="AP39" s="13" t="s">
        <v>972</v>
      </c>
      <c r="AQ39" s="13"/>
      <c r="AR39" s="13"/>
      <c r="AS39" s="13"/>
      <c r="AT39" s="13"/>
      <c r="AU39" s="13"/>
      <c r="AV39" s="13"/>
      <c r="AW39" s="13"/>
      <c r="AX39" s="13" t="s">
        <v>972</v>
      </c>
      <c r="AY39" s="13"/>
      <c r="AZ39" s="13"/>
      <c r="BA39" s="13"/>
      <c r="BB39" s="13"/>
      <c r="BC39" s="13"/>
      <c r="BD39" s="13"/>
      <c r="BE39" s="13"/>
      <c r="BF39" s="13" t="s">
        <v>972</v>
      </c>
      <c r="BG39" s="13"/>
      <c r="BH39" s="7" t="s">
        <v>686</v>
      </c>
      <c r="BI39" s="7" t="s">
        <v>1996</v>
      </c>
      <c r="BJ39" s="7"/>
      <c r="BK39" s="37"/>
      <c r="BL39" s="14"/>
      <c r="BM39" s="22"/>
      <c r="BN39" s="22"/>
      <c r="BO39" s="22"/>
      <c r="BP39" s="22"/>
      <c r="BQ39" s="22"/>
    </row>
    <row r="40" spans="1:69" ht="20.25" customHeight="1" x14ac:dyDescent="0.45">
      <c r="A40" s="29">
        <v>21</v>
      </c>
      <c r="B40" s="7" t="s">
        <v>44</v>
      </c>
      <c r="C40" s="7"/>
      <c r="D40" s="7"/>
      <c r="E40" s="10" t="s">
        <v>908</v>
      </c>
      <c r="F40" s="10" t="s">
        <v>795</v>
      </c>
      <c r="G40" s="11" t="s">
        <v>1966</v>
      </c>
      <c r="H40" s="12">
        <v>9122111938</v>
      </c>
      <c r="I40" s="26" t="s">
        <v>915</v>
      </c>
      <c r="J40" s="26" t="s">
        <v>523</v>
      </c>
      <c r="K40" s="12" t="s">
        <v>1098</v>
      </c>
      <c r="L40" s="26" t="s">
        <v>1075</v>
      </c>
      <c r="M40" s="12" t="s">
        <v>650</v>
      </c>
      <c r="N40" s="12" t="s">
        <v>967</v>
      </c>
      <c r="O40" s="10" t="s">
        <v>849</v>
      </c>
      <c r="P40" s="10" t="s">
        <v>795</v>
      </c>
      <c r="Q40" s="26" t="s">
        <v>522</v>
      </c>
      <c r="R40" s="26" t="s">
        <v>523</v>
      </c>
      <c r="S40" s="39" t="s">
        <v>260</v>
      </c>
      <c r="T40" s="39"/>
      <c r="U40" s="39" t="s">
        <v>156</v>
      </c>
      <c r="V40" s="41" t="s">
        <v>1338</v>
      </c>
      <c r="W40" s="32" t="str">
        <f>HYPERLINK(Source!$A$2&amp;D40&amp;".JPG","کارت عضویت")</f>
        <v>کارت عضویت</v>
      </c>
      <c r="X40" s="33" t="s">
        <v>1677</v>
      </c>
      <c r="Y40" s="33" t="s">
        <v>1813</v>
      </c>
      <c r="Z40" s="33" t="s">
        <v>1737</v>
      </c>
      <c r="AA40" s="33" t="s">
        <v>1333</v>
      </c>
      <c r="AB40" s="33" t="s">
        <v>1671</v>
      </c>
      <c r="AC40" s="34" t="s">
        <v>1812</v>
      </c>
      <c r="AD40" s="33" t="s">
        <v>1333</v>
      </c>
      <c r="AE40" s="34" t="s">
        <v>1785</v>
      </c>
      <c r="AF40" s="33" t="s">
        <v>1333</v>
      </c>
      <c r="AG40" s="35" t="e">
        <f>HYPERLINK(Source!#REF!&amp;D40&amp;".pdf","کارت عضویت")</f>
        <v>#REF!</v>
      </c>
      <c r="AH40" s="35" t="str">
        <f>HYPERLINK(Source!$A$3&amp;D40&amp;".JPG","گواهینامه عضویت")</f>
        <v>گواهینامه عضویت</v>
      </c>
      <c r="AI40" s="47"/>
      <c r="AJ40" s="47"/>
      <c r="AK40" s="26"/>
      <c r="AL40" s="26"/>
      <c r="AM40" s="26"/>
      <c r="AN40" s="26"/>
      <c r="AO40" s="26"/>
      <c r="AP40" s="13" t="s">
        <v>972</v>
      </c>
      <c r="AQ40" s="47"/>
      <c r="AR40" s="47"/>
      <c r="AS40" s="26"/>
      <c r="AT40" s="26"/>
      <c r="AU40" s="26"/>
      <c r="AV40" s="26"/>
      <c r="AW40" s="26"/>
      <c r="AX40" s="13" t="s">
        <v>972</v>
      </c>
      <c r="AY40" s="47"/>
      <c r="AZ40" s="47"/>
      <c r="BA40" s="26"/>
      <c r="BB40" s="26"/>
      <c r="BC40" s="26"/>
      <c r="BD40" s="26"/>
      <c r="BE40" s="26"/>
      <c r="BF40" s="13" t="s">
        <v>972</v>
      </c>
      <c r="BG40" s="13"/>
      <c r="BH40" s="7" t="s">
        <v>261</v>
      </c>
      <c r="BI40" s="7" t="s">
        <v>262</v>
      </c>
      <c r="BJ40" s="7" t="s">
        <v>263</v>
      </c>
      <c r="BK40" s="37"/>
      <c r="BL40" s="14"/>
      <c r="BM40" s="22"/>
      <c r="BN40" s="22"/>
      <c r="BO40" s="22"/>
      <c r="BP40" s="22"/>
      <c r="BQ40" s="22"/>
    </row>
    <row r="41" spans="1:69" ht="20.25" customHeight="1" x14ac:dyDescent="0.45">
      <c r="A41" s="29">
        <v>22</v>
      </c>
      <c r="B41" s="7" t="s">
        <v>610</v>
      </c>
      <c r="C41" s="7"/>
      <c r="D41" s="7"/>
      <c r="E41" s="10" t="s">
        <v>845</v>
      </c>
      <c r="F41" s="10" t="s">
        <v>805</v>
      </c>
      <c r="G41" s="11" t="s">
        <v>1966</v>
      </c>
      <c r="H41" s="12">
        <v>9125505054</v>
      </c>
      <c r="I41" s="13" t="s">
        <v>1139</v>
      </c>
      <c r="J41" s="26" t="s">
        <v>536</v>
      </c>
      <c r="K41" s="12" t="s">
        <v>1140</v>
      </c>
      <c r="L41" s="13">
        <v>1285</v>
      </c>
      <c r="M41" s="12" t="s">
        <v>650</v>
      </c>
      <c r="N41" s="12" t="s">
        <v>967</v>
      </c>
      <c r="O41" s="10" t="s">
        <v>845</v>
      </c>
      <c r="P41" s="10" t="s">
        <v>805</v>
      </c>
      <c r="Q41" s="26" t="s">
        <v>535</v>
      </c>
      <c r="R41" s="26" t="s">
        <v>536</v>
      </c>
      <c r="S41" s="85" t="s">
        <v>1433</v>
      </c>
      <c r="T41" s="85"/>
      <c r="U41" s="85" t="s">
        <v>1434</v>
      </c>
      <c r="V41" s="31" t="s">
        <v>1309</v>
      </c>
      <c r="W41" s="32" t="str">
        <f>HYPERLINK(Source!$A$2&amp;D41&amp;".JPG","کارت عضویت")</f>
        <v>کارت عضویت</v>
      </c>
      <c r="X41" s="33" t="s">
        <v>1677</v>
      </c>
      <c r="Y41" s="33" t="s">
        <v>1680</v>
      </c>
      <c r="Z41" s="33" t="s">
        <v>1737</v>
      </c>
      <c r="AA41" s="40" t="s">
        <v>1690</v>
      </c>
      <c r="AB41" s="33" t="s">
        <v>1333</v>
      </c>
      <c r="AC41" s="34" t="s">
        <v>1826</v>
      </c>
      <c r="AD41" s="34" t="s">
        <v>1827</v>
      </c>
      <c r="AE41" s="34" t="s">
        <v>1828</v>
      </c>
      <c r="AF41" s="33" t="s">
        <v>1333</v>
      </c>
      <c r="AG41" s="35" t="e">
        <f>HYPERLINK(Source!#REF!&amp;D41&amp;".pdf","کارت عضویت")</f>
        <v>#REF!</v>
      </c>
      <c r="AH41" s="35" t="str">
        <f>HYPERLINK(Source!$A$3&amp;D41&amp;".JPG","گواهینامه عضویت")</f>
        <v>گواهینامه عضویت</v>
      </c>
      <c r="AI41" s="11"/>
      <c r="AJ41" s="11"/>
      <c r="AK41" s="11"/>
      <c r="AL41" s="13"/>
      <c r="AM41" s="26"/>
      <c r="AN41" s="13"/>
      <c r="AO41" s="13"/>
      <c r="AP41" s="13" t="s">
        <v>972</v>
      </c>
      <c r="AQ41" s="11"/>
      <c r="AR41" s="11"/>
      <c r="AS41" s="11"/>
      <c r="AT41" s="13"/>
      <c r="AU41" s="26"/>
      <c r="AV41" s="13"/>
      <c r="AW41" s="13"/>
      <c r="AX41" s="13" t="s">
        <v>972</v>
      </c>
      <c r="AY41" s="11"/>
      <c r="AZ41" s="11"/>
      <c r="BA41" s="11"/>
      <c r="BB41" s="13"/>
      <c r="BC41" s="26"/>
      <c r="BD41" s="13"/>
      <c r="BE41" s="13"/>
      <c r="BF41" s="13" t="s">
        <v>972</v>
      </c>
      <c r="BG41" s="13"/>
      <c r="BH41" s="86" t="s">
        <v>1432</v>
      </c>
      <c r="BI41" s="7" t="s">
        <v>1997</v>
      </c>
      <c r="BJ41" s="7" t="s">
        <v>611</v>
      </c>
      <c r="BK41" s="37"/>
      <c r="BL41" s="14"/>
      <c r="BM41" s="22"/>
      <c r="BN41" s="22"/>
      <c r="BO41" s="22"/>
      <c r="BP41" s="22"/>
      <c r="BQ41" s="22"/>
    </row>
    <row r="42" spans="1:69" ht="20.25" customHeight="1" x14ac:dyDescent="0.45">
      <c r="A42" s="29">
        <v>23</v>
      </c>
      <c r="B42" s="7" t="s">
        <v>1235</v>
      </c>
      <c r="C42" s="7"/>
      <c r="D42" s="7"/>
      <c r="E42" s="7" t="s">
        <v>885</v>
      </c>
      <c r="F42" s="7" t="s">
        <v>1239</v>
      </c>
      <c r="G42" s="23" t="s">
        <v>1969</v>
      </c>
      <c r="H42" s="23" t="s">
        <v>1240</v>
      </c>
      <c r="I42" s="23" t="s">
        <v>939</v>
      </c>
      <c r="J42" s="23" t="s">
        <v>1241</v>
      </c>
      <c r="K42" s="12" t="s">
        <v>1242</v>
      </c>
      <c r="L42" s="23" t="s">
        <v>133</v>
      </c>
      <c r="M42" s="23" t="s">
        <v>650</v>
      </c>
      <c r="N42" s="23" t="s">
        <v>967</v>
      </c>
      <c r="O42" s="7" t="s">
        <v>885</v>
      </c>
      <c r="P42" s="7" t="s">
        <v>1239</v>
      </c>
      <c r="Q42" s="23" t="s">
        <v>1243</v>
      </c>
      <c r="R42" s="23" t="s">
        <v>1241</v>
      </c>
      <c r="S42" s="7" t="s">
        <v>1244</v>
      </c>
      <c r="T42" s="7"/>
      <c r="U42" s="7" t="s">
        <v>1244</v>
      </c>
      <c r="V42" s="31" t="s">
        <v>1332</v>
      </c>
      <c r="W42" s="32" t="str">
        <f>HYPERLINK(Source!$A$2&amp;D42&amp;".JPG","کارت عضویت")</f>
        <v>کارت عضویت</v>
      </c>
      <c r="X42" s="33" t="s">
        <v>1794</v>
      </c>
      <c r="Y42" s="33" t="s">
        <v>1848</v>
      </c>
      <c r="Z42" s="33" t="s">
        <v>1737</v>
      </c>
      <c r="AA42" s="33" t="s">
        <v>1333</v>
      </c>
      <c r="AB42" s="34" t="s">
        <v>1692</v>
      </c>
      <c r="AC42" s="34" t="s">
        <v>1749</v>
      </c>
      <c r="AD42" s="33" t="s">
        <v>1333</v>
      </c>
      <c r="AE42" s="33" t="s">
        <v>1333</v>
      </c>
      <c r="AF42" s="33" t="s">
        <v>1333</v>
      </c>
      <c r="AG42" s="35" t="e">
        <f>HYPERLINK(Source!#REF!&amp;D42&amp;".pdf","کارت عضویت")</f>
        <v>#REF!</v>
      </c>
      <c r="AH42" s="35" t="str">
        <f>HYPERLINK(Source!$A$3&amp;D42&amp;".JPG","گواهینامه عضویت")</f>
        <v>گواهینامه عضویت</v>
      </c>
      <c r="AI42" s="23"/>
      <c r="AJ42" s="23"/>
      <c r="AK42" s="23"/>
      <c r="AL42" s="23"/>
      <c r="AM42" s="23"/>
      <c r="AN42" s="23"/>
      <c r="AO42" s="23"/>
      <c r="AP42" s="13" t="s">
        <v>972</v>
      </c>
      <c r="AQ42" s="23"/>
      <c r="AR42" s="23"/>
      <c r="AS42" s="23"/>
      <c r="AT42" s="23"/>
      <c r="AU42" s="23"/>
      <c r="AV42" s="23"/>
      <c r="AW42" s="23"/>
      <c r="AX42" s="13" t="s">
        <v>972</v>
      </c>
      <c r="AY42" s="23"/>
      <c r="AZ42" s="23"/>
      <c r="BA42" s="23"/>
      <c r="BB42" s="23"/>
      <c r="BC42" s="23"/>
      <c r="BD42" s="23"/>
      <c r="BE42" s="23"/>
      <c r="BF42" s="13" t="s">
        <v>972</v>
      </c>
      <c r="BG42" s="13"/>
      <c r="BH42" s="7" t="s">
        <v>1621</v>
      </c>
      <c r="BI42" s="7" t="s">
        <v>1245</v>
      </c>
      <c r="BJ42" s="7" t="s">
        <v>1246</v>
      </c>
      <c r="BK42" s="37"/>
      <c r="BL42" s="7"/>
      <c r="BM42" s="22"/>
      <c r="BN42" s="22"/>
      <c r="BO42" s="22"/>
      <c r="BP42" s="22"/>
      <c r="BQ42" s="22"/>
    </row>
    <row r="43" spans="1:69" ht="20.25" customHeight="1" x14ac:dyDescent="0.45">
      <c r="A43" s="29">
        <v>24</v>
      </c>
      <c r="B43" s="7" t="s">
        <v>2</v>
      </c>
      <c r="C43" s="7"/>
      <c r="D43" s="7"/>
      <c r="E43" s="10" t="s">
        <v>845</v>
      </c>
      <c r="F43" s="10" t="s">
        <v>726</v>
      </c>
      <c r="G43" s="11" t="s">
        <v>1964</v>
      </c>
      <c r="H43" s="12">
        <v>9121052049</v>
      </c>
      <c r="I43" s="26" t="s">
        <v>936</v>
      </c>
      <c r="J43" s="26">
        <v>5179748917</v>
      </c>
      <c r="K43" s="12" t="s">
        <v>1081</v>
      </c>
      <c r="L43" s="12" t="s">
        <v>7</v>
      </c>
      <c r="M43" s="12" t="s">
        <v>650</v>
      </c>
      <c r="N43" s="12" t="s">
        <v>967</v>
      </c>
      <c r="O43" s="10" t="s">
        <v>845</v>
      </c>
      <c r="P43" s="10" t="s">
        <v>726</v>
      </c>
      <c r="Q43" s="26">
        <v>10100729050</v>
      </c>
      <c r="R43" s="26">
        <v>5179748917</v>
      </c>
      <c r="S43" s="48" t="s">
        <v>415</v>
      </c>
      <c r="T43" s="48"/>
      <c r="U43" s="48">
        <v>88736074</v>
      </c>
      <c r="V43" s="31" t="s">
        <v>1505</v>
      </c>
      <c r="W43" s="32" t="str">
        <f>HYPERLINK(Source!$A$2&amp;D43&amp;".JPG","کارت عضویت")</f>
        <v>کارت عضویت</v>
      </c>
      <c r="X43" s="33" t="s">
        <v>1677</v>
      </c>
      <c r="Y43" s="33" t="s">
        <v>1680</v>
      </c>
      <c r="Z43" s="33" t="s">
        <v>1676</v>
      </c>
      <c r="AA43" s="33" t="s">
        <v>2123</v>
      </c>
      <c r="AB43" s="33" t="s">
        <v>1671</v>
      </c>
      <c r="AC43" s="33" t="s">
        <v>1672</v>
      </c>
      <c r="AD43" s="40" t="s">
        <v>1679</v>
      </c>
      <c r="AE43" s="40" t="s">
        <v>1678</v>
      </c>
      <c r="AF43" s="33" t="s">
        <v>1333</v>
      </c>
      <c r="AG43" s="35" t="e">
        <f>HYPERLINK(Source!#REF!&amp;D43&amp;".pdf","کارت عضویت")</f>
        <v>#REF!</v>
      </c>
      <c r="AH43" s="35" t="str">
        <f>HYPERLINK(Source!$A$3&amp;D43&amp;".JPG","گواهینامه عضویت")</f>
        <v>گواهینامه عضویت</v>
      </c>
      <c r="AI43" s="26"/>
      <c r="AJ43" s="26"/>
      <c r="AK43" s="26"/>
      <c r="AL43" s="26"/>
      <c r="AM43" s="26"/>
      <c r="AN43" s="26"/>
      <c r="AO43" s="26"/>
      <c r="AP43" s="13" t="s">
        <v>972</v>
      </c>
      <c r="AQ43" s="26"/>
      <c r="AR43" s="26"/>
      <c r="AS43" s="26"/>
      <c r="AT43" s="26"/>
      <c r="AU43" s="26"/>
      <c r="AV43" s="26"/>
      <c r="AW43" s="26"/>
      <c r="AX43" s="13" t="s">
        <v>972</v>
      </c>
      <c r="AY43" s="26"/>
      <c r="AZ43" s="26"/>
      <c r="BA43" s="26"/>
      <c r="BB43" s="26"/>
      <c r="BC43" s="26"/>
      <c r="BD43" s="26"/>
      <c r="BE43" s="26"/>
      <c r="BF43" s="13" t="s">
        <v>972</v>
      </c>
      <c r="BG43" s="13"/>
      <c r="BH43" s="7" t="s">
        <v>680</v>
      </c>
      <c r="BI43" s="7" t="s">
        <v>1998</v>
      </c>
      <c r="BJ43" s="7" t="s">
        <v>603</v>
      </c>
      <c r="BK43" s="37"/>
      <c r="BL43" s="87"/>
      <c r="BM43" s="22"/>
      <c r="BN43" s="22"/>
      <c r="BO43" s="22"/>
      <c r="BP43" s="22"/>
      <c r="BQ43" s="22"/>
    </row>
    <row r="44" spans="1:69" ht="20.25" customHeight="1" x14ac:dyDescent="0.45">
      <c r="A44" s="29">
        <v>25</v>
      </c>
      <c r="B44" s="8" t="s">
        <v>1021</v>
      </c>
      <c r="C44" s="8"/>
      <c r="D44" s="8"/>
      <c r="E44" s="10" t="s">
        <v>847</v>
      </c>
      <c r="F44" s="10" t="s">
        <v>728</v>
      </c>
      <c r="G44" s="11" t="s">
        <v>1972</v>
      </c>
      <c r="H44" s="12">
        <v>9105994020</v>
      </c>
      <c r="I44" s="12"/>
      <c r="J44" s="26"/>
      <c r="K44" s="12"/>
      <c r="L44" s="12"/>
      <c r="M44" s="12"/>
      <c r="N44" s="12"/>
      <c r="O44" s="10"/>
      <c r="P44" s="10"/>
      <c r="Q44" s="26"/>
      <c r="R44" s="26"/>
      <c r="S44" s="39" t="s">
        <v>92</v>
      </c>
      <c r="T44" s="39"/>
      <c r="U44" s="39" t="s">
        <v>93</v>
      </c>
      <c r="V44" s="41" t="s">
        <v>1333</v>
      </c>
      <c r="W44" s="32" t="str">
        <f>HYPERLINK(Source!$A$2&amp;D44&amp;".JPG","کارت عضویت")</f>
        <v>کارت عضویت</v>
      </c>
      <c r="X44" s="33"/>
      <c r="Y44" s="33"/>
      <c r="Z44" s="33"/>
      <c r="AA44" s="33"/>
      <c r="AB44" s="33"/>
      <c r="AC44" s="33"/>
      <c r="AD44" s="33"/>
      <c r="AE44" s="33"/>
      <c r="AF44" s="34"/>
      <c r="AG44" s="35" t="e">
        <f>HYPERLINK(Source!#REF!&amp;D44&amp;".pdf","کارت عضویت")</f>
        <v>#REF!</v>
      </c>
      <c r="AH44" s="35" t="str">
        <f>HYPERLINK(Source!$A$3&amp;D44&amp;".JPG","گواهینامه عضویت")</f>
        <v>گواهینامه عضویت</v>
      </c>
      <c r="AI44" s="13"/>
      <c r="AJ44" s="13"/>
      <c r="AK44" s="13"/>
      <c r="AL44" s="13"/>
      <c r="AM44" s="13"/>
      <c r="AN44" s="13"/>
      <c r="AO44" s="13"/>
      <c r="AP44" s="13" t="s">
        <v>972</v>
      </c>
      <c r="AQ44" s="13"/>
      <c r="AR44" s="13"/>
      <c r="AS44" s="13"/>
      <c r="AT44" s="13"/>
      <c r="AU44" s="13"/>
      <c r="AV44" s="13"/>
      <c r="AW44" s="13"/>
      <c r="AX44" s="13" t="s">
        <v>972</v>
      </c>
      <c r="AY44" s="13"/>
      <c r="AZ44" s="13"/>
      <c r="BA44" s="13"/>
      <c r="BB44" s="13"/>
      <c r="BC44" s="13"/>
      <c r="BD44" s="13"/>
      <c r="BE44" s="13"/>
      <c r="BF44" s="13" t="s">
        <v>972</v>
      </c>
      <c r="BG44" s="13"/>
      <c r="BH44" s="7" t="s">
        <v>681</v>
      </c>
      <c r="BI44" s="7" t="s">
        <v>95</v>
      </c>
      <c r="BJ44" s="7" t="s">
        <v>94</v>
      </c>
      <c r="BK44" s="37"/>
      <c r="BL44" s="14"/>
      <c r="BM44" s="22"/>
      <c r="BN44" s="22"/>
      <c r="BO44" s="22"/>
      <c r="BP44" s="22"/>
      <c r="BQ44" s="22"/>
    </row>
    <row r="45" spans="1:69" ht="20.25" customHeight="1" x14ac:dyDescent="0.45">
      <c r="A45" s="29">
        <v>26</v>
      </c>
      <c r="B45" s="7" t="s">
        <v>661</v>
      </c>
      <c r="C45" s="7"/>
      <c r="D45" s="7"/>
      <c r="E45" s="10" t="s">
        <v>849</v>
      </c>
      <c r="F45" s="10" t="s">
        <v>730</v>
      </c>
      <c r="G45" s="11" t="s">
        <v>1964</v>
      </c>
      <c r="H45" s="12">
        <v>9121045749</v>
      </c>
      <c r="I45" s="12"/>
      <c r="J45" s="26" t="s">
        <v>638</v>
      </c>
      <c r="K45" s="12"/>
      <c r="L45" s="12"/>
      <c r="M45" s="12" t="s">
        <v>650</v>
      </c>
      <c r="N45" s="12" t="s">
        <v>967</v>
      </c>
      <c r="O45" s="10" t="s">
        <v>849</v>
      </c>
      <c r="P45" s="10" t="s">
        <v>730</v>
      </c>
      <c r="Q45" s="26" t="s">
        <v>420</v>
      </c>
      <c r="R45" s="26" t="s">
        <v>638</v>
      </c>
      <c r="S45" s="39" t="s">
        <v>98</v>
      </c>
      <c r="T45" s="39"/>
      <c r="U45" s="39" t="s">
        <v>99</v>
      </c>
      <c r="V45" s="41" t="s">
        <v>1283</v>
      </c>
      <c r="W45" s="32" t="str">
        <f>HYPERLINK(Source!$A$2&amp;D45&amp;".JPG","کارت عضویت")</f>
        <v>کارت عضویت</v>
      </c>
      <c r="X45" s="33" t="s">
        <v>1677</v>
      </c>
      <c r="Y45" s="33" t="s">
        <v>1680</v>
      </c>
      <c r="Z45" s="33" t="s">
        <v>1676</v>
      </c>
      <c r="AA45" s="33" t="s">
        <v>2123</v>
      </c>
      <c r="AB45" s="33" t="s">
        <v>1671</v>
      </c>
      <c r="AC45" s="33" t="s">
        <v>1672</v>
      </c>
      <c r="AD45" s="40" t="s">
        <v>1685</v>
      </c>
      <c r="AE45" s="40" t="s">
        <v>1686</v>
      </c>
      <c r="AF45" s="33" t="s">
        <v>1333</v>
      </c>
      <c r="AG45" s="35" t="e">
        <f>HYPERLINK(Source!#REF!&amp;D45&amp;".pdf","کارت عضویت")</f>
        <v>#REF!</v>
      </c>
      <c r="AH45" s="35" t="str">
        <f>HYPERLINK(Source!$A$3&amp;D45&amp;".JPG","گواهینامه عضویت")</f>
        <v>گواهینامه عضویت</v>
      </c>
      <c r="AI45" s="26"/>
      <c r="AJ45" s="26"/>
      <c r="AK45" s="26"/>
      <c r="AL45" s="26"/>
      <c r="AM45" s="26"/>
      <c r="AN45" s="26"/>
      <c r="AO45" s="26"/>
      <c r="AP45" s="13" t="s">
        <v>972</v>
      </c>
      <c r="AQ45" s="26"/>
      <c r="AR45" s="26"/>
      <c r="AS45" s="26"/>
      <c r="AT45" s="26"/>
      <c r="AU45" s="26"/>
      <c r="AV45" s="26"/>
      <c r="AW45" s="26"/>
      <c r="AX45" s="13" t="s">
        <v>972</v>
      </c>
      <c r="AY45" s="26"/>
      <c r="AZ45" s="26"/>
      <c r="BA45" s="26"/>
      <c r="BB45" s="26"/>
      <c r="BC45" s="26"/>
      <c r="BD45" s="26"/>
      <c r="BE45" s="26"/>
      <c r="BF45" s="13" t="s">
        <v>972</v>
      </c>
      <c r="BG45" s="13"/>
      <c r="BH45" s="7" t="s">
        <v>682</v>
      </c>
      <c r="BI45" s="7" t="s">
        <v>1999</v>
      </c>
      <c r="BJ45" s="7" t="s">
        <v>100</v>
      </c>
      <c r="BK45" s="37"/>
      <c r="BL45" s="14"/>
      <c r="BM45" s="22"/>
      <c r="BN45" s="22"/>
      <c r="BO45" s="22"/>
      <c r="BP45" s="22"/>
      <c r="BQ45" s="22"/>
    </row>
    <row r="46" spans="1:69" ht="20.25" customHeight="1" x14ac:dyDescent="0.45">
      <c r="A46" s="29">
        <v>27</v>
      </c>
      <c r="B46" s="7" t="s">
        <v>4</v>
      </c>
      <c r="C46" s="7"/>
      <c r="D46" s="7"/>
      <c r="E46" s="10" t="s">
        <v>974</v>
      </c>
      <c r="F46" s="10" t="s">
        <v>975</v>
      </c>
      <c r="G46" s="11" t="s">
        <v>1965</v>
      </c>
      <c r="H46" s="12">
        <v>9119109110</v>
      </c>
      <c r="I46" s="12" t="s">
        <v>1347</v>
      </c>
      <c r="J46" s="26" t="s">
        <v>976</v>
      </c>
      <c r="K46" s="12" t="s">
        <v>1348</v>
      </c>
      <c r="L46" s="12">
        <v>305</v>
      </c>
      <c r="M46" s="12" t="s">
        <v>650</v>
      </c>
      <c r="N46" s="12" t="s">
        <v>967</v>
      </c>
      <c r="O46" s="10" t="s">
        <v>974</v>
      </c>
      <c r="P46" s="10" t="s">
        <v>975</v>
      </c>
      <c r="Q46" s="26" t="s">
        <v>673</v>
      </c>
      <c r="R46" s="26" t="s">
        <v>977</v>
      </c>
      <c r="S46" s="39" t="s">
        <v>632</v>
      </c>
      <c r="T46" s="39"/>
      <c r="U46" s="39" t="s">
        <v>633</v>
      </c>
      <c r="V46" s="31" t="s">
        <v>1320</v>
      </c>
      <c r="W46" s="32" t="str">
        <f>HYPERLINK(Source!$A$2&amp;D46&amp;".JPG","کارت عضویت")</f>
        <v>کارت عضویت</v>
      </c>
      <c r="X46" s="33" t="s">
        <v>1677</v>
      </c>
      <c r="Y46" s="33" t="s">
        <v>1680</v>
      </c>
      <c r="Z46" s="33" t="s">
        <v>1691</v>
      </c>
      <c r="AA46" s="40" t="s">
        <v>1690</v>
      </c>
      <c r="AB46" s="33" t="s">
        <v>1671</v>
      </c>
      <c r="AC46" s="33" t="s">
        <v>1672</v>
      </c>
      <c r="AD46" s="33" t="s">
        <v>1333</v>
      </c>
      <c r="AE46" s="33" t="s">
        <v>1333</v>
      </c>
      <c r="AF46" s="33" t="s">
        <v>1333</v>
      </c>
      <c r="AG46" s="35" t="e">
        <f>HYPERLINK(Source!#REF!&amp;D46&amp;".pdf","کارت عضویت")</f>
        <v>#REF!</v>
      </c>
      <c r="AH46" s="35" t="str">
        <f>HYPERLINK(Source!$A$3&amp;D46&amp;".JPG","گواهینامه عضویت")</f>
        <v>گواهینامه عضویت</v>
      </c>
      <c r="AI46" s="13"/>
      <c r="AJ46" s="13"/>
      <c r="AK46" s="13"/>
      <c r="AL46" s="13"/>
      <c r="AM46" s="45"/>
      <c r="AN46" s="13"/>
      <c r="AO46" s="13"/>
      <c r="AP46" s="13" t="s">
        <v>972</v>
      </c>
      <c r="AQ46" s="13"/>
      <c r="AR46" s="13"/>
      <c r="AS46" s="13"/>
      <c r="AT46" s="13"/>
      <c r="AU46" s="45"/>
      <c r="AV46" s="13"/>
      <c r="AW46" s="13"/>
      <c r="AX46" s="13" t="s">
        <v>972</v>
      </c>
      <c r="AY46" s="13"/>
      <c r="AZ46" s="13"/>
      <c r="BA46" s="13"/>
      <c r="BB46" s="13"/>
      <c r="BC46" s="45"/>
      <c r="BD46" s="13"/>
      <c r="BE46" s="13"/>
      <c r="BF46" s="13" t="s">
        <v>972</v>
      </c>
      <c r="BG46" s="13"/>
      <c r="BH46" s="7" t="s">
        <v>683</v>
      </c>
      <c r="BI46" s="7" t="s">
        <v>103</v>
      </c>
      <c r="BJ46" s="7" t="s">
        <v>634</v>
      </c>
      <c r="BK46" s="37"/>
      <c r="BL46" s="14"/>
      <c r="BM46" s="22"/>
      <c r="BN46" s="22"/>
      <c r="BO46" s="22"/>
      <c r="BP46" s="22"/>
      <c r="BQ46" s="22"/>
    </row>
    <row r="47" spans="1:69" ht="20.25" customHeight="1" x14ac:dyDescent="0.45">
      <c r="A47" s="29">
        <v>28</v>
      </c>
      <c r="B47" s="7" t="s">
        <v>1233</v>
      </c>
      <c r="C47" s="7"/>
      <c r="D47" s="7"/>
      <c r="E47" s="10" t="s">
        <v>850</v>
      </c>
      <c r="F47" s="10" t="s">
        <v>733</v>
      </c>
      <c r="G47" s="11" t="s">
        <v>1961</v>
      </c>
      <c r="H47" s="12">
        <v>9122174924</v>
      </c>
      <c r="I47" s="12"/>
      <c r="J47" s="26" t="s">
        <v>425</v>
      </c>
      <c r="K47" s="12"/>
      <c r="L47" s="12"/>
      <c r="M47" s="12" t="s">
        <v>650</v>
      </c>
      <c r="N47" s="12" t="s">
        <v>967</v>
      </c>
      <c r="O47" s="10" t="s">
        <v>850</v>
      </c>
      <c r="P47" s="10" t="s">
        <v>733</v>
      </c>
      <c r="Q47" s="26" t="s">
        <v>424</v>
      </c>
      <c r="R47" s="26" t="s">
        <v>425</v>
      </c>
      <c r="S47" s="39" t="s">
        <v>107</v>
      </c>
      <c r="T47" s="39"/>
      <c r="U47" s="39" t="s">
        <v>426</v>
      </c>
      <c r="V47" s="31" t="s">
        <v>1229</v>
      </c>
      <c r="W47" s="32" t="str">
        <f>HYPERLINK(Source!$A$2&amp;D47&amp;".JPG","کارت عضویت")</f>
        <v>کارت عضویت</v>
      </c>
      <c r="X47" s="33" t="s">
        <v>1677</v>
      </c>
      <c r="Y47" s="33" t="s">
        <v>1680</v>
      </c>
      <c r="Z47" s="33" t="s">
        <v>1676</v>
      </c>
      <c r="AA47" s="34" t="s">
        <v>1694</v>
      </c>
      <c r="AB47" s="33" t="s">
        <v>1671</v>
      </c>
      <c r="AC47" s="33" t="s">
        <v>1672</v>
      </c>
      <c r="AD47" s="40" t="s">
        <v>1695</v>
      </c>
      <c r="AE47" s="40" t="s">
        <v>1696</v>
      </c>
      <c r="AF47" s="33" t="s">
        <v>1333</v>
      </c>
      <c r="AG47" s="35" t="e">
        <f>HYPERLINK(Source!#REF!&amp;D47&amp;".pdf","کارت عضویت")</f>
        <v>#REF!</v>
      </c>
      <c r="AH47" s="35" t="str">
        <f>HYPERLINK(Source!$A$3&amp;D47&amp;".JPG","گواهینامه عضویت")</f>
        <v>گواهینامه عضویت</v>
      </c>
      <c r="AI47" s="26"/>
      <c r="AJ47" s="26"/>
      <c r="AK47" s="26"/>
      <c r="AL47" s="26"/>
      <c r="AM47" s="26"/>
      <c r="AN47" s="26"/>
      <c r="AO47" s="26"/>
      <c r="AP47" s="13" t="s">
        <v>972</v>
      </c>
      <c r="AQ47" s="26"/>
      <c r="AR47" s="26"/>
      <c r="AS47" s="26"/>
      <c r="AT47" s="26"/>
      <c r="AU47" s="26"/>
      <c r="AV47" s="26"/>
      <c r="AW47" s="26"/>
      <c r="AX47" s="13" t="s">
        <v>972</v>
      </c>
      <c r="AY47" s="26"/>
      <c r="AZ47" s="26"/>
      <c r="BA47" s="26"/>
      <c r="BB47" s="26"/>
      <c r="BC47" s="26"/>
      <c r="BD47" s="26"/>
      <c r="BE47" s="26"/>
      <c r="BF47" s="13" t="s">
        <v>972</v>
      </c>
      <c r="BG47" s="13"/>
      <c r="BH47" s="7" t="s">
        <v>684</v>
      </c>
      <c r="BI47" s="7" t="s">
        <v>2000</v>
      </c>
      <c r="BJ47" s="7" t="s">
        <v>108</v>
      </c>
      <c r="BK47" s="37"/>
      <c r="BL47" s="14"/>
      <c r="BM47" s="22"/>
      <c r="BN47" s="22"/>
      <c r="BO47" s="22"/>
      <c r="BP47" s="22"/>
      <c r="BQ47" s="22"/>
    </row>
    <row r="48" spans="1:69" ht="20.25" customHeight="1" x14ac:dyDescent="0.45">
      <c r="A48" s="29">
        <v>29</v>
      </c>
      <c r="B48" s="7" t="s">
        <v>712</v>
      </c>
      <c r="C48" s="7"/>
      <c r="D48" s="7"/>
      <c r="E48" s="10" t="s">
        <v>851</v>
      </c>
      <c r="F48" s="10" t="s">
        <v>734</v>
      </c>
      <c r="G48" s="11" t="s">
        <v>1961</v>
      </c>
      <c r="H48" s="12"/>
      <c r="I48" s="12"/>
      <c r="J48" s="26"/>
      <c r="K48" s="12"/>
      <c r="L48" s="12"/>
      <c r="M48" s="12"/>
      <c r="N48" s="12"/>
      <c r="O48" s="10"/>
      <c r="P48" s="10"/>
      <c r="Q48" s="26"/>
      <c r="R48" s="26"/>
      <c r="S48" s="39" t="s">
        <v>713</v>
      </c>
      <c r="T48" s="39"/>
      <c r="U48" s="39" t="s">
        <v>109</v>
      </c>
      <c r="V48" s="41" t="s">
        <v>1333</v>
      </c>
      <c r="W48" s="32" t="str">
        <f>HYPERLINK(Source!$A$2&amp;D48&amp;".JPG","کارت عضویت")</f>
        <v>کارت عضویت</v>
      </c>
      <c r="X48" s="33"/>
      <c r="Y48" s="33"/>
      <c r="Z48" s="33" t="s">
        <v>1676</v>
      </c>
      <c r="AA48" s="33"/>
      <c r="AB48" s="33"/>
      <c r="AC48" s="33"/>
      <c r="AD48" s="33"/>
      <c r="AE48" s="33"/>
      <c r="AF48" s="33" t="s">
        <v>1333</v>
      </c>
      <c r="AG48" s="35" t="e">
        <f>HYPERLINK(Source!#REF!&amp;D48&amp;".pdf","کارت عضویت")</f>
        <v>#REF!</v>
      </c>
      <c r="AH48" s="35" t="str">
        <f>HYPERLINK(Source!$A$3&amp;D48&amp;".JPG","گواهینامه عضویت")</f>
        <v>گواهینامه عضویت</v>
      </c>
      <c r="AI48" s="13"/>
      <c r="AJ48" s="13"/>
      <c r="AK48" s="13"/>
      <c r="AL48" s="13"/>
      <c r="AM48" s="13"/>
      <c r="AN48" s="13"/>
      <c r="AO48" s="13"/>
      <c r="AP48" s="13" t="s">
        <v>972</v>
      </c>
      <c r="AQ48" s="13"/>
      <c r="AR48" s="13"/>
      <c r="AS48" s="13"/>
      <c r="AT48" s="13"/>
      <c r="AU48" s="13"/>
      <c r="AV48" s="13"/>
      <c r="AW48" s="13"/>
      <c r="AX48" s="13" t="s">
        <v>972</v>
      </c>
      <c r="AY48" s="13"/>
      <c r="AZ48" s="13"/>
      <c r="BA48" s="13"/>
      <c r="BB48" s="13"/>
      <c r="BC48" s="13"/>
      <c r="BD48" s="13"/>
      <c r="BE48" s="13"/>
      <c r="BF48" s="13" t="s">
        <v>972</v>
      </c>
      <c r="BG48" s="13"/>
      <c r="BH48" s="7" t="s">
        <v>1547</v>
      </c>
      <c r="BI48" s="7" t="s">
        <v>2001</v>
      </c>
      <c r="BJ48" s="7"/>
      <c r="BK48" s="37"/>
      <c r="BL48" s="14"/>
      <c r="BM48" s="22"/>
      <c r="BN48" s="22"/>
      <c r="BO48" s="22"/>
      <c r="BP48" s="22"/>
      <c r="BQ48" s="22"/>
    </row>
    <row r="49" spans="1:69" ht="20.25" customHeight="1" x14ac:dyDescent="0.45">
      <c r="A49" s="29">
        <v>30</v>
      </c>
      <c r="B49" s="7" t="s">
        <v>5</v>
      </c>
      <c r="C49" s="7"/>
      <c r="D49" s="7"/>
      <c r="E49" s="10" t="s">
        <v>847</v>
      </c>
      <c r="F49" s="10" t="s">
        <v>735</v>
      </c>
      <c r="G49" s="11" t="s">
        <v>1961</v>
      </c>
      <c r="H49" s="12">
        <v>9382140049</v>
      </c>
      <c r="I49" s="12" t="s">
        <v>1236</v>
      </c>
      <c r="J49" s="26" t="s">
        <v>640</v>
      </c>
      <c r="K49" s="12" t="s">
        <v>1237</v>
      </c>
      <c r="L49" s="12">
        <v>2228</v>
      </c>
      <c r="M49" s="12" t="s">
        <v>650</v>
      </c>
      <c r="N49" s="12" t="s">
        <v>967</v>
      </c>
      <c r="O49" s="10" t="s">
        <v>847</v>
      </c>
      <c r="P49" s="10" t="s">
        <v>735</v>
      </c>
      <c r="Q49" s="26" t="s">
        <v>427</v>
      </c>
      <c r="R49" s="26" t="s">
        <v>640</v>
      </c>
      <c r="S49" s="39" t="s">
        <v>1196</v>
      </c>
      <c r="T49" s="39"/>
      <c r="U49" s="39" t="s">
        <v>428</v>
      </c>
      <c r="V49" s="31" t="s">
        <v>1303</v>
      </c>
      <c r="W49" s="32" t="str">
        <f>HYPERLINK(Source!$A$2&amp;D49&amp;".JPG","کارت عضویت")</f>
        <v>کارت عضویت</v>
      </c>
      <c r="X49" s="26" t="s">
        <v>1677</v>
      </c>
      <c r="Y49" s="33" t="s">
        <v>1680</v>
      </c>
      <c r="Z49" s="33" t="s">
        <v>1676</v>
      </c>
      <c r="AA49" s="33" t="s">
        <v>2123</v>
      </c>
      <c r="AB49" s="33" t="s">
        <v>1671</v>
      </c>
      <c r="AC49" s="33" t="s">
        <v>1672</v>
      </c>
      <c r="AD49" s="33" t="s">
        <v>1697</v>
      </c>
      <c r="AE49" s="33" t="s">
        <v>1684</v>
      </c>
      <c r="AF49" s="33" t="s">
        <v>1333</v>
      </c>
      <c r="AG49" s="35" t="e">
        <f>HYPERLINK(Source!#REF!&amp;D49&amp;".pdf","کارت عضویت")</f>
        <v>#REF!</v>
      </c>
      <c r="AH49" s="35" t="str">
        <f>HYPERLINK(Source!$A$3&amp;D49&amp;".JPG","گواهینامه عضویت")</f>
        <v>گواهینامه عضویت</v>
      </c>
      <c r="AI49" s="27"/>
      <c r="AJ49" s="27"/>
      <c r="AK49" s="13"/>
      <c r="AL49" s="13"/>
      <c r="AM49" s="26"/>
      <c r="AN49" s="13"/>
      <c r="AO49" s="13"/>
      <c r="AP49" s="13" t="s">
        <v>972</v>
      </c>
      <c r="AQ49" s="27"/>
      <c r="AR49" s="27"/>
      <c r="AS49" s="13"/>
      <c r="AT49" s="13"/>
      <c r="AU49" s="26"/>
      <c r="AV49" s="13"/>
      <c r="AW49" s="13"/>
      <c r="AX49" s="13" t="s">
        <v>972</v>
      </c>
      <c r="AY49" s="27"/>
      <c r="AZ49" s="27"/>
      <c r="BA49" s="13"/>
      <c r="BB49" s="13"/>
      <c r="BC49" s="26"/>
      <c r="BD49" s="13"/>
      <c r="BE49" s="13"/>
      <c r="BF49" s="13" t="s">
        <v>972</v>
      </c>
      <c r="BG49" s="13"/>
      <c r="BH49" s="7" t="s">
        <v>1548</v>
      </c>
      <c r="BI49" s="7" t="s">
        <v>110</v>
      </c>
      <c r="BJ49" s="7" t="s">
        <v>111</v>
      </c>
      <c r="BK49" s="37"/>
      <c r="BL49" s="14"/>
      <c r="BM49" s="22"/>
      <c r="BN49" s="22"/>
      <c r="BO49" s="22"/>
      <c r="BP49" s="22"/>
      <c r="BQ49" s="22"/>
    </row>
    <row r="50" spans="1:69" ht="20.25" customHeight="1" x14ac:dyDescent="0.45">
      <c r="A50" s="29">
        <v>31</v>
      </c>
      <c r="B50" s="7" t="s">
        <v>6</v>
      </c>
      <c r="C50" s="7"/>
      <c r="D50" s="7"/>
      <c r="E50" s="10" t="s">
        <v>912</v>
      </c>
      <c r="F50" s="10" t="s">
        <v>736</v>
      </c>
      <c r="G50" s="11" t="s">
        <v>1961</v>
      </c>
      <c r="H50" s="12">
        <v>9209510549</v>
      </c>
      <c r="I50" s="12" t="s">
        <v>1080</v>
      </c>
      <c r="J50" s="26" t="s">
        <v>430</v>
      </c>
      <c r="K50" s="12" t="s">
        <v>1232</v>
      </c>
      <c r="L50" s="12">
        <v>4800</v>
      </c>
      <c r="M50" s="12" t="s">
        <v>650</v>
      </c>
      <c r="N50" s="12" t="s">
        <v>967</v>
      </c>
      <c r="O50" s="10" t="s">
        <v>852</v>
      </c>
      <c r="P50" s="10" t="s">
        <v>736</v>
      </c>
      <c r="Q50" s="26" t="s">
        <v>429</v>
      </c>
      <c r="R50" s="26" t="s">
        <v>430</v>
      </c>
      <c r="S50" s="39" t="s">
        <v>641</v>
      </c>
      <c r="T50" s="39"/>
      <c r="U50" s="39" t="s">
        <v>112</v>
      </c>
      <c r="V50" s="31" t="s">
        <v>1310</v>
      </c>
      <c r="W50" s="32" t="str">
        <f>HYPERLINK(Source!$A$2&amp;D50&amp;".JPG","کارت عضویت")</f>
        <v>کارت عضویت</v>
      </c>
      <c r="X50" s="26" t="s">
        <v>1677</v>
      </c>
      <c r="Y50" s="33" t="s">
        <v>1680</v>
      </c>
      <c r="Z50" s="33" t="s">
        <v>1676</v>
      </c>
      <c r="AA50" s="33" t="s">
        <v>2123</v>
      </c>
      <c r="AB50" s="33" t="s">
        <v>1671</v>
      </c>
      <c r="AC50" s="33" t="s">
        <v>1672</v>
      </c>
      <c r="AD50" s="40" t="s">
        <v>1698</v>
      </c>
      <c r="AE50" s="40" t="s">
        <v>1699</v>
      </c>
      <c r="AF50" s="33" t="s">
        <v>1333</v>
      </c>
      <c r="AG50" s="35" t="e">
        <f>HYPERLINK(Source!#REF!&amp;D50&amp;".pdf","کارت عضویت")</f>
        <v>#REF!</v>
      </c>
      <c r="AH50" s="35" t="str">
        <f>HYPERLINK(Source!$A$3&amp;D50&amp;".JPG","گواهینامه عضویت")</f>
        <v>گواهینامه عضویت</v>
      </c>
      <c r="AI50" s="27"/>
      <c r="AJ50" s="27"/>
      <c r="AK50" s="13"/>
      <c r="AL50" s="13"/>
      <c r="AM50" s="13"/>
      <c r="AN50" s="13"/>
      <c r="AO50" s="13"/>
      <c r="AP50" s="13" t="s">
        <v>972</v>
      </c>
      <c r="AQ50" s="27"/>
      <c r="AR50" s="27"/>
      <c r="AS50" s="13"/>
      <c r="AT50" s="13"/>
      <c r="AU50" s="13"/>
      <c r="AV50" s="13"/>
      <c r="AW50" s="13"/>
      <c r="AX50" s="13" t="s">
        <v>972</v>
      </c>
      <c r="AY50" s="27"/>
      <c r="AZ50" s="27"/>
      <c r="BA50" s="13"/>
      <c r="BB50" s="13"/>
      <c r="BC50" s="13"/>
      <c r="BD50" s="13"/>
      <c r="BE50" s="13"/>
      <c r="BF50" s="13" t="s">
        <v>972</v>
      </c>
      <c r="BG50" s="13"/>
      <c r="BH50" s="7" t="s">
        <v>1549</v>
      </c>
      <c r="BI50" s="7" t="s">
        <v>113</v>
      </c>
      <c r="BJ50" s="7" t="s">
        <v>114</v>
      </c>
      <c r="BK50" s="37"/>
      <c r="BL50" s="14"/>
      <c r="BM50" s="22"/>
      <c r="BN50" s="22"/>
      <c r="BO50" s="22"/>
      <c r="BP50" s="22"/>
      <c r="BQ50" s="22"/>
    </row>
    <row r="51" spans="1:69" ht="20.25" customHeight="1" x14ac:dyDescent="0.45">
      <c r="A51" s="29">
        <v>32</v>
      </c>
      <c r="B51" s="7" t="s">
        <v>8</v>
      </c>
      <c r="C51" s="7"/>
      <c r="D51" s="7"/>
      <c r="E51" s="10" t="s">
        <v>856</v>
      </c>
      <c r="F51" s="10" t="s">
        <v>740</v>
      </c>
      <c r="G51" s="11" t="s">
        <v>1959</v>
      </c>
      <c r="H51" s="12">
        <v>9121767113</v>
      </c>
      <c r="I51" s="13" t="s">
        <v>1111</v>
      </c>
      <c r="J51" s="26" t="s">
        <v>439</v>
      </c>
      <c r="K51" s="12" t="s">
        <v>1110</v>
      </c>
      <c r="L51" s="12">
        <v>3634</v>
      </c>
      <c r="M51" s="12" t="s">
        <v>650</v>
      </c>
      <c r="N51" s="12" t="s">
        <v>967</v>
      </c>
      <c r="O51" s="10" t="s">
        <v>856</v>
      </c>
      <c r="P51" s="10" t="s">
        <v>740</v>
      </c>
      <c r="Q51" s="26" t="s">
        <v>438</v>
      </c>
      <c r="R51" s="26" t="s">
        <v>439</v>
      </c>
      <c r="S51" s="39" t="s">
        <v>119</v>
      </c>
      <c r="T51" s="39"/>
      <c r="U51" s="39" t="s">
        <v>120</v>
      </c>
      <c r="V51" s="41" t="s">
        <v>1334</v>
      </c>
      <c r="W51" s="32" t="str">
        <f>HYPERLINK(Source!$A$2&amp;D51&amp;".JPG","کارت عضویت")</f>
        <v>کارت عضویت</v>
      </c>
      <c r="X51" s="26" t="s">
        <v>1677</v>
      </c>
      <c r="Y51" s="33" t="s">
        <v>1680</v>
      </c>
      <c r="Z51" s="33" t="s">
        <v>1676</v>
      </c>
      <c r="AA51" s="33" t="s">
        <v>2123</v>
      </c>
      <c r="AB51" s="33" t="s">
        <v>1671</v>
      </c>
      <c r="AC51" s="33" t="s">
        <v>1672</v>
      </c>
      <c r="AD51" s="33" t="s">
        <v>1697</v>
      </c>
      <c r="AE51" s="40" t="s">
        <v>1706</v>
      </c>
      <c r="AF51" s="33" t="s">
        <v>1333</v>
      </c>
      <c r="AG51" s="35" t="e">
        <f>HYPERLINK(Source!#REF!&amp;D51&amp;".pdf","کارت عضویت")</f>
        <v>#REF!</v>
      </c>
      <c r="AH51" s="35" t="str">
        <f>HYPERLINK(Source!$A$3&amp;D51&amp;".JPG","گواهینامه عضویت")</f>
        <v>گواهینامه عضویت</v>
      </c>
      <c r="AI51" s="11"/>
      <c r="AJ51" s="88"/>
      <c r="AK51" s="88"/>
      <c r="AL51" s="13"/>
      <c r="AM51" s="26"/>
      <c r="AN51" s="13"/>
      <c r="AO51" s="13"/>
      <c r="AP51" s="13" t="s">
        <v>972</v>
      </c>
      <c r="AQ51" s="11"/>
      <c r="AR51" s="88"/>
      <c r="AS51" s="88"/>
      <c r="AT51" s="13"/>
      <c r="AU51" s="26"/>
      <c r="AV51" s="13"/>
      <c r="AW51" s="13"/>
      <c r="AX51" s="13" t="s">
        <v>972</v>
      </c>
      <c r="AY51" s="11"/>
      <c r="AZ51" s="88"/>
      <c r="BA51" s="88"/>
      <c r="BB51" s="13"/>
      <c r="BC51" s="26"/>
      <c r="BD51" s="13"/>
      <c r="BE51" s="13"/>
      <c r="BF51" s="13" t="s">
        <v>972</v>
      </c>
      <c r="BG51" s="13"/>
      <c r="BH51" s="7" t="s">
        <v>1551</v>
      </c>
      <c r="BI51" s="7" t="s">
        <v>121</v>
      </c>
      <c r="BJ51" s="7"/>
      <c r="BK51" s="37"/>
      <c r="BL51" s="14"/>
      <c r="BM51" s="22"/>
      <c r="BN51" s="22"/>
      <c r="BO51" s="22"/>
      <c r="BP51" s="22"/>
      <c r="BQ51" s="22"/>
    </row>
    <row r="52" spans="1:69" ht="20.25" customHeight="1" x14ac:dyDescent="0.45">
      <c r="A52" s="29">
        <v>33</v>
      </c>
      <c r="B52" s="86" t="s">
        <v>1109</v>
      </c>
      <c r="C52" s="86"/>
      <c r="D52" s="86"/>
      <c r="E52" s="10" t="s">
        <v>968</v>
      </c>
      <c r="F52" s="10" t="s">
        <v>969</v>
      </c>
      <c r="G52" s="11" t="s">
        <v>1959</v>
      </c>
      <c r="H52" s="12">
        <v>9122131134</v>
      </c>
      <c r="I52" s="26" t="s">
        <v>1061</v>
      </c>
      <c r="J52" s="26" t="s">
        <v>970</v>
      </c>
      <c r="K52" s="12" t="s">
        <v>1086</v>
      </c>
      <c r="L52" s="12" t="s">
        <v>161</v>
      </c>
      <c r="M52" s="12" t="s">
        <v>650</v>
      </c>
      <c r="N52" s="12" t="s">
        <v>967</v>
      </c>
      <c r="O52" s="10" t="s">
        <v>968</v>
      </c>
      <c r="P52" s="10" t="s">
        <v>969</v>
      </c>
      <c r="Q52" s="26" t="s">
        <v>440</v>
      </c>
      <c r="R52" s="26" t="s">
        <v>970</v>
      </c>
      <c r="S52" s="39" t="s">
        <v>1956</v>
      </c>
      <c r="T52" s="39"/>
      <c r="U52" s="39"/>
      <c r="V52" s="31" t="s">
        <v>1301</v>
      </c>
      <c r="W52" s="32" t="str">
        <f>HYPERLINK(Source!$A$2&amp;D52&amp;".JPG","کارت عضویت")</f>
        <v>کارت عضویت</v>
      </c>
      <c r="X52" s="26" t="s">
        <v>1677</v>
      </c>
      <c r="Y52" s="33" t="s">
        <v>1680</v>
      </c>
      <c r="Z52" s="33" t="s">
        <v>1676</v>
      </c>
      <c r="AA52" s="33" t="s">
        <v>2123</v>
      </c>
      <c r="AB52" s="34" t="s">
        <v>1692</v>
      </c>
      <c r="AC52" s="33" t="s">
        <v>1333</v>
      </c>
      <c r="AD52" s="34" t="s">
        <v>1708</v>
      </c>
      <c r="AE52" s="34" t="s">
        <v>1709</v>
      </c>
      <c r="AF52" s="33" t="s">
        <v>1333</v>
      </c>
      <c r="AG52" s="35" t="e">
        <f>HYPERLINK(Source!#REF!&amp;D52&amp;".pdf","کارت عضویت")</f>
        <v>#REF!</v>
      </c>
      <c r="AH52" s="35" t="str">
        <f>HYPERLINK(Source!$A$3&amp;D52&amp;".JPG","گواهینامه عضویت")</f>
        <v>گواهینامه عضویت</v>
      </c>
      <c r="AI52" s="26"/>
      <c r="AJ52" s="26"/>
      <c r="AK52" s="26"/>
      <c r="AL52" s="26"/>
      <c r="AM52" s="26"/>
      <c r="AN52" s="26"/>
      <c r="AO52" s="26"/>
      <c r="AP52" s="13" t="s">
        <v>972</v>
      </c>
      <c r="AQ52" s="26"/>
      <c r="AR52" s="26"/>
      <c r="AS52" s="26"/>
      <c r="AT52" s="26"/>
      <c r="AU52" s="26"/>
      <c r="AV52" s="26"/>
      <c r="AW52" s="26"/>
      <c r="AX52" s="13" t="s">
        <v>972</v>
      </c>
      <c r="AY52" s="26"/>
      <c r="AZ52" s="26"/>
      <c r="BA52" s="26"/>
      <c r="BB52" s="26"/>
      <c r="BC52" s="26"/>
      <c r="BD52" s="26"/>
      <c r="BE52" s="26"/>
      <c r="BF52" s="13" t="s">
        <v>972</v>
      </c>
      <c r="BG52" s="13"/>
      <c r="BH52" s="7" t="s">
        <v>1957</v>
      </c>
      <c r="BI52" s="7" t="s">
        <v>2002</v>
      </c>
      <c r="BJ52" s="7"/>
      <c r="BK52" s="37"/>
      <c r="BL52" s="14"/>
      <c r="BM52" s="22"/>
      <c r="BN52" s="22"/>
      <c r="BO52" s="22"/>
      <c r="BP52" s="22"/>
      <c r="BQ52" s="22"/>
    </row>
    <row r="53" spans="1:69" ht="20.25" customHeight="1" x14ac:dyDescent="0.45">
      <c r="A53" s="29">
        <v>34</v>
      </c>
      <c r="B53" s="7" t="s">
        <v>9</v>
      </c>
      <c r="C53" s="7"/>
      <c r="D53" s="7"/>
      <c r="E53" s="10" t="s">
        <v>858</v>
      </c>
      <c r="F53" s="10" t="s">
        <v>742</v>
      </c>
      <c r="G53" s="11" t="s">
        <v>1959</v>
      </c>
      <c r="H53" s="12">
        <v>9122024251</v>
      </c>
      <c r="I53" s="13" t="s">
        <v>1099</v>
      </c>
      <c r="J53" s="26" t="s">
        <v>444</v>
      </c>
      <c r="K53" s="12" t="s">
        <v>1088</v>
      </c>
      <c r="L53" s="12">
        <v>1033</v>
      </c>
      <c r="M53" s="12" t="s">
        <v>650</v>
      </c>
      <c r="N53" s="12" t="s">
        <v>967</v>
      </c>
      <c r="O53" s="10" t="s">
        <v>858</v>
      </c>
      <c r="P53" s="10" t="s">
        <v>742</v>
      </c>
      <c r="Q53" s="26" t="s">
        <v>443</v>
      </c>
      <c r="R53" s="26" t="s">
        <v>444</v>
      </c>
      <c r="S53" s="39" t="s">
        <v>124</v>
      </c>
      <c r="T53" s="39"/>
      <c r="U53" s="39" t="s">
        <v>125</v>
      </c>
      <c r="V53" s="41" t="s">
        <v>1282</v>
      </c>
      <c r="W53" s="32" t="str">
        <f>HYPERLINK(Source!$A$2&amp;D53&amp;".JPG","کارت عضویت")</f>
        <v>کارت عضویت</v>
      </c>
      <c r="X53" s="26" t="s">
        <v>1677</v>
      </c>
      <c r="Y53" s="33" t="s">
        <v>1680</v>
      </c>
      <c r="Z53" s="33" t="s">
        <v>1676</v>
      </c>
      <c r="AA53" s="33" t="s">
        <v>2123</v>
      </c>
      <c r="AB53" s="33" t="s">
        <v>1671</v>
      </c>
      <c r="AC53" s="33" t="s">
        <v>1672</v>
      </c>
      <c r="AD53" s="34" t="s">
        <v>1713</v>
      </c>
      <c r="AE53" s="34" t="s">
        <v>1714</v>
      </c>
      <c r="AF53" s="33" t="s">
        <v>1333</v>
      </c>
      <c r="AG53" s="35" t="e">
        <f>HYPERLINK(Source!#REF!&amp;D53&amp;".pdf","کارت عضویت")</f>
        <v>#REF!</v>
      </c>
      <c r="AH53" s="35" t="str">
        <f>HYPERLINK(Source!$A$3&amp;D53&amp;".JPG","گواهینامه عضویت")</f>
        <v>گواهینامه عضویت</v>
      </c>
      <c r="AI53" s="10"/>
      <c r="AJ53" s="10"/>
      <c r="AK53" s="11"/>
      <c r="AL53" s="13"/>
      <c r="AM53" s="26"/>
      <c r="AN53" s="13"/>
      <c r="AO53" s="13"/>
      <c r="AP53" s="13" t="s">
        <v>972</v>
      </c>
      <c r="AQ53" s="10"/>
      <c r="AR53" s="10"/>
      <c r="AS53" s="11"/>
      <c r="AT53" s="13"/>
      <c r="AU53" s="26"/>
      <c r="AV53" s="13"/>
      <c r="AW53" s="13"/>
      <c r="AX53" s="13" t="s">
        <v>972</v>
      </c>
      <c r="AY53" s="10"/>
      <c r="AZ53" s="10"/>
      <c r="BA53" s="11"/>
      <c r="BB53" s="13"/>
      <c r="BC53" s="26"/>
      <c r="BD53" s="13"/>
      <c r="BE53" s="13"/>
      <c r="BF53" s="13" t="s">
        <v>972</v>
      </c>
      <c r="BG53" s="13"/>
      <c r="BH53" s="7" t="s">
        <v>1552</v>
      </c>
      <c r="BI53" s="7" t="s">
        <v>126</v>
      </c>
      <c r="BJ53" s="7" t="s">
        <v>623</v>
      </c>
      <c r="BK53" s="37"/>
      <c r="BL53" s="14"/>
      <c r="BM53" s="22"/>
      <c r="BN53" s="22"/>
      <c r="BO53" s="22"/>
      <c r="BP53" s="22"/>
      <c r="BQ53" s="22"/>
    </row>
    <row r="54" spans="1:69" ht="20.25" customHeight="1" x14ac:dyDescent="0.45">
      <c r="A54" s="29">
        <v>35</v>
      </c>
      <c r="B54" s="7" t="s">
        <v>10</v>
      </c>
      <c r="C54" s="7"/>
      <c r="D54" s="7"/>
      <c r="E54" s="10" t="s">
        <v>851</v>
      </c>
      <c r="F54" s="10" t="s">
        <v>743</v>
      </c>
      <c r="G54" s="11" t="s">
        <v>1962</v>
      </c>
      <c r="H54" s="12">
        <v>9121139342</v>
      </c>
      <c r="I54" s="26" t="s">
        <v>1049</v>
      </c>
      <c r="J54" s="26" t="s">
        <v>446</v>
      </c>
      <c r="K54" s="12" t="s">
        <v>1089</v>
      </c>
      <c r="L54" s="12" t="s">
        <v>1052</v>
      </c>
      <c r="M54" s="12" t="s">
        <v>650</v>
      </c>
      <c r="N54" s="12" t="s">
        <v>967</v>
      </c>
      <c r="O54" s="10" t="s">
        <v>851</v>
      </c>
      <c r="P54" s="10" t="s">
        <v>743</v>
      </c>
      <c r="Q54" s="26" t="s">
        <v>445</v>
      </c>
      <c r="R54" s="26" t="s">
        <v>446</v>
      </c>
      <c r="S54" s="39" t="s">
        <v>127</v>
      </c>
      <c r="T54" s="39"/>
      <c r="U54" s="39" t="s">
        <v>128</v>
      </c>
      <c r="V54" s="89" t="s">
        <v>1281</v>
      </c>
      <c r="W54" s="32" t="str">
        <f>HYPERLINK(Source!$A$2&amp;D54&amp;".JPG","کارت عضویت")</f>
        <v>کارت عضویت</v>
      </c>
      <c r="X54" s="26" t="s">
        <v>1677</v>
      </c>
      <c r="Y54" s="33" t="s">
        <v>1680</v>
      </c>
      <c r="Z54" s="33" t="s">
        <v>1676</v>
      </c>
      <c r="AA54" s="33" t="s">
        <v>2123</v>
      </c>
      <c r="AB54" s="33" t="s">
        <v>1671</v>
      </c>
      <c r="AC54" s="33" t="s">
        <v>1672</v>
      </c>
      <c r="AD54" s="40" t="s">
        <v>1715</v>
      </c>
      <c r="AE54" s="40" t="s">
        <v>1716</v>
      </c>
      <c r="AF54" s="33" t="s">
        <v>1333</v>
      </c>
      <c r="AG54" s="35" t="e">
        <f>HYPERLINK(Source!#REF!&amp;D54&amp;".pdf","کارت عضویت")</f>
        <v>#REF!</v>
      </c>
      <c r="AH54" s="35" t="str">
        <f>HYPERLINK(Source!$A$3&amp;D54&amp;".JPG","گواهینامه عضویت")</f>
        <v>گواهینامه عضویت</v>
      </c>
      <c r="AI54" s="26"/>
      <c r="AJ54" s="26"/>
      <c r="AK54" s="26"/>
      <c r="AL54" s="26"/>
      <c r="AM54" s="26"/>
      <c r="AN54" s="26"/>
      <c r="AO54" s="26"/>
      <c r="AP54" s="13" t="s">
        <v>972</v>
      </c>
      <c r="AQ54" s="26"/>
      <c r="AR54" s="26"/>
      <c r="AS54" s="26"/>
      <c r="AT54" s="26"/>
      <c r="AU54" s="26"/>
      <c r="AV54" s="26"/>
      <c r="AW54" s="26"/>
      <c r="AX54" s="13" t="s">
        <v>972</v>
      </c>
      <c r="AY54" s="26"/>
      <c r="AZ54" s="26"/>
      <c r="BA54" s="26"/>
      <c r="BB54" s="26"/>
      <c r="BC54" s="26"/>
      <c r="BD54" s="26"/>
      <c r="BE54" s="26"/>
      <c r="BF54" s="13" t="s">
        <v>972</v>
      </c>
      <c r="BG54" s="13"/>
      <c r="BH54" s="7" t="s">
        <v>1553</v>
      </c>
      <c r="BI54" s="7" t="s">
        <v>129</v>
      </c>
      <c r="BJ54" s="7" t="s">
        <v>130</v>
      </c>
      <c r="BK54" s="37"/>
      <c r="BL54" s="14"/>
      <c r="BM54" s="22"/>
      <c r="BN54" s="22"/>
      <c r="BO54" s="22"/>
      <c r="BP54" s="22"/>
      <c r="BQ54" s="22"/>
    </row>
    <row r="55" spans="1:69" ht="20.25" customHeight="1" x14ac:dyDescent="0.45">
      <c r="A55" s="29">
        <v>36</v>
      </c>
      <c r="B55" s="7" t="s">
        <v>613</v>
      </c>
      <c r="C55" s="7"/>
      <c r="D55" s="7"/>
      <c r="E55" s="10" t="s">
        <v>861</v>
      </c>
      <c r="F55" s="10" t="s">
        <v>746</v>
      </c>
      <c r="G55" s="11" t="s">
        <v>1963</v>
      </c>
      <c r="H55" s="12">
        <v>9121472420</v>
      </c>
      <c r="I55" s="12" t="s">
        <v>1512</v>
      </c>
      <c r="J55" s="26" t="s">
        <v>451</v>
      </c>
      <c r="K55" s="12" t="s">
        <v>1513</v>
      </c>
      <c r="L55" s="12">
        <v>19</v>
      </c>
      <c r="M55" s="12" t="s">
        <v>650</v>
      </c>
      <c r="N55" s="12" t="s">
        <v>950</v>
      </c>
      <c r="O55" s="10" t="s">
        <v>861</v>
      </c>
      <c r="P55" s="10" t="s">
        <v>746</v>
      </c>
      <c r="Q55" s="26" t="s">
        <v>450</v>
      </c>
      <c r="R55" s="26" t="s">
        <v>451</v>
      </c>
      <c r="S55" s="39" t="s">
        <v>139</v>
      </c>
      <c r="T55" s="39"/>
      <c r="U55" s="39" t="s">
        <v>140</v>
      </c>
      <c r="V55" s="31" t="s">
        <v>1444</v>
      </c>
      <c r="W55" s="32" t="str">
        <f>HYPERLINK(Source!$A$2&amp;D55&amp;".JPG","کارت عضویت")</f>
        <v>کارت عضویت</v>
      </c>
      <c r="X55" s="26" t="s">
        <v>1677</v>
      </c>
      <c r="Y55" s="33" t="s">
        <v>1680</v>
      </c>
      <c r="Z55" s="33" t="s">
        <v>1676</v>
      </c>
      <c r="AA55" s="33" t="s">
        <v>1333</v>
      </c>
      <c r="AB55" s="33" t="s">
        <v>1333</v>
      </c>
      <c r="AC55" s="33" t="s">
        <v>1672</v>
      </c>
      <c r="AD55" s="33" t="s">
        <v>1333</v>
      </c>
      <c r="AE55" s="34" t="s">
        <v>1735</v>
      </c>
      <c r="AF55" s="33" t="s">
        <v>1333</v>
      </c>
      <c r="AG55" s="35" t="e">
        <f>HYPERLINK(Source!#REF!&amp;D55&amp;".pdf","کارت عضویت")</f>
        <v>#REF!</v>
      </c>
      <c r="AH55" s="35" t="str">
        <f>HYPERLINK(Source!$A$3&amp;D55&amp;".JPG","گواهینامه عضویت")</f>
        <v>گواهینامه عضویت</v>
      </c>
      <c r="AI55" s="27"/>
      <c r="AJ55" s="27"/>
      <c r="AK55" s="13"/>
      <c r="AL55" s="13"/>
      <c r="AM55" s="26"/>
      <c r="AN55" s="13"/>
      <c r="AO55" s="13"/>
      <c r="AP55" s="13" t="s">
        <v>972</v>
      </c>
      <c r="AQ55" s="27"/>
      <c r="AR55" s="27"/>
      <c r="AS55" s="13"/>
      <c r="AT55" s="13"/>
      <c r="AU55" s="26"/>
      <c r="AV55" s="13"/>
      <c r="AW55" s="13"/>
      <c r="AX55" s="13" t="s">
        <v>972</v>
      </c>
      <c r="AY55" s="27"/>
      <c r="AZ55" s="27"/>
      <c r="BA55" s="13"/>
      <c r="BB55" s="13"/>
      <c r="BC55" s="26"/>
      <c r="BD55" s="13"/>
      <c r="BE55" s="13"/>
      <c r="BF55" s="13" t="s">
        <v>972</v>
      </c>
      <c r="BG55" s="13"/>
      <c r="BH55" s="7" t="s">
        <v>679</v>
      </c>
      <c r="BI55" s="7" t="s">
        <v>1514</v>
      </c>
      <c r="BJ55" s="7" t="s">
        <v>614</v>
      </c>
      <c r="BK55" s="37"/>
      <c r="BL55" s="14"/>
      <c r="BM55" s="22"/>
      <c r="BN55" s="22"/>
      <c r="BO55" s="22"/>
      <c r="BP55" s="22"/>
      <c r="BQ55" s="22"/>
    </row>
    <row r="56" spans="1:69" ht="20.25" customHeight="1" x14ac:dyDescent="0.45">
      <c r="A56" s="29">
        <v>37</v>
      </c>
      <c r="B56" s="7" t="s">
        <v>1195</v>
      </c>
      <c r="C56" s="7"/>
      <c r="D56" s="7"/>
      <c r="E56" s="10" t="s">
        <v>2205</v>
      </c>
      <c r="F56" s="10" t="s">
        <v>2206</v>
      </c>
      <c r="G56" s="11" t="s">
        <v>1961</v>
      </c>
      <c r="H56" s="45" t="s">
        <v>2207</v>
      </c>
      <c r="I56" s="12" t="s">
        <v>932</v>
      </c>
      <c r="J56" s="26" t="s">
        <v>453</v>
      </c>
      <c r="K56" s="12" t="s">
        <v>1190</v>
      </c>
      <c r="L56" s="12">
        <v>3863</v>
      </c>
      <c r="M56" s="12" t="s">
        <v>650</v>
      </c>
      <c r="N56" s="12" t="s">
        <v>967</v>
      </c>
      <c r="O56" s="10" t="s">
        <v>862</v>
      </c>
      <c r="P56" s="10" t="s">
        <v>747</v>
      </c>
      <c r="Q56" s="26" t="s">
        <v>452</v>
      </c>
      <c r="R56" s="26" t="s">
        <v>453</v>
      </c>
      <c r="S56" s="39" t="s">
        <v>141</v>
      </c>
      <c r="T56" s="39"/>
      <c r="U56" s="39" t="s">
        <v>142</v>
      </c>
      <c r="V56" s="31" t="s">
        <v>1292</v>
      </c>
      <c r="W56" s="32" t="str">
        <f>HYPERLINK(Source!$A$2&amp;D56&amp;".JPG","کارت عضویت")</f>
        <v>کارت عضویت</v>
      </c>
      <c r="X56" s="26" t="s">
        <v>1677</v>
      </c>
      <c r="Y56" s="33" t="s">
        <v>1680</v>
      </c>
      <c r="Z56" s="33" t="s">
        <v>1676</v>
      </c>
      <c r="AA56" s="33" t="s">
        <v>2123</v>
      </c>
      <c r="AB56" s="34" t="s">
        <v>1692</v>
      </c>
      <c r="AC56" s="33" t="s">
        <v>1672</v>
      </c>
      <c r="AD56" s="40" t="s">
        <v>1736</v>
      </c>
      <c r="AE56" s="33" t="s">
        <v>1684</v>
      </c>
      <c r="AF56" s="33" t="s">
        <v>1333</v>
      </c>
      <c r="AG56" s="35" t="e">
        <f>HYPERLINK(Source!#REF!&amp;D56&amp;".pdf","کارت عضویت")</f>
        <v>#REF!</v>
      </c>
      <c r="AH56" s="35" t="str">
        <f>HYPERLINK(Source!$A$3&amp;D56&amp;".JPG","گواهینامه عضویت")</f>
        <v>گواهینامه عضویت</v>
      </c>
      <c r="AI56" s="13"/>
      <c r="AJ56" s="13"/>
      <c r="AK56" s="13"/>
      <c r="AL56" s="13"/>
      <c r="AM56" s="26"/>
      <c r="AN56" s="13"/>
      <c r="AO56" s="13"/>
      <c r="AP56" s="13" t="s">
        <v>972</v>
      </c>
      <c r="AQ56" s="13"/>
      <c r="AR56" s="13"/>
      <c r="AS56" s="13"/>
      <c r="AT56" s="13"/>
      <c r="AU56" s="26"/>
      <c r="AV56" s="13"/>
      <c r="AW56" s="13"/>
      <c r="AX56" s="13" t="s">
        <v>972</v>
      </c>
      <c r="AY56" s="13"/>
      <c r="AZ56" s="13"/>
      <c r="BA56" s="13"/>
      <c r="BB56" s="13"/>
      <c r="BC56" s="26"/>
      <c r="BD56" s="13"/>
      <c r="BE56" s="13"/>
      <c r="BF56" s="13" t="s">
        <v>972</v>
      </c>
      <c r="BG56" s="13"/>
      <c r="BH56" s="7" t="s">
        <v>678</v>
      </c>
      <c r="BI56" s="7" t="s">
        <v>143</v>
      </c>
      <c r="BJ56" s="7"/>
      <c r="BK56" s="37"/>
      <c r="BL56" s="14"/>
      <c r="BM56" s="22"/>
      <c r="BN56" s="22"/>
      <c r="BO56" s="22"/>
      <c r="BP56" s="22"/>
      <c r="BQ56" s="22"/>
    </row>
    <row r="57" spans="1:69" ht="20.25" customHeight="1" x14ac:dyDescent="0.45">
      <c r="A57" s="29">
        <v>38</v>
      </c>
      <c r="B57" s="7" t="s">
        <v>11</v>
      </c>
      <c r="C57" s="90"/>
      <c r="D57" s="90"/>
      <c r="E57" s="10" t="s">
        <v>863</v>
      </c>
      <c r="F57" s="10" t="s">
        <v>748</v>
      </c>
      <c r="G57" s="11" t="s">
        <v>1970</v>
      </c>
      <c r="H57" s="12">
        <v>9121083615</v>
      </c>
      <c r="I57" s="12" t="s">
        <v>1494</v>
      </c>
      <c r="J57" s="26" t="s">
        <v>455</v>
      </c>
      <c r="K57" s="12" t="s">
        <v>1495</v>
      </c>
      <c r="L57" s="12">
        <v>6381</v>
      </c>
      <c r="M57" s="12" t="s">
        <v>650</v>
      </c>
      <c r="N57" s="12" t="s">
        <v>967</v>
      </c>
      <c r="O57" s="10" t="s">
        <v>863</v>
      </c>
      <c r="P57" s="10" t="s">
        <v>748</v>
      </c>
      <c r="Q57" s="26" t="s">
        <v>454</v>
      </c>
      <c r="R57" s="26" t="s">
        <v>455</v>
      </c>
      <c r="S57" s="39" t="s">
        <v>1496</v>
      </c>
      <c r="T57" s="39"/>
      <c r="U57" s="39" t="s">
        <v>1497</v>
      </c>
      <c r="V57" s="41" t="s">
        <v>1333</v>
      </c>
      <c r="W57" s="32" t="str">
        <f>HYPERLINK(Source!$A$2&amp;D57&amp;".JPG","کارت عضویت")</f>
        <v>کارت عضویت</v>
      </c>
      <c r="X57" s="33"/>
      <c r="Y57" s="33"/>
      <c r="Z57" s="33"/>
      <c r="AA57" s="33"/>
      <c r="AB57" s="33"/>
      <c r="AC57" s="33"/>
      <c r="AD57" s="33"/>
      <c r="AE57" s="33"/>
      <c r="AF57" s="33" t="s">
        <v>1333</v>
      </c>
      <c r="AG57" s="35" t="e">
        <f>HYPERLINK(Source!#REF!&amp;D57&amp;".pdf","کارت عضویت")</f>
        <v>#REF!</v>
      </c>
      <c r="AH57" s="35" t="str">
        <f>HYPERLINK(Source!$A$3&amp;D57&amp;".JPG","گواهینامه عضویت")</f>
        <v>گواهینامه عضویت</v>
      </c>
      <c r="AI57" s="27"/>
      <c r="AJ57" s="27"/>
      <c r="AK57" s="13"/>
      <c r="AL57" s="13"/>
      <c r="AM57" s="13"/>
      <c r="AN57" s="13"/>
      <c r="AO57" s="13"/>
      <c r="AP57" s="13" t="s">
        <v>972</v>
      </c>
      <c r="AQ57" s="27"/>
      <c r="AR57" s="27"/>
      <c r="AS57" s="13"/>
      <c r="AT57" s="13"/>
      <c r="AU57" s="13"/>
      <c r="AV57" s="13"/>
      <c r="AW57" s="13"/>
      <c r="AX57" s="13" t="s">
        <v>972</v>
      </c>
      <c r="AY57" s="27"/>
      <c r="AZ57" s="27"/>
      <c r="BA57" s="13"/>
      <c r="BB57" s="13"/>
      <c r="BC57" s="13"/>
      <c r="BD57" s="13"/>
      <c r="BE57" s="13"/>
      <c r="BF57" s="13" t="s">
        <v>972</v>
      </c>
      <c r="BG57" s="13"/>
      <c r="BH57" s="7" t="s">
        <v>1498</v>
      </c>
      <c r="BI57" s="7" t="s">
        <v>144</v>
      </c>
      <c r="BJ57" s="7" t="s">
        <v>1499</v>
      </c>
      <c r="BK57" s="37"/>
      <c r="BL57" s="14"/>
      <c r="BM57" s="22"/>
      <c r="BN57" s="22"/>
      <c r="BO57" s="22"/>
      <c r="BP57" s="22"/>
      <c r="BQ57" s="22"/>
    </row>
    <row r="58" spans="1:69" ht="20.25" customHeight="1" x14ac:dyDescent="0.45">
      <c r="A58" s="29">
        <v>39</v>
      </c>
      <c r="B58" s="7" t="s">
        <v>13</v>
      </c>
      <c r="C58" s="7"/>
      <c r="D58" s="7"/>
      <c r="E58" s="10" t="s">
        <v>864</v>
      </c>
      <c r="F58" s="10" t="s">
        <v>749</v>
      </c>
      <c r="G58" s="11" t="s">
        <v>1962</v>
      </c>
      <c r="H58" s="12">
        <v>9126714640</v>
      </c>
      <c r="I58" s="12" t="s">
        <v>915</v>
      </c>
      <c r="J58" s="26" t="s">
        <v>1654</v>
      </c>
      <c r="K58" s="12" t="s">
        <v>1655</v>
      </c>
      <c r="L58" s="12">
        <v>6555</v>
      </c>
      <c r="M58" s="12" t="s">
        <v>650</v>
      </c>
      <c r="N58" s="12" t="s">
        <v>949</v>
      </c>
      <c r="O58" s="10" t="s">
        <v>864</v>
      </c>
      <c r="P58" s="10" t="s">
        <v>749</v>
      </c>
      <c r="Q58" s="26"/>
      <c r="R58" s="26"/>
      <c r="S58" s="39" t="s">
        <v>1523</v>
      </c>
      <c r="T58" s="39"/>
      <c r="U58" s="39" t="s">
        <v>1524</v>
      </c>
      <c r="V58" s="89" t="s">
        <v>1333</v>
      </c>
      <c r="W58" s="32" t="str">
        <f>HYPERLINK(Source!$A$2&amp;D58&amp;".JPG","کارت عضویت")</f>
        <v>کارت عضویت</v>
      </c>
      <c r="X58" s="33"/>
      <c r="Y58" s="33"/>
      <c r="Z58" s="33" t="s">
        <v>1676</v>
      </c>
      <c r="AA58" s="33"/>
      <c r="AB58" s="33"/>
      <c r="AC58" s="33"/>
      <c r="AD58" s="33"/>
      <c r="AE58" s="33"/>
      <c r="AF58" s="33" t="s">
        <v>1333</v>
      </c>
      <c r="AG58" s="35" t="e">
        <f>HYPERLINK(Source!#REF!&amp;D58&amp;".pdf","کارت عضویت")</f>
        <v>#REF!</v>
      </c>
      <c r="AH58" s="35" t="str">
        <f>HYPERLINK(Source!$A$3&amp;D58&amp;".JPG","گواهینامه عضویت")</f>
        <v>گواهینامه عضویت</v>
      </c>
      <c r="AI58" s="13"/>
      <c r="AJ58" s="13"/>
      <c r="AK58" s="13"/>
      <c r="AL58" s="13"/>
      <c r="AM58" s="13"/>
      <c r="AN58" s="13"/>
      <c r="AO58" s="13"/>
      <c r="AP58" s="13" t="s">
        <v>972</v>
      </c>
      <c r="AQ58" s="13"/>
      <c r="AR58" s="13"/>
      <c r="AS58" s="13"/>
      <c r="AT58" s="13"/>
      <c r="AU58" s="13"/>
      <c r="AV58" s="13"/>
      <c r="AW58" s="13"/>
      <c r="AX58" s="13" t="s">
        <v>972</v>
      </c>
      <c r="AY58" s="13"/>
      <c r="AZ58" s="13"/>
      <c r="BA58" s="13"/>
      <c r="BB58" s="13"/>
      <c r="BC58" s="13"/>
      <c r="BD58" s="13"/>
      <c r="BE58" s="13"/>
      <c r="BF58" s="13" t="s">
        <v>972</v>
      </c>
      <c r="BG58" s="13"/>
      <c r="BH58" s="7" t="s">
        <v>1555</v>
      </c>
      <c r="BI58" s="7" t="s">
        <v>1522</v>
      </c>
      <c r="BJ58" s="7" t="s">
        <v>145</v>
      </c>
      <c r="BK58" s="37"/>
      <c r="BL58" s="14"/>
      <c r="BM58" s="22"/>
      <c r="BN58" s="22"/>
      <c r="BO58" s="22"/>
      <c r="BP58" s="22"/>
      <c r="BQ58" s="22"/>
    </row>
    <row r="59" spans="1:69" ht="20.25" customHeight="1" x14ac:dyDescent="0.45">
      <c r="A59" s="29">
        <v>40</v>
      </c>
      <c r="B59" s="7" t="s">
        <v>12</v>
      </c>
      <c r="C59" s="7"/>
      <c r="D59" s="7"/>
      <c r="E59" s="10" t="s">
        <v>865</v>
      </c>
      <c r="F59" s="10" t="s">
        <v>750</v>
      </c>
      <c r="G59" s="11" t="s">
        <v>1965</v>
      </c>
      <c r="H59" s="12">
        <v>9123076491</v>
      </c>
      <c r="I59" s="26" t="s">
        <v>1068</v>
      </c>
      <c r="J59" s="26" t="s">
        <v>457</v>
      </c>
      <c r="K59" s="12" t="s">
        <v>1091</v>
      </c>
      <c r="L59" s="12" t="s">
        <v>1069</v>
      </c>
      <c r="M59" s="12" t="s">
        <v>650</v>
      </c>
      <c r="N59" s="12" t="s">
        <v>949</v>
      </c>
      <c r="O59" s="10" t="s">
        <v>957</v>
      </c>
      <c r="P59" s="10" t="s">
        <v>750</v>
      </c>
      <c r="Q59" s="26" t="s">
        <v>456</v>
      </c>
      <c r="R59" s="26" t="s">
        <v>457</v>
      </c>
      <c r="S59" s="39" t="s">
        <v>146</v>
      </c>
      <c r="T59" s="39"/>
      <c r="U59" s="39" t="s">
        <v>146</v>
      </c>
      <c r="V59" s="31" t="s">
        <v>1313</v>
      </c>
      <c r="W59" s="32" t="str">
        <f>HYPERLINK(Source!$A$2&amp;D59&amp;".JPG","کارت عضویت")</f>
        <v>کارت عضویت</v>
      </c>
      <c r="X59" s="26" t="s">
        <v>1677</v>
      </c>
      <c r="Y59" s="33" t="s">
        <v>1680</v>
      </c>
      <c r="Z59" s="33" t="s">
        <v>1737</v>
      </c>
      <c r="AA59" s="33" t="s">
        <v>1333</v>
      </c>
      <c r="AB59" s="33" t="s">
        <v>1671</v>
      </c>
      <c r="AC59" s="33" t="s">
        <v>1672</v>
      </c>
      <c r="AD59" s="34" t="s">
        <v>2124</v>
      </c>
      <c r="AE59" s="34" t="s">
        <v>1738</v>
      </c>
      <c r="AF59" s="33" t="s">
        <v>1333</v>
      </c>
      <c r="AG59" s="35" t="e">
        <f>HYPERLINK(Source!#REF!&amp;D59&amp;".pdf","کارت عضویت")</f>
        <v>#REF!</v>
      </c>
      <c r="AH59" s="35" t="str">
        <f>HYPERLINK(Source!$A$3&amp;D59&amp;".JPG","گواهینامه عضویت")</f>
        <v>گواهینامه عضویت</v>
      </c>
      <c r="AI59" s="47"/>
      <c r="AJ59" s="47"/>
      <c r="AK59" s="26"/>
      <c r="AL59" s="26"/>
      <c r="AM59" s="26"/>
      <c r="AN59" s="26"/>
      <c r="AO59" s="26"/>
      <c r="AP59" s="13" t="s">
        <v>972</v>
      </c>
      <c r="AQ59" s="47"/>
      <c r="AR59" s="47"/>
      <c r="AS59" s="26"/>
      <c r="AT59" s="26"/>
      <c r="AU59" s="26"/>
      <c r="AV59" s="26"/>
      <c r="AW59" s="26"/>
      <c r="AX59" s="13" t="s">
        <v>972</v>
      </c>
      <c r="AY59" s="47"/>
      <c r="AZ59" s="47"/>
      <c r="BA59" s="26"/>
      <c r="BB59" s="26"/>
      <c r="BC59" s="26"/>
      <c r="BD59" s="26"/>
      <c r="BE59" s="26"/>
      <c r="BF59" s="13" t="s">
        <v>972</v>
      </c>
      <c r="BG59" s="13"/>
      <c r="BH59" s="7" t="s">
        <v>1556</v>
      </c>
      <c r="BI59" s="7" t="s">
        <v>147</v>
      </c>
      <c r="BJ59" s="7"/>
      <c r="BK59" s="37"/>
      <c r="BL59" s="14"/>
      <c r="BM59" s="22"/>
      <c r="BN59" s="22"/>
      <c r="BO59" s="22"/>
      <c r="BP59" s="22"/>
      <c r="BQ59" s="22"/>
    </row>
    <row r="60" spans="1:69" ht="20.25" customHeight="1" x14ac:dyDescent="0.45">
      <c r="A60" s="29">
        <v>42</v>
      </c>
      <c r="B60" s="7" t="s">
        <v>15</v>
      </c>
      <c r="C60" s="7"/>
      <c r="D60" s="7"/>
      <c r="E60" s="10" t="s">
        <v>869</v>
      </c>
      <c r="F60" s="10" t="s">
        <v>753</v>
      </c>
      <c r="G60" s="11" t="s">
        <v>1963</v>
      </c>
      <c r="H60" s="12"/>
      <c r="I60" s="12"/>
      <c r="J60" s="26" t="s">
        <v>723</v>
      </c>
      <c r="K60" s="12"/>
      <c r="L60" s="12"/>
      <c r="M60" s="12" t="s">
        <v>650</v>
      </c>
      <c r="N60" s="12" t="s">
        <v>967</v>
      </c>
      <c r="O60" s="10" t="s">
        <v>869</v>
      </c>
      <c r="P60" s="10" t="s">
        <v>961</v>
      </c>
      <c r="Q60" s="26" t="s">
        <v>462</v>
      </c>
      <c r="R60" s="26" t="s">
        <v>723</v>
      </c>
      <c r="S60" s="39" t="s">
        <v>152</v>
      </c>
      <c r="T60" s="39"/>
      <c r="U60" s="39" t="s">
        <v>153</v>
      </c>
      <c r="V60" s="41" t="s">
        <v>1336</v>
      </c>
      <c r="W60" s="32" t="str">
        <f>HYPERLINK(Source!$A$2&amp;D60&amp;".JPG","کارت عضویت")</f>
        <v>کارت عضویت</v>
      </c>
      <c r="X60" s="33"/>
      <c r="Y60" s="33"/>
      <c r="Z60" s="33" t="s">
        <v>1676</v>
      </c>
      <c r="AA60" s="33"/>
      <c r="AB60" s="33"/>
      <c r="AC60" s="33"/>
      <c r="AD60" s="33"/>
      <c r="AE60" s="40"/>
      <c r="AF60" s="33" t="s">
        <v>1333</v>
      </c>
      <c r="AG60" s="35" t="e">
        <f>HYPERLINK(Source!#REF!&amp;D60&amp;".pdf","کارت عضویت")</f>
        <v>#REF!</v>
      </c>
      <c r="AH60" s="35" t="str">
        <f>HYPERLINK(Source!$A$3&amp;D60&amp;".JPG","گواهینامه عضویت")</f>
        <v>گواهینامه عضویت</v>
      </c>
      <c r="AI60" s="13"/>
      <c r="AJ60" s="13"/>
      <c r="AK60" s="13"/>
      <c r="AL60" s="13"/>
      <c r="AM60" s="13"/>
      <c r="AN60" s="13"/>
      <c r="AO60" s="13"/>
      <c r="AP60" s="13" t="s">
        <v>972</v>
      </c>
      <c r="AQ60" s="13"/>
      <c r="AR60" s="13"/>
      <c r="AS60" s="13"/>
      <c r="AT60" s="13"/>
      <c r="AU60" s="13"/>
      <c r="AV60" s="13"/>
      <c r="AW60" s="13"/>
      <c r="AX60" s="13" t="s">
        <v>972</v>
      </c>
      <c r="AY60" s="13"/>
      <c r="AZ60" s="13"/>
      <c r="BA60" s="13"/>
      <c r="BB60" s="13"/>
      <c r="BC60" s="13"/>
      <c r="BD60" s="13"/>
      <c r="BE60" s="13"/>
      <c r="BF60" s="13" t="s">
        <v>972</v>
      </c>
      <c r="BG60" s="13"/>
      <c r="BH60" s="7" t="s">
        <v>154</v>
      </c>
      <c r="BI60" s="7" t="s">
        <v>155</v>
      </c>
      <c r="BJ60" s="7"/>
      <c r="BK60" s="37"/>
      <c r="BL60" s="14"/>
      <c r="BM60" s="22"/>
      <c r="BN60" s="22"/>
      <c r="BO60" s="22"/>
      <c r="BP60" s="22"/>
      <c r="BQ60" s="22"/>
    </row>
    <row r="61" spans="1:69" ht="20.25" customHeight="1" x14ac:dyDescent="0.45">
      <c r="A61" s="29">
        <v>43</v>
      </c>
      <c r="B61" s="7" t="s">
        <v>16</v>
      </c>
      <c r="C61" s="7"/>
      <c r="D61" s="91"/>
      <c r="E61" s="10" t="s">
        <v>871</v>
      </c>
      <c r="F61" s="10" t="s">
        <v>755</v>
      </c>
      <c r="G61" s="11" t="s">
        <v>1959</v>
      </c>
      <c r="H61" s="12">
        <v>9122598227</v>
      </c>
      <c r="I61" s="26" t="s">
        <v>1051</v>
      </c>
      <c r="J61" s="26" t="s">
        <v>602</v>
      </c>
      <c r="K61" s="12" t="s">
        <v>1092</v>
      </c>
      <c r="L61" s="12" t="s">
        <v>1050</v>
      </c>
      <c r="M61" s="12" t="s">
        <v>650</v>
      </c>
      <c r="N61" s="12" t="s">
        <v>967</v>
      </c>
      <c r="O61" s="10" t="s">
        <v>871</v>
      </c>
      <c r="P61" s="10" t="s">
        <v>755</v>
      </c>
      <c r="Q61" s="26" t="s">
        <v>463</v>
      </c>
      <c r="R61" s="26" t="s">
        <v>602</v>
      </c>
      <c r="S61" s="39" t="s">
        <v>626</v>
      </c>
      <c r="T61" s="39"/>
      <c r="U61" s="39">
        <v>22352302</v>
      </c>
      <c r="V61" s="41" t="s">
        <v>1290</v>
      </c>
      <c r="W61" s="32" t="str">
        <f>HYPERLINK(Source!$A$2&amp;D61&amp;".JPG","کارت عضویت")</f>
        <v>کارت عضویت</v>
      </c>
      <c r="X61" s="26" t="s">
        <v>1677</v>
      </c>
      <c r="Y61" s="33" t="s">
        <v>1680</v>
      </c>
      <c r="Z61" s="33" t="s">
        <v>1676</v>
      </c>
      <c r="AA61" s="34" t="s">
        <v>1742</v>
      </c>
      <c r="AB61" s="33" t="s">
        <v>1671</v>
      </c>
      <c r="AC61" s="33" t="s">
        <v>1672</v>
      </c>
      <c r="AD61" s="34" t="s">
        <v>1743</v>
      </c>
      <c r="AE61" s="34" t="s">
        <v>1744</v>
      </c>
      <c r="AF61" s="33" t="s">
        <v>1333</v>
      </c>
      <c r="AG61" s="35" t="e">
        <f>HYPERLINK(Source!#REF!&amp;D61&amp;".pdf","کارت عضویت")</f>
        <v>#REF!</v>
      </c>
      <c r="AH61" s="35" t="str">
        <f>HYPERLINK(Source!$A$3&amp;D61&amp;".JPG","گواهینامه عضویت")</f>
        <v>گواهینامه عضویت</v>
      </c>
      <c r="AI61" s="26"/>
      <c r="AJ61" s="26"/>
      <c r="AK61" s="26"/>
      <c r="AL61" s="26"/>
      <c r="AM61" s="26"/>
      <c r="AN61" s="26"/>
      <c r="AO61" s="26"/>
      <c r="AP61" s="13" t="s">
        <v>972</v>
      </c>
      <c r="AQ61" s="26"/>
      <c r="AR61" s="26"/>
      <c r="AS61" s="26"/>
      <c r="AT61" s="26"/>
      <c r="AU61" s="26"/>
      <c r="AV61" s="26"/>
      <c r="AW61" s="26"/>
      <c r="AX61" s="13" t="s">
        <v>972</v>
      </c>
      <c r="AY61" s="26"/>
      <c r="AZ61" s="26"/>
      <c r="BA61" s="26"/>
      <c r="BB61" s="26"/>
      <c r="BC61" s="26"/>
      <c r="BD61" s="26"/>
      <c r="BE61" s="26"/>
      <c r="BF61" s="13" t="s">
        <v>972</v>
      </c>
      <c r="BG61" s="13"/>
      <c r="BH61" s="7" t="s">
        <v>1557</v>
      </c>
      <c r="BI61" s="7" t="s">
        <v>157</v>
      </c>
      <c r="BJ61" s="7" t="s">
        <v>158</v>
      </c>
      <c r="BK61" s="37"/>
      <c r="BL61" s="14"/>
      <c r="BM61" s="22"/>
      <c r="BN61" s="22"/>
      <c r="BO61" s="22"/>
      <c r="BP61" s="22"/>
      <c r="BQ61" s="22"/>
    </row>
    <row r="62" spans="1:69" ht="20.25" customHeight="1" x14ac:dyDescent="0.45">
      <c r="A62" s="29">
        <v>44</v>
      </c>
      <c r="B62" s="7" t="s">
        <v>17</v>
      </c>
      <c r="C62" s="7"/>
      <c r="D62" s="7"/>
      <c r="E62" s="10" t="s">
        <v>1426</v>
      </c>
      <c r="F62" s="10" t="s">
        <v>964</v>
      </c>
      <c r="G62" s="11" t="s">
        <v>1962</v>
      </c>
      <c r="H62" s="12">
        <v>9127114304</v>
      </c>
      <c r="I62" s="12" t="s">
        <v>1428</v>
      </c>
      <c r="J62" s="26" t="s">
        <v>1427</v>
      </c>
      <c r="K62" s="12" t="s">
        <v>1429</v>
      </c>
      <c r="L62" s="12">
        <v>8042</v>
      </c>
      <c r="M62" s="12" t="s">
        <v>650</v>
      </c>
      <c r="N62" s="12" t="s">
        <v>967</v>
      </c>
      <c r="O62" s="10" t="s">
        <v>1426</v>
      </c>
      <c r="P62" s="10" t="s">
        <v>964</v>
      </c>
      <c r="Q62" s="26" t="s">
        <v>1458</v>
      </c>
      <c r="R62" s="26" t="s">
        <v>1427</v>
      </c>
      <c r="S62" s="39" t="s">
        <v>645</v>
      </c>
      <c r="T62" s="39"/>
      <c r="U62" s="39" t="s">
        <v>644</v>
      </c>
      <c r="V62" s="31" t="s">
        <v>1457</v>
      </c>
      <c r="W62" s="32" t="str">
        <f>HYPERLINK(Source!$A$2&amp;D62&amp;".JPG","کارت عضویت")</f>
        <v>کارت عضویت</v>
      </c>
      <c r="X62" s="26" t="s">
        <v>1677</v>
      </c>
      <c r="Y62" s="33" t="s">
        <v>1680</v>
      </c>
      <c r="Z62" s="33" t="s">
        <v>1676</v>
      </c>
      <c r="AA62" s="33" t="s">
        <v>2123</v>
      </c>
      <c r="AB62" s="33" t="s">
        <v>1671</v>
      </c>
      <c r="AC62" s="33" t="s">
        <v>1672</v>
      </c>
      <c r="AD62" s="40" t="s">
        <v>1745</v>
      </c>
      <c r="AE62" s="40" t="s">
        <v>1746</v>
      </c>
      <c r="AF62" s="33" t="s">
        <v>1333</v>
      </c>
      <c r="AG62" s="35" t="e">
        <f>HYPERLINK(Source!#REF!&amp;D62&amp;".pdf","کارت عضویت")</f>
        <v>#REF!</v>
      </c>
      <c r="AH62" s="35" t="str">
        <f>HYPERLINK(Source!$A$3&amp;D62&amp;".JPG","گواهینامه عضویت")</f>
        <v>گواهینامه عضویت</v>
      </c>
      <c r="AI62" s="11"/>
      <c r="AJ62" s="11"/>
      <c r="AK62" s="11"/>
      <c r="AL62" s="13"/>
      <c r="AM62" s="26"/>
      <c r="AN62" s="13"/>
      <c r="AO62" s="13"/>
      <c r="AP62" s="13" t="s">
        <v>972</v>
      </c>
      <c r="AQ62" s="11"/>
      <c r="AR62" s="11"/>
      <c r="AS62" s="11"/>
      <c r="AT62" s="13"/>
      <c r="AU62" s="26"/>
      <c r="AV62" s="13"/>
      <c r="AW62" s="13"/>
      <c r="AX62" s="13" t="s">
        <v>972</v>
      </c>
      <c r="AY62" s="11"/>
      <c r="AZ62" s="11"/>
      <c r="BA62" s="11"/>
      <c r="BB62" s="13"/>
      <c r="BC62" s="26"/>
      <c r="BD62" s="13"/>
      <c r="BE62" s="13"/>
      <c r="BF62" s="13" t="s">
        <v>972</v>
      </c>
      <c r="BG62" s="13"/>
      <c r="BH62" s="7" t="s">
        <v>685</v>
      </c>
      <c r="BI62" s="7" t="s">
        <v>2005</v>
      </c>
      <c r="BJ62" s="7" t="s">
        <v>646</v>
      </c>
      <c r="BK62" s="37"/>
      <c r="BL62" s="14"/>
      <c r="BM62" s="22"/>
      <c r="BN62" s="22"/>
      <c r="BO62" s="22"/>
      <c r="BP62" s="22"/>
      <c r="BQ62" s="22"/>
    </row>
    <row r="63" spans="1:69" ht="20.25" customHeight="1" x14ac:dyDescent="0.45">
      <c r="A63" s="29">
        <v>45</v>
      </c>
      <c r="B63" s="7" t="s">
        <v>1719</v>
      </c>
      <c r="C63" s="7"/>
      <c r="D63" s="7"/>
      <c r="E63" s="9" t="s">
        <v>873</v>
      </c>
      <c r="F63" s="10" t="s">
        <v>758</v>
      </c>
      <c r="G63" s="11" t="s">
        <v>1961</v>
      </c>
      <c r="H63" s="12">
        <v>9131153309</v>
      </c>
      <c r="I63" s="13" t="s">
        <v>1114</v>
      </c>
      <c r="J63" s="26" t="s">
        <v>663</v>
      </c>
      <c r="K63" s="12" t="s">
        <v>1115</v>
      </c>
      <c r="L63" s="12">
        <v>970</v>
      </c>
      <c r="M63" s="12" t="s">
        <v>650</v>
      </c>
      <c r="N63" s="12" t="s">
        <v>967</v>
      </c>
      <c r="O63" s="9" t="s">
        <v>873</v>
      </c>
      <c r="P63" s="9" t="s">
        <v>758</v>
      </c>
      <c r="Q63" s="26" t="s">
        <v>664</v>
      </c>
      <c r="R63" s="26" t="s">
        <v>663</v>
      </c>
      <c r="S63" s="39" t="s">
        <v>162</v>
      </c>
      <c r="T63" s="39"/>
      <c r="U63" s="39" t="s">
        <v>163</v>
      </c>
      <c r="V63" s="31" t="s">
        <v>1312</v>
      </c>
      <c r="W63" s="32" t="str">
        <f>HYPERLINK(Source!$A$2&amp;D63&amp;".JPG","کارت عضویت")</f>
        <v>کارت عضویت</v>
      </c>
      <c r="X63" s="26" t="s">
        <v>1677</v>
      </c>
      <c r="Y63" s="33" t="s">
        <v>1680</v>
      </c>
      <c r="Z63" s="33" t="s">
        <v>1676</v>
      </c>
      <c r="AA63" s="33" t="s">
        <v>1333</v>
      </c>
      <c r="AB63" s="34" t="s">
        <v>1692</v>
      </c>
      <c r="AC63" s="33" t="s">
        <v>1672</v>
      </c>
      <c r="AD63" s="34" t="s">
        <v>1747</v>
      </c>
      <c r="AE63" s="40" t="s">
        <v>1748</v>
      </c>
      <c r="AF63" s="33" t="s">
        <v>1333</v>
      </c>
      <c r="AG63" s="35" t="e">
        <f>HYPERLINK(Source!#REF!&amp;D63&amp;".pdf","کارت عضویت")</f>
        <v>#REF!</v>
      </c>
      <c r="AH63" s="35" t="str">
        <f>HYPERLINK(Source!$A$3&amp;D63&amp;".JPG","گواهینامه عضویت")</f>
        <v>گواهینامه عضویت</v>
      </c>
      <c r="AI63" s="9"/>
      <c r="AJ63" s="9"/>
      <c r="AK63" s="12"/>
      <c r="AL63" s="13"/>
      <c r="AM63" s="26"/>
      <c r="AN63" s="13"/>
      <c r="AO63" s="13"/>
      <c r="AP63" s="13" t="s">
        <v>972</v>
      </c>
      <c r="AQ63" s="9"/>
      <c r="AR63" s="9"/>
      <c r="AS63" s="12"/>
      <c r="AT63" s="13"/>
      <c r="AU63" s="26"/>
      <c r="AV63" s="13"/>
      <c r="AW63" s="13"/>
      <c r="AX63" s="13" t="s">
        <v>972</v>
      </c>
      <c r="AY63" s="9"/>
      <c r="AZ63" s="9"/>
      <c r="BA63" s="12"/>
      <c r="BB63" s="13"/>
      <c r="BC63" s="26"/>
      <c r="BD63" s="13"/>
      <c r="BE63" s="13"/>
      <c r="BF63" s="13" t="s">
        <v>972</v>
      </c>
      <c r="BG63" s="13"/>
      <c r="BH63" s="7" t="s">
        <v>687</v>
      </c>
      <c r="BI63" s="7" t="s">
        <v>2004</v>
      </c>
      <c r="BJ63" s="7"/>
      <c r="BK63" s="37"/>
      <c r="BL63" s="14"/>
      <c r="BM63" s="22"/>
      <c r="BN63" s="22"/>
      <c r="BO63" s="22"/>
      <c r="BP63" s="22"/>
      <c r="BQ63" s="22"/>
    </row>
    <row r="64" spans="1:69" ht="20.25" customHeight="1" x14ac:dyDescent="0.45">
      <c r="A64" s="29">
        <v>46</v>
      </c>
      <c r="B64" s="7" t="s">
        <v>19</v>
      </c>
      <c r="C64" s="7"/>
      <c r="D64" s="7"/>
      <c r="E64" s="10" t="s">
        <v>874</v>
      </c>
      <c r="F64" s="10" t="s">
        <v>759</v>
      </c>
      <c r="G64" s="11" t="s">
        <v>1965</v>
      </c>
      <c r="H64" s="12">
        <v>9131192399</v>
      </c>
      <c r="I64" s="12" t="s">
        <v>1062</v>
      </c>
      <c r="J64" s="26" t="s">
        <v>465</v>
      </c>
      <c r="K64" s="12" t="s">
        <v>1345</v>
      </c>
      <c r="L64" s="12">
        <v>294</v>
      </c>
      <c r="M64" s="12" t="s">
        <v>650</v>
      </c>
      <c r="N64" s="12" t="s">
        <v>967</v>
      </c>
      <c r="O64" s="10" t="s">
        <v>874</v>
      </c>
      <c r="P64" s="10" t="s">
        <v>759</v>
      </c>
      <c r="Q64" s="26" t="s">
        <v>464</v>
      </c>
      <c r="R64" s="26" t="s">
        <v>465</v>
      </c>
      <c r="S64" s="39" t="s">
        <v>1155</v>
      </c>
      <c r="T64" s="39"/>
      <c r="U64" s="39" t="s">
        <v>164</v>
      </c>
      <c r="V64" s="41" t="s">
        <v>1288</v>
      </c>
      <c r="W64" s="32" t="str">
        <f>HYPERLINK(Source!$A$2&amp;D64&amp;".JPG","کارت عضویت")</f>
        <v>کارت عضویت</v>
      </c>
      <c r="X64" s="26" t="s">
        <v>1754</v>
      </c>
      <c r="Y64" s="33" t="s">
        <v>1778</v>
      </c>
      <c r="Z64" s="33" t="s">
        <v>1691</v>
      </c>
      <c r="AA64" s="33" t="s">
        <v>2123</v>
      </c>
      <c r="AB64" s="34" t="s">
        <v>1692</v>
      </c>
      <c r="AC64" s="34" t="s">
        <v>1749</v>
      </c>
      <c r="AD64" s="34" t="s">
        <v>1750</v>
      </c>
      <c r="AE64" s="34" t="s">
        <v>1751</v>
      </c>
      <c r="AF64" s="33" t="s">
        <v>1333</v>
      </c>
      <c r="AG64" s="35" t="e">
        <f>HYPERLINK(Source!#REF!&amp;D64&amp;".pdf","کارت عضویت")</f>
        <v>#REF!</v>
      </c>
      <c r="AH64" s="35" t="str">
        <f>HYPERLINK(Source!$A$3&amp;D64&amp;".JPG","گواهینامه عضویت")</f>
        <v>گواهینامه عضویت</v>
      </c>
      <c r="AI64" s="27"/>
      <c r="AJ64" s="27"/>
      <c r="AK64" s="13"/>
      <c r="AL64" s="13"/>
      <c r="AM64" s="13"/>
      <c r="AN64" s="13"/>
      <c r="AO64" s="13"/>
      <c r="AP64" s="13" t="s">
        <v>972</v>
      </c>
      <c r="AQ64" s="27"/>
      <c r="AR64" s="27"/>
      <c r="AS64" s="13"/>
      <c r="AT64" s="13"/>
      <c r="AU64" s="13"/>
      <c r="AV64" s="13"/>
      <c r="AW64" s="13"/>
      <c r="AX64" s="13" t="s">
        <v>972</v>
      </c>
      <c r="AY64" s="27"/>
      <c r="AZ64" s="27"/>
      <c r="BA64" s="13"/>
      <c r="BB64" s="13"/>
      <c r="BC64" s="13"/>
      <c r="BD64" s="13"/>
      <c r="BE64" s="13"/>
      <c r="BF64" s="13" t="s">
        <v>972</v>
      </c>
      <c r="BG64" s="13"/>
      <c r="BH64" s="7" t="s">
        <v>165</v>
      </c>
      <c r="BI64" s="7" t="s">
        <v>166</v>
      </c>
      <c r="BJ64" s="7" t="s">
        <v>167</v>
      </c>
      <c r="BK64" s="37"/>
      <c r="BL64" s="14"/>
      <c r="BM64" s="22"/>
      <c r="BN64" s="22"/>
      <c r="BO64" s="22"/>
      <c r="BP64" s="22"/>
      <c r="BQ64" s="22"/>
    </row>
    <row r="65" spans="1:100" ht="20.25" customHeight="1" x14ac:dyDescent="0.45">
      <c r="A65" s="29">
        <v>47</v>
      </c>
      <c r="B65" s="7" t="s">
        <v>20</v>
      </c>
      <c r="C65" s="7"/>
      <c r="D65" s="7"/>
      <c r="E65" s="10" t="s">
        <v>875</v>
      </c>
      <c r="F65" s="10" t="s">
        <v>760</v>
      </c>
      <c r="G65" s="11" t="s">
        <v>1959</v>
      </c>
      <c r="H65" s="12">
        <v>9122194602</v>
      </c>
      <c r="I65" s="13" t="s">
        <v>1056</v>
      </c>
      <c r="J65" s="13">
        <v>2001242069</v>
      </c>
      <c r="K65" s="12" t="s">
        <v>1101</v>
      </c>
      <c r="L65" s="12">
        <v>1320</v>
      </c>
      <c r="M65" s="12" t="s">
        <v>650</v>
      </c>
      <c r="N65" s="12" t="s">
        <v>967</v>
      </c>
      <c r="O65" s="10" t="s">
        <v>875</v>
      </c>
      <c r="P65" s="10" t="s">
        <v>760</v>
      </c>
      <c r="Q65" s="26" t="s">
        <v>466</v>
      </c>
      <c r="R65" s="26" t="s">
        <v>711</v>
      </c>
      <c r="S65" s="39" t="s">
        <v>168</v>
      </c>
      <c r="T65" s="39"/>
      <c r="U65" s="39" t="s">
        <v>169</v>
      </c>
      <c r="V65" s="31" t="s">
        <v>1313</v>
      </c>
      <c r="W65" s="32" t="str">
        <f>HYPERLINK(Source!$A$2&amp;D65&amp;".JPG","کارت عضویت")</f>
        <v>کارت عضویت</v>
      </c>
      <c r="X65" s="26" t="s">
        <v>1677</v>
      </c>
      <c r="Y65" s="33" t="s">
        <v>1680</v>
      </c>
      <c r="Z65" s="33" t="s">
        <v>1676</v>
      </c>
      <c r="AA65" s="33" t="s">
        <v>2123</v>
      </c>
      <c r="AB65" s="33" t="s">
        <v>1333</v>
      </c>
      <c r="AC65" s="33" t="s">
        <v>1672</v>
      </c>
      <c r="AD65" s="34" t="s">
        <v>1752</v>
      </c>
      <c r="AE65" s="34" t="s">
        <v>1753</v>
      </c>
      <c r="AF65" s="33" t="s">
        <v>1333</v>
      </c>
      <c r="AG65" s="35" t="e">
        <f>HYPERLINK(Source!#REF!&amp;D65&amp;".pdf","کارت عضویت")</f>
        <v>#REF!</v>
      </c>
      <c r="AH65" s="35" t="str">
        <f>HYPERLINK(Source!$A$3&amp;D65&amp;".JPG","گواهینامه عضویت")</f>
        <v>گواهینامه عضویت</v>
      </c>
      <c r="AI65" s="10"/>
      <c r="AJ65" s="10"/>
      <c r="AK65" s="11"/>
      <c r="AL65" s="13"/>
      <c r="AM65" s="13"/>
      <c r="AN65" s="13"/>
      <c r="AO65" s="13"/>
      <c r="AP65" s="13" t="s">
        <v>972</v>
      </c>
      <c r="AQ65" s="10"/>
      <c r="AR65" s="10"/>
      <c r="AS65" s="11"/>
      <c r="AT65" s="13"/>
      <c r="AU65" s="13"/>
      <c r="AV65" s="13"/>
      <c r="AW65" s="13"/>
      <c r="AX65" s="13" t="s">
        <v>972</v>
      </c>
      <c r="AY65" s="10"/>
      <c r="AZ65" s="10"/>
      <c r="BA65" s="11"/>
      <c r="BB65" s="13"/>
      <c r="BC65" s="13"/>
      <c r="BD65" s="13"/>
      <c r="BE65" s="13"/>
      <c r="BF65" s="13" t="s">
        <v>972</v>
      </c>
      <c r="BG65" s="13"/>
      <c r="BH65" s="7" t="s">
        <v>1543</v>
      </c>
      <c r="BI65" s="7" t="s">
        <v>1028</v>
      </c>
      <c r="BJ65" s="7"/>
      <c r="BK65" s="37"/>
      <c r="BL65" s="14"/>
      <c r="BM65" s="22"/>
      <c r="BN65" s="22"/>
      <c r="BO65" s="22"/>
      <c r="BP65" s="22"/>
      <c r="BQ65" s="22"/>
    </row>
    <row r="66" spans="1:100" ht="20.25" customHeight="1" x14ac:dyDescent="0.45">
      <c r="A66" s="29">
        <v>48</v>
      </c>
      <c r="B66" s="8" t="s">
        <v>21</v>
      </c>
      <c r="C66" s="8"/>
      <c r="D66" s="8"/>
      <c r="E66" s="10" t="s">
        <v>876</v>
      </c>
      <c r="F66" s="10" t="s">
        <v>761</v>
      </c>
      <c r="G66" s="11" t="s">
        <v>1973</v>
      </c>
      <c r="H66" s="12">
        <v>9123056229</v>
      </c>
      <c r="I66" s="12"/>
      <c r="J66" s="26"/>
      <c r="K66" s="12"/>
      <c r="L66" s="12"/>
      <c r="M66" s="12"/>
      <c r="N66" s="12"/>
      <c r="O66" s="10"/>
      <c r="P66" s="10"/>
      <c r="Q66" s="26"/>
      <c r="R66" s="26"/>
      <c r="S66" s="39" t="s">
        <v>170</v>
      </c>
      <c r="T66" s="39"/>
      <c r="U66" s="39" t="s">
        <v>171</v>
      </c>
      <c r="V66" s="41" t="s">
        <v>1333</v>
      </c>
      <c r="W66" s="32" t="str">
        <f>HYPERLINK(Source!$A$2&amp;D66&amp;".JPG","کارت عضویت")</f>
        <v>کارت عضویت</v>
      </c>
      <c r="X66" s="33"/>
      <c r="Y66" s="33"/>
      <c r="Z66" s="33"/>
      <c r="AA66" s="33"/>
      <c r="AB66" s="33"/>
      <c r="AC66" s="33"/>
      <c r="AD66" s="33"/>
      <c r="AE66" s="33"/>
      <c r="AF66" s="33" t="s">
        <v>1333</v>
      </c>
      <c r="AG66" s="35" t="e">
        <f>HYPERLINK(Source!#REF!&amp;D66&amp;".pdf","کارت عضویت")</f>
        <v>#REF!</v>
      </c>
      <c r="AH66" s="35" t="str">
        <f>HYPERLINK(Source!$A$3&amp;D66&amp;".JPG","گواهینامه عضویت")</f>
        <v>گواهینامه عضویت</v>
      </c>
      <c r="AI66" s="13"/>
      <c r="AJ66" s="13"/>
      <c r="AK66" s="13"/>
      <c r="AL66" s="13"/>
      <c r="AM66" s="13"/>
      <c r="AN66" s="13"/>
      <c r="AO66" s="13"/>
      <c r="AP66" s="13" t="s">
        <v>972</v>
      </c>
      <c r="AQ66" s="13"/>
      <c r="AR66" s="13"/>
      <c r="AS66" s="13"/>
      <c r="AT66" s="13"/>
      <c r="AU66" s="13"/>
      <c r="AV66" s="13"/>
      <c r="AW66" s="13"/>
      <c r="AX66" s="13" t="s">
        <v>972</v>
      </c>
      <c r="AY66" s="13"/>
      <c r="AZ66" s="13"/>
      <c r="BA66" s="13"/>
      <c r="BB66" s="13"/>
      <c r="BC66" s="13"/>
      <c r="BD66" s="13"/>
      <c r="BE66" s="13"/>
      <c r="BF66" s="13" t="s">
        <v>972</v>
      </c>
      <c r="BG66" s="13"/>
      <c r="BH66" s="7" t="s">
        <v>1544</v>
      </c>
      <c r="BI66" s="7" t="s">
        <v>2125</v>
      </c>
      <c r="BJ66" s="7"/>
      <c r="BK66" s="37"/>
      <c r="BL66" s="14"/>
      <c r="BM66" s="22"/>
      <c r="BN66" s="22"/>
      <c r="BO66" s="22"/>
      <c r="BP66" s="22"/>
      <c r="BQ66" s="22"/>
    </row>
    <row r="67" spans="1:100" ht="20.25" customHeight="1" x14ac:dyDescent="0.45">
      <c r="A67" s="29">
        <v>49</v>
      </c>
      <c r="B67" s="7" t="s">
        <v>612</v>
      </c>
      <c r="C67" s="7"/>
      <c r="D67" s="7"/>
      <c r="E67" s="10" t="s">
        <v>878</v>
      </c>
      <c r="F67" s="10" t="s">
        <v>763</v>
      </c>
      <c r="G67" s="11" t="s">
        <v>1962</v>
      </c>
      <c r="H67" s="12">
        <v>9122091812</v>
      </c>
      <c r="I67" s="12" t="s">
        <v>1503</v>
      </c>
      <c r="J67" s="26" t="s">
        <v>470</v>
      </c>
      <c r="K67" s="12" t="s">
        <v>1504</v>
      </c>
      <c r="L67" s="12">
        <v>18257</v>
      </c>
      <c r="M67" s="12" t="s">
        <v>650</v>
      </c>
      <c r="N67" s="12" t="s">
        <v>967</v>
      </c>
      <c r="O67" s="10" t="s">
        <v>878</v>
      </c>
      <c r="P67" s="10" t="s">
        <v>763</v>
      </c>
      <c r="Q67" s="26" t="s">
        <v>469</v>
      </c>
      <c r="R67" s="26" t="s">
        <v>470</v>
      </c>
      <c r="S67" s="39" t="s">
        <v>175</v>
      </c>
      <c r="T67" s="39"/>
      <c r="U67" s="39" t="s">
        <v>176</v>
      </c>
      <c r="V67" s="41" t="s">
        <v>1279</v>
      </c>
      <c r="W67" s="32" t="str">
        <f>HYPERLINK(Source!$A$2&amp;D67&amp;".JPG","کارت عضویت")</f>
        <v>کارت عضویت</v>
      </c>
      <c r="X67" s="26" t="s">
        <v>1677</v>
      </c>
      <c r="Y67" s="33" t="s">
        <v>1680</v>
      </c>
      <c r="Z67" s="33" t="s">
        <v>1676</v>
      </c>
      <c r="AA67" s="33" t="s">
        <v>2123</v>
      </c>
      <c r="AB67" s="33" t="s">
        <v>1671</v>
      </c>
      <c r="AC67" s="33" t="s">
        <v>1672</v>
      </c>
      <c r="AD67" s="34" t="s">
        <v>1757</v>
      </c>
      <c r="AE67" s="34" t="s">
        <v>1758</v>
      </c>
      <c r="AF67" s="33" t="s">
        <v>1333</v>
      </c>
      <c r="AG67" s="35" t="e">
        <f>HYPERLINK(Source!#REF!&amp;D67&amp;".pdf","کارت عضویت")</f>
        <v>#REF!</v>
      </c>
      <c r="AH67" s="35" t="str">
        <f>HYPERLINK(Source!$A$3&amp;D67&amp;".JPG","گواهینامه عضویت")</f>
        <v>گواهینامه عضویت</v>
      </c>
      <c r="AI67" s="27"/>
      <c r="AJ67" s="27"/>
      <c r="AK67" s="13"/>
      <c r="AL67" s="13"/>
      <c r="AM67" s="26"/>
      <c r="AN67" s="13"/>
      <c r="AO67" s="13"/>
      <c r="AP67" s="13" t="s">
        <v>972</v>
      </c>
      <c r="AQ67" s="27"/>
      <c r="AR67" s="27"/>
      <c r="AS67" s="13"/>
      <c r="AT67" s="13"/>
      <c r="AU67" s="26"/>
      <c r="AV67" s="13"/>
      <c r="AW67" s="13"/>
      <c r="AX67" s="13" t="s">
        <v>972</v>
      </c>
      <c r="AY67" s="27"/>
      <c r="AZ67" s="27"/>
      <c r="BA67" s="13"/>
      <c r="BB67" s="13"/>
      <c r="BC67" s="26"/>
      <c r="BD67" s="13"/>
      <c r="BE67" s="13"/>
      <c r="BF67" s="13" t="s">
        <v>972</v>
      </c>
      <c r="BG67" s="13"/>
      <c r="BH67" s="7" t="s">
        <v>688</v>
      </c>
      <c r="BI67" s="7" t="s">
        <v>471</v>
      </c>
      <c r="BJ67" s="7"/>
      <c r="BK67" s="37"/>
      <c r="BL67" s="14"/>
      <c r="BM67" s="22"/>
      <c r="BN67" s="22"/>
      <c r="BO67" s="22"/>
      <c r="BP67" s="22"/>
      <c r="BQ67" s="22"/>
    </row>
    <row r="68" spans="1:100" ht="20.25" customHeight="1" x14ac:dyDescent="0.45">
      <c r="A68" s="29">
        <v>50</v>
      </c>
      <c r="B68" s="7" t="s">
        <v>22</v>
      </c>
      <c r="C68" s="7"/>
      <c r="D68" s="7"/>
      <c r="E68" s="10" t="s">
        <v>879</v>
      </c>
      <c r="F68" s="10" t="s">
        <v>764</v>
      </c>
      <c r="G68" s="11" t="s">
        <v>1962</v>
      </c>
      <c r="H68" s="12">
        <v>9105235307</v>
      </c>
      <c r="I68" s="12" t="s">
        <v>1102</v>
      </c>
      <c r="J68" s="26" t="s">
        <v>1521</v>
      </c>
      <c r="K68" s="12" t="s">
        <v>1520</v>
      </c>
      <c r="L68" s="12">
        <v>3696</v>
      </c>
      <c r="M68" s="12" t="s">
        <v>650</v>
      </c>
      <c r="N68" s="9" t="s">
        <v>967</v>
      </c>
      <c r="O68" s="10" t="s">
        <v>879</v>
      </c>
      <c r="P68" s="10" t="s">
        <v>764</v>
      </c>
      <c r="Q68" s="26" t="s">
        <v>472</v>
      </c>
      <c r="R68" s="26" t="s">
        <v>1521</v>
      </c>
      <c r="S68" s="39" t="s">
        <v>177</v>
      </c>
      <c r="T68" s="39"/>
      <c r="U68" s="39" t="s">
        <v>178</v>
      </c>
      <c r="V68" s="31" t="s">
        <v>1632</v>
      </c>
      <c r="W68" s="32" t="str">
        <f>HYPERLINK(Source!$A$2&amp;D68&amp;".JPG","کارت عضویت")</f>
        <v>کارت عضویت</v>
      </c>
      <c r="X68" s="26" t="s">
        <v>1677</v>
      </c>
      <c r="Y68" s="33" t="s">
        <v>1680</v>
      </c>
      <c r="Z68" s="33" t="s">
        <v>1676</v>
      </c>
      <c r="AA68" s="33" t="s">
        <v>1333</v>
      </c>
      <c r="AB68" s="34" t="s">
        <v>1692</v>
      </c>
      <c r="AC68" s="33" t="s">
        <v>1333</v>
      </c>
      <c r="AD68" s="34" t="s">
        <v>1759</v>
      </c>
      <c r="AE68" s="34" t="s">
        <v>1760</v>
      </c>
      <c r="AF68" s="33" t="s">
        <v>1333</v>
      </c>
      <c r="AG68" s="35" t="e">
        <f>HYPERLINK(Source!#REF!&amp;D68&amp;".pdf","کارت عضویت")</f>
        <v>#REF!</v>
      </c>
      <c r="AH68" s="35" t="str">
        <f>HYPERLINK(Source!$A$3&amp;D68&amp;".JPG","گواهینامه عضویت")</f>
        <v>گواهینامه عضویت</v>
      </c>
      <c r="AI68" s="13"/>
      <c r="AJ68" s="13"/>
      <c r="AK68" s="13"/>
      <c r="AL68" s="13"/>
      <c r="AM68" s="13"/>
      <c r="AN68" s="13"/>
      <c r="AO68" s="13"/>
      <c r="AP68" s="13" t="s">
        <v>972</v>
      </c>
      <c r="AQ68" s="13"/>
      <c r="AR68" s="13"/>
      <c r="AS68" s="13"/>
      <c r="AT68" s="13"/>
      <c r="AU68" s="13"/>
      <c r="AV68" s="13"/>
      <c r="AW68" s="13"/>
      <c r="AX68" s="13" t="s">
        <v>972</v>
      </c>
      <c r="AY68" s="13"/>
      <c r="AZ68" s="13"/>
      <c r="BA68" s="13"/>
      <c r="BB68" s="13"/>
      <c r="BC68" s="13"/>
      <c r="BD68" s="13"/>
      <c r="BE68" s="13"/>
      <c r="BF68" s="13" t="s">
        <v>972</v>
      </c>
      <c r="BG68" s="13"/>
      <c r="BH68" s="7" t="s">
        <v>689</v>
      </c>
      <c r="BI68" s="7" t="s">
        <v>179</v>
      </c>
      <c r="BJ68" s="7"/>
      <c r="BK68" s="37"/>
      <c r="BL68" s="14"/>
      <c r="BM68" s="22"/>
      <c r="BN68" s="22"/>
      <c r="BO68" s="22"/>
      <c r="BP68" s="22"/>
      <c r="BQ68" s="22"/>
    </row>
    <row r="69" spans="1:100" ht="20.25" customHeight="1" x14ac:dyDescent="0.45">
      <c r="A69" s="29">
        <v>51</v>
      </c>
      <c r="B69" s="7" t="s">
        <v>1070</v>
      </c>
      <c r="C69" s="7"/>
      <c r="D69" s="7"/>
      <c r="E69" s="10" t="s">
        <v>880</v>
      </c>
      <c r="F69" s="10" t="s">
        <v>765</v>
      </c>
      <c r="G69" s="11" t="s">
        <v>1963</v>
      </c>
      <c r="H69" s="12">
        <v>9123490259</v>
      </c>
      <c r="I69" s="26" t="s">
        <v>1071</v>
      </c>
      <c r="J69" s="26" t="s">
        <v>474</v>
      </c>
      <c r="K69" s="12" t="s">
        <v>1093</v>
      </c>
      <c r="L69" s="12" t="s">
        <v>1072</v>
      </c>
      <c r="M69" s="12" t="s">
        <v>650</v>
      </c>
      <c r="N69" s="12" t="s">
        <v>967</v>
      </c>
      <c r="O69" s="10" t="s">
        <v>880</v>
      </c>
      <c r="P69" s="10" t="s">
        <v>765</v>
      </c>
      <c r="Q69" s="26" t="s">
        <v>473</v>
      </c>
      <c r="R69" s="26" t="s">
        <v>474</v>
      </c>
      <c r="S69" s="46" t="s">
        <v>1842</v>
      </c>
      <c r="T69" s="46"/>
      <c r="U69" s="46" t="s">
        <v>1843</v>
      </c>
      <c r="V69" s="41" t="s">
        <v>1278</v>
      </c>
      <c r="W69" s="32" t="str">
        <f>HYPERLINK(Source!$A$2&amp;D69&amp;".JPG","کارت عضویت")</f>
        <v>کارت عضویت</v>
      </c>
      <c r="X69" s="26" t="s">
        <v>1677</v>
      </c>
      <c r="Y69" s="33" t="s">
        <v>1680</v>
      </c>
      <c r="Z69" s="33" t="s">
        <v>1676</v>
      </c>
      <c r="AA69" s="33" t="s">
        <v>2123</v>
      </c>
      <c r="AB69" s="34" t="s">
        <v>1692</v>
      </c>
      <c r="AC69" s="33" t="s">
        <v>1672</v>
      </c>
      <c r="AD69" s="33" t="s">
        <v>1697</v>
      </c>
      <c r="AE69" s="40" t="s">
        <v>1761</v>
      </c>
      <c r="AF69" s="33" t="s">
        <v>1333</v>
      </c>
      <c r="AG69" s="35" t="e">
        <f>HYPERLINK(Source!#REF!&amp;D69&amp;".pdf","کارت عضویت")</f>
        <v>#REF!</v>
      </c>
      <c r="AH69" s="35" t="str">
        <f>HYPERLINK(Source!$A$3&amp;D69&amp;".JPG","گواهینامه عضویت")</f>
        <v>گواهینامه عضویت</v>
      </c>
      <c r="AI69" s="26"/>
      <c r="AJ69" s="26"/>
      <c r="AK69" s="26"/>
      <c r="AL69" s="26"/>
      <c r="AM69" s="26"/>
      <c r="AN69" s="26"/>
      <c r="AO69" s="26"/>
      <c r="AP69" s="13" t="s">
        <v>972</v>
      </c>
      <c r="AQ69" s="26"/>
      <c r="AR69" s="26"/>
      <c r="AS69" s="26"/>
      <c r="AT69" s="26"/>
      <c r="AU69" s="26"/>
      <c r="AV69" s="26"/>
      <c r="AW69" s="26"/>
      <c r="AX69" s="13" t="s">
        <v>972</v>
      </c>
      <c r="AY69" s="26"/>
      <c r="AZ69" s="26"/>
      <c r="BA69" s="26"/>
      <c r="BB69" s="26"/>
      <c r="BC69" s="26"/>
      <c r="BD69" s="26"/>
      <c r="BE69" s="26"/>
      <c r="BF69" s="13" t="s">
        <v>972</v>
      </c>
      <c r="BG69" s="13"/>
      <c r="BH69" s="7" t="s">
        <v>1844</v>
      </c>
      <c r="BI69" s="7" t="s">
        <v>1845</v>
      </c>
      <c r="BJ69" s="7" t="s">
        <v>607</v>
      </c>
      <c r="BK69" s="37"/>
      <c r="BL69" s="14"/>
      <c r="BM69" s="22"/>
      <c r="BN69" s="22"/>
      <c r="BO69" s="22"/>
      <c r="BP69" s="22"/>
      <c r="BQ69" s="22"/>
    </row>
    <row r="70" spans="1:100" ht="20.25" customHeight="1" x14ac:dyDescent="0.45">
      <c r="A70" s="29">
        <v>52</v>
      </c>
      <c r="B70" s="7" t="s">
        <v>23</v>
      </c>
      <c r="C70" s="7"/>
      <c r="D70" s="7"/>
      <c r="E70" s="10" t="s">
        <v>881</v>
      </c>
      <c r="F70" s="10" t="s">
        <v>979</v>
      </c>
      <c r="G70" s="11" t="s">
        <v>1970</v>
      </c>
      <c r="H70" s="12">
        <v>9127131322</v>
      </c>
      <c r="I70" s="12"/>
      <c r="J70" s="26" t="s">
        <v>980</v>
      </c>
      <c r="K70" s="12"/>
      <c r="L70" s="12"/>
      <c r="M70" s="12" t="s">
        <v>651</v>
      </c>
      <c r="N70" s="12" t="s">
        <v>967</v>
      </c>
      <c r="O70" s="10" t="s">
        <v>881</v>
      </c>
      <c r="P70" s="10" t="s">
        <v>978</v>
      </c>
      <c r="Q70" s="26" t="s">
        <v>981</v>
      </c>
      <c r="R70" s="26" t="s">
        <v>980</v>
      </c>
      <c r="S70" s="46" t="s">
        <v>705</v>
      </c>
      <c r="T70" s="46"/>
      <c r="U70" s="46" t="s">
        <v>706</v>
      </c>
      <c r="V70" s="41" t="s">
        <v>1337</v>
      </c>
      <c r="W70" s="32" t="str">
        <f>HYPERLINK(Source!$A$2&amp;D70&amp;".JPG","کارت عضویت")</f>
        <v>کارت عضویت</v>
      </c>
      <c r="X70" s="33"/>
      <c r="Y70" s="33"/>
      <c r="Z70" s="33"/>
      <c r="AA70" s="33"/>
      <c r="AB70" s="33"/>
      <c r="AC70" s="33"/>
      <c r="AD70" s="34"/>
      <c r="AE70" s="33"/>
      <c r="AF70" s="33" t="s">
        <v>1333</v>
      </c>
      <c r="AG70" s="35" t="e">
        <f>HYPERLINK(Source!#REF!&amp;D70&amp;".pdf","کارت عضویت")</f>
        <v>#REF!</v>
      </c>
      <c r="AH70" s="35" t="str">
        <f>HYPERLINK(Source!$A$3&amp;D70&amp;".JPG","گواهینامه عضویت")</f>
        <v>گواهینامه عضویت</v>
      </c>
      <c r="AI70" s="27"/>
      <c r="AJ70" s="27"/>
      <c r="AK70" s="13"/>
      <c r="AL70" s="19"/>
      <c r="AM70" s="45"/>
      <c r="AN70" s="13"/>
      <c r="AO70" s="13"/>
      <c r="AP70" s="13" t="s">
        <v>972</v>
      </c>
      <c r="AQ70" s="27"/>
      <c r="AR70" s="27"/>
      <c r="AS70" s="13"/>
      <c r="AT70" s="19"/>
      <c r="AU70" s="45"/>
      <c r="AV70" s="13"/>
      <c r="AW70" s="13"/>
      <c r="AX70" s="13" t="s">
        <v>972</v>
      </c>
      <c r="AY70" s="27"/>
      <c r="AZ70" s="27"/>
      <c r="BA70" s="13"/>
      <c r="BB70" s="19"/>
      <c r="BC70" s="45"/>
      <c r="BD70" s="13"/>
      <c r="BE70" s="13"/>
      <c r="BF70" s="13" t="s">
        <v>972</v>
      </c>
      <c r="BG70" s="13"/>
      <c r="BH70" s="7" t="s">
        <v>1559</v>
      </c>
      <c r="BI70" s="7" t="s">
        <v>2126</v>
      </c>
      <c r="BJ70" s="7"/>
      <c r="BK70" s="37"/>
      <c r="BL70" s="14"/>
      <c r="BM70" s="22"/>
      <c r="BN70" s="22"/>
      <c r="BO70" s="22"/>
      <c r="BP70" s="22"/>
      <c r="BQ70" s="22"/>
    </row>
    <row r="71" spans="1:100" ht="20.25" customHeight="1" x14ac:dyDescent="0.45">
      <c r="A71" s="29">
        <v>53</v>
      </c>
      <c r="B71" s="7" t="s">
        <v>24</v>
      </c>
      <c r="C71" s="7"/>
      <c r="D71" s="7"/>
      <c r="E71" s="10" t="s">
        <v>882</v>
      </c>
      <c r="F71" s="10" t="s">
        <v>766</v>
      </c>
      <c r="G71" s="11" t="s">
        <v>1972</v>
      </c>
      <c r="H71" s="12">
        <v>9123271067</v>
      </c>
      <c r="I71" s="12" t="s">
        <v>1477</v>
      </c>
      <c r="J71" s="26" t="s">
        <v>475</v>
      </c>
      <c r="K71" s="12" t="s">
        <v>1478</v>
      </c>
      <c r="L71" s="12"/>
      <c r="M71" s="12" t="s">
        <v>650</v>
      </c>
      <c r="N71" s="9" t="s">
        <v>967</v>
      </c>
      <c r="O71" s="10" t="s">
        <v>882</v>
      </c>
      <c r="P71" s="10" t="s">
        <v>766</v>
      </c>
      <c r="Q71" s="26" t="s">
        <v>1479</v>
      </c>
      <c r="R71" s="26" t="s">
        <v>475</v>
      </c>
      <c r="S71" s="39" t="s">
        <v>180</v>
      </c>
      <c r="T71" s="39"/>
      <c r="U71" s="39" t="s">
        <v>181</v>
      </c>
      <c r="V71" s="31" t="s">
        <v>1476</v>
      </c>
      <c r="W71" s="32" t="str">
        <f>HYPERLINK(Source!$A$2&amp;D71&amp;".JPG","کارت عضویت")</f>
        <v>کارت عضویت</v>
      </c>
      <c r="X71" s="26" t="s">
        <v>1677</v>
      </c>
      <c r="Y71" s="33" t="s">
        <v>1680</v>
      </c>
      <c r="Z71" s="33"/>
      <c r="AA71" s="33" t="s">
        <v>2123</v>
      </c>
      <c r="AB71" s="33" t="s">
        <v>1333</v>
      </c>
      <c r="AC71" s="33" t="s">
        <v>1333</v>
      </c>
      <c r="AD71" s="34" t="s">
        <v>1762</v>
      </c>
      <c r="AE71" s="34" t="s">
        <v>1763</v>
      </c>
      <c r="AF71" s="33" t="s">
        <v>1333</v>
      </c>
      <c r="AG71" s="35" t="e">
        <f>HYPERLINK(Source!#REF!&amp;D71&amp;".pdf","کارت عضویت")</f>
        <v>#REF!</v>
      </c>
      <c r="AH71" s="35" t="str">
        <f>HYPERLINK(Source!$A$3&amp;D71&amp;".JPG","گواهینامه عضویت")</f>
        <v>گواهینامه عضویت</v>
      </c>
      <c r="AI71" s="11"/>
      <c r="AJ71" s="11"/>
      <c r="AK71" s="11"/>
      <c r="AL71" s="13"/>
      <c r="AM71" s="13"/>
      <c r="AN71" s="13"/>
      <c r="AO71" s="13"/>
      <c r="AP71" s="13" t="s">
        <v>972</v>
      </c>
      <c r="AQ71" s="11"/>
      <c r="AR71" s="11"/>
      <c r="AS71" s="11"/>
      <c r="AT71" s="13"/>
      <c r="AU71" s="13"/>
      <c r="AV71" s="13"/>
      <c r="AW71" s="13"/>
      <c r="AX71" s="13" t="s">
        <v>972</v>
      </c>
      <c r="AY71" s="11"/>
      <c r="AZ71" s="11"/>
      <c r="BA71" s="11"/>
      <c r="BB71" s="13"/>
      <c r="BC71" s="13"/>
      <c r="BD71" s="13"/>
      <c r="BE71" s="13"/>
      <c r="BF71" s="13" t="s">
        <v>972</v>
      </c>
      <c r="BG71" s="13"/>
      <c r="BH71" s="7" t="s">
        <v>690</v>
      </c>
      <c r="BI71" s="7" t="s">
        <v>182</v>
      </c>
      <c r="BJ71" s="7"/>
      <c r="BK71" s="37"/>
      <c r="BL71" s="14"/>
      <c r="BM71" s="22"/>
      <c r="BN71" s="22"/>
      <c r="BO71" s="22"/>
      <c r="BP71" s="22"/>
      <c r="BQ71" s="22"/>
    </row>
    <row r="72" spans="1:100" s="49" customFormat="1" ht="20.25" customHeight="1" x14ac:dyDescent="0.45">
      <c r="A72" s="29">
        <v>54</v>
      </c>
      <c r="B72" s="7" t="s">
        <v>1720</v>
      </c>
      <c r="C72" s="7"/>
      <c r="D72" s="7"/>
      <c r="E72" s="10" t="s">
        <v>1047</v>
      </c>
      <c r="F72" s="10" t="s">
        <v>1721</v>
      </c>
      <c r="G72" s="11" t="s">
        <v>1965</v>
      </c>
      <c r="H72" s="12">
        <v>9122088677</v>
      </c>
      <c r="I72" s="12" t="s">
        <v>1152</v>
      </c>
      <c r="J72" s="26" t="s">
        <v>1723</v>
      </c>
      <c r="K72" s="12" t="s">
        <v>1731</v>
      </c>
      <c r="L72" s="12">
        <v>3461</v>
      </c>
      <c r="M72" s="12" t="s">
        <v>650</v>
      </c>
      <c r="N72" s="12" t="s">
        <v>949</v>
      </c>
      <c r="O72" s="10" t="s">
        <v>1047</v>
      </c>
      <c r="P72" s="10" t="s">
        <v>1722</v>
      </c>
      <c r="Q72" s="26" t="s">
        <v>1724</v>
      </c>
      <c r="R72" s="26" t="s">
        <v>1723</v>
      </c>
      <c r="S72" s="39" t="s">
        <v>1725</v>
      </c>
      <c r="T72" s="39"/>
      <c r="U72" s="39" t="s">
        <v>1726</v>
      </c>
      <c r="V72" s="31" t="s">
        <v>1727</v>
      </c>
      <c r="W72" s="32" t="str">
        <f>HYPERLINK(Source!$A$2&amp;D72&amp;".JPG","کارت عضویت")</f>
        <v>کارت عضویت</v>
      </c>
      <c r="X72" s="26" t="s">
        <v>1677</v>
      </c>
      <c r="Y72" s="33" t="s">
        <v>1680</v>
      </c>
      <c r="Z72" s="33" t="s">
        <v>1737</v>
      </c>
      <c r="AA72" s="33" t="s">
        <v>2123</v>
      </c>
      <c r="AB72" s="33" t="s">
        <v>1333</v>
      </c>
      <c r="AC72" s="34" t="s">
        <v>1749</v>
      </c>
      <c r="AD72" s="34" t="s">
        <v>1807</v>
      </c>
      <c r="AE72" s="33" t="s">
        <v>1333</v>
      </c>
      <c r="AF72" s="33" t="s">
        <v>1333</v>
      </c>
      <c r="AG72" s="35" t="e">
        <f>HYPERLINK(Source!#REF!&amp;D72&amp;".pdf","کارت عضویت")</f>
        <v>#REF!</v>
      </c>
      <c r="AH72" s="35" t="str">
        <f>HYPERLINK(Source!$A$3&amp;D72&amp;".JPG","گواهینامه عضویت")</f>
        <v>گواهینامه عضویت</v>
      </c>
      <c r="AI72" s="11"/>
      <c r="AJ72" s="11"/>
      <c r="AK72" s="11"/>
      <c r="AL72" s="13"/>
      <c r="AM72" s="13"/>
      <c r="AN72" s="13"/>
      <c r="AO72" s="13"/>
      <c r="AP72" s="13" t="s">
        <v>972</v>
      </c>
      <c r="AQ72" s="11"/>
      <c r="AR72" s="11"/>
      <c r="AS72" s="11"/>
      <c r="AT72" s="13"/>
      <c r="AU72" s="13"/>
      <c r="AV72" s="13"/>
      <c r="AW72" s="13"/>
      <c r="AX72" s="13" t="s">
        <v>972</v>
      </c>
      <c r="AY72" s="11"/>
      <c r="AZ72" s="11"/>
      <c r="BA72" s="11"/>
      <c r="BB72" s="13"/>
      <c r="BC72" s="13"/>
      <c r="BD72" s="13"/>
      <c r="BE72" s="13"/>
      <c r="BF72" s="13" t="s">
        <v>972</v>
      </c>
      <c r="BG72" s="13"/>
      <c r="BH72" s="7" t="s">
        <v>1728</v>
      </c>
      <c r="BI72" s="7" t="s">
        <v>1729</v>
      </c>
      <c r="BJ72" s="7" t="s">
        <v>1730</v>
      </c>
      <c r="BK72" s="37"/>
      <c r="BL72" s="14"/>
      <c r="BM72" s="22"/>
      <c r="BN72" s="22"/>
      <c r="BO72" s="22"/>
      <c r="BP72" s="22"/>
      <c r="BQ72" s="22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</row>
    <row r="73" spans="1:100" ht="20.25" customHeight="1" x14ac:dyDescent="0.45">
      <c r="A73" s="29">
        <v>55</v>
      </c>
      <c r="B73" s="7" t="s">
        <v>25</v>
      </c>
      <c r="C73" s="7"/>
      <c r="D73" s="7"/>
      <c r="E73" s="9" t="s">
        <v>883</v>
      </c>
      <c r="F73" s="10" t="s">
        <v>767</v>
      </c>
      <c r="G73" s="11" t="s">
        <v>1963</v>
      </c>
      <c r="H73" s="12">
        <v>9308667072</v>
      </c>
      <c r="I73" s="13" t="s">
        <v>1116</v>
      </c>
      <c r="J73" s="26" t="s">
        <v>477</v>
      </c>
      <c r="K73" s="12" t="s">
        <v>1117</v>
      </c>
      <c r="L73" s="12">
        <v>1289</v>
      </c>
      <c r="M73" s="12" t="s">
        <v>650</v>
      </c>
      <c r="N73" s="12" t="s">
        <v>967</v>
      </c>
      <c r="O73" s="9" t="s">
        <v>883</v>
      </c>
      <c r="P73" s="9" t="s">
        <v>767</v>
      </c>
      <c r="Q73" s="26" t="s">
        <v>476</v>
      </c>
      <c r="R73" s="26" t="s">
        <v>477</v>
      </c>
      <c r="S73" s="39" t="s">
        <v>183</v>
      </c>
      <c r="T73" s="39"/>
      <c r="U73" s="39" t="s">
        <v>478</v>
      </c>
      <c r="V73" s="31" t="s">
        <v>1314</v>
      </c>
      <c r="W73" s="32" t="str">
        <f>HYPERLINK(Source!$A$2&amp;D73&amp;".JPG","کارت عضویت")</f>
        <v>کارت عضویت</v>
      </c>
      <c r="X73" s="33" t="s">
        <v>1764</v>
      </c>
      <c r="Y73" s="33" t="s">
        <v>1680</v>
      </c>
      <c r="Z73" s="33" t="s">
        <v>1676</v>
      </c>
      <c r="AA73" s="33" t="s">
        <v>2123</v>
      </c>
      <c r="AB73" s="33" t="s">
        <v>1671</v>
      </c>
      <c r="AC73" s="33" t="s">
        <v>1672</v>
      </c>
      <c r="AD73" s="34" t="s">
        <v>1765</v>
      </c>
      <c r="AE73" s="34" t="s">
        <v>1766</v>
      </c>
      <c r="AF73" s="33" t="s">
        <v>1333</v>
      </c>
      <c r="AG73" s="35" t="e">
        <f>HYPERLINK(Source!#REF!&amp;D73&amp;".pdf","کارت عضویت")</f>
        <v>#REF!</v>
      </c>
      <c r="AH73" s="35" t="str">
        <f>HYPERLINK(Source!$A$3&amp;D73&amp;".JPG","گواهینامه عضویت")</f>
        <v>گواهینامه عضویت</v>
      </c>
      <c r="AI73" s="9"/>
      <c r="AJ73" s="9"/>
      <c r="AK73" s="12"/>
      <c r="AL73" s="13"/>
      <c r="AM73" s="26"/>
      <c r="AN73" s="13"/>
      <c r="AO73" s="13"/>
      <c r="AP73" s="13" t="s">
        <v>972</v>
      </c>
      <c r="AQ73" s="9"/>
      <c r="AR73" s="9"/>
      <c r="AS73" s="12"/>
      <c r="AT73" s="13"/>
      <c r="AU73" s="26"/>
      <c r="AV73" s="13"/>
      <c r="AW73" s="13"/>
      <c r="AX73" s="13" t="s">
        <v>972</v>
      </c>
      <c r="AY73" s="9"/>
      <c r="AZ73" s="9"/>
      <c r="BA73" s="12"/>
      <c r="BB73" s="13"/>
      <c r="BC73" s="26"/>
      <c r="BD73" s="13"/>
      <c r="BE73" s="13"/>
      <c r="BF73" s="13" t="s">
        <v>972</v>
      </c>
      <c r="BG73" s="13"/>
      <c r="BH73" s="7" t="s">
        <v>1560</v>
      </c>
      <c r="BI73" s="7" t="s">
        <v>184</v>
      </c>
      <c r="BJ73" s="7"/>
      <c r="BK73" s="37"/>
      <c r="BL73" s="14"/>
      <c r="BM73" s="22"/>
      <c r="BN73" s="22"/>
      <c r="BO73" s="22"/>
      <c r="BP73" s="22"/>
      <c r="BQ73" s="22"/>
    </row>
    <row r="74" spans="1:100" ht="20.25" customHeight="1" x14ac:dyDescent="0.45">
      <c r="A74" s="29">
        <v>56</v>
      </c>
      <c r="B74" s="86" t="s">
        <v>1399</v>
      </c>
      <c r="C74" s="86"/>
      <c r="D74" s="86"/>
      <c r="E74" s="84" t="s">
        <v>885</v>
      </c>
      <c r="F74" s="10" t="s">
        <v>1400</v>
      </c>
      <c r="G74" s="11" t="s">
        <v>1962</v>
      </c>
      <c r="H74" s="12">
        <v>9121098999</v>
      </c>
      <c r="I74" s="12" t="s">
        <v>1051</v>
      </c>
      <c r="J74" s="26" t="s">
        <v>1401</v>
      </c>
      <c r="K74" s="12" t="s">
        <v>1402</v>
      </c>
      <c r="L74" s="12">
        <v>8422</v>
      </c>
      <c r="M74" s="12" t="s">
        <v>650</v>
      </c>
      <c r="N74" s="11" t="s">
        <v>949</v>
      </c>
      <c r="O74" s="84" t="s">
        <v>885</v>
      </c>
      <c r="P74" s="84" t="s">
        <v>1400</v>
      </c>
      <c r="Q74" s="26" t="s">
        <v>1475</v>
      </c>
      <c r="R74" s="26" t="s">
        <v>1401</v>
      </c>
      <c r="S74" s="39" t="s">
        <v>1403</v>
      </c>
      <c r="T74" s="39"/>
      <c r="U74" s="39" t="s">
        <v>1404</v>
      </c>
      <c r="V74" s="31" t="s">
        <v>1412</v>
      </c>
      <c r="W74" s="32" t="str">
        <f>HYPERLINK(Source!$A$2&amp;D74&amp;".JPG","کارت عضویت")</f>
        <v>کارت عضویت</v>
      </c>
      <c r="X74" s="26" t="s">
        <v>1677</v>
      </c>
      <c r="Y74" s="33" t="s">
        <v>1680</v>
      </c>
      <c r="Z74" s="33" t="s">
        <v>1676</v>
      </c>
      <c r="AA74" s="33" t="s">
        <v>1333</v>
      </c>
      <c r="AB74" s="33" t="s">
        <v>1333</v>
      </c>
      <c r="AC74" s="33" t="s">
        <v>1333</v>
      </c>
      <c r="AD74" s="34" t="s">
        <v>1768</v>
      </c>
      <c r="AE74" s="34" t="s">
        <v>1769</v>
      </c>
      <c r="AF74" s="33" t="s">
        <v>1333</v>
      </c>
      <c r="AG74" s="35" t="e">
        <f>HYPERLINK(Source!#REF!&amp;D74&amp;".pdf","کارت عضویت")</f>
        <v>#REF!</v>
      </c>
      <c r="AH74" s="35" t="str">
        <f>HYPERLINK(Source!$A$3&amp;D74&amp;".JPG","گواهینامه عضویت")</f>
        <v>گواهینامه عضویت</v>
      </c>
      <c r="AI74" s="13"/>
      <c r="AJ74" s="13"/>
      <c r="AK74" s="13"/>
      <c r="AL74" s="13"/>
      <c r="AM74" s="13"/>
      <c r="AN74" s="13"/>
      <c r="AO74" s="13"/>
      <c r="AP74" s="13" t="s">
        <v>972</v>
      </c>
      <c r="AQ74" s="13"/>
      <c r="AR74" s="13"/>
      <c r="AS74" s="13"/>
      <c r="AT74" s="13"/>
      <c r="AU74" s="13"/>
      <c r="AV74" s="13"/>
      <c r="AW74" s="13"/>
      <c r="AX74" s="13" t="s">
        <v>972</v>
      </c>
      <c r="AY74" s="13"/>
      <c r="AZ74" s="13"/>
      <c r="BA74" s="13"/>
      <c r="BB74" s="13"/>
      <c r="BC74" s="13"/>
      <c r="BD74" s="13"/>
      <c r="BE74" s="13"/>
      <c r="BF74" s="13" t="s">
        <v>972</v>
      </c>
      <c r="BG74" s="13"/>
      <c r="BH74" s="7" t="s">
        <v>1561</v>
      </c>
      <c r="BI74" s="7" t="s">
        <v>1405</v>
      </c>
      <c r="BJ74" s="7"/>
      <c r="BK74" s="37"/>
      <c r="BL74" s="14"/>
      <c r="BM74" s="22"/>
      <c r="BN74" s="22"/>
      <c r="BO74" s="22"/>
      <c r="BP74" s="22"/>
      <c r="BQ74" s="22"/>
    </row>
    <row r="75" spans="1:100" ht="20.25" customHeight="1" x14ac:dyDescent="0.45">
      <c r="A75" s="29">
        <v>57</v>
      </c>
      <c r="B75" s="7" t="s">
        <v>26</v>
      </c>
      <c r="C75" s="7"/>
      <c r="D75" s="7"/>
      <c r="E75" s="10" t="s">
        <v>886</v>
      </c>
      <c r="F75" s="10" t="s">
        <v>769</v>
      </c>
      <c r="G75" s="11" t="s">
        <v>1963</v>
      </c>
      <c r="H75" s="12">
        <v>9122708721</v>
      </c>
      <c r="I75" s="13" t="s">
        <v>1119</v>
      </c>
      <c r="J75" s="26" t="s">
        <v>482</v>
      </c>
      <c r="K75" s="12" t="s">
        <v>1120</v>
      </c>
      <c r="L75" s="12">
        <v>4014</v>
      </c>
      <c r="M75" s="12" t="s">
        <v>650</v>
      </c>
      <c r="N75" s="12" t="s">
        <v>967</v>
      </c>
      <c r="O75" s="10" t="s">
        <v>886</v>
      </c>
      <c r="P75" s="10" t="s">
        <v>769</v>
      </c>
      <c r="Q75" s="26" t="s">
        <v>481</v>
      </c>
      <c r="R75" s="26" t="s">
        <v>482</v>
      </c>
      <c r="S75" s="46" t="s">
        <v>483</v>
      </c>
      <c r="T75" s="46"/>
      <c r="U75" s="46" t="s">
        <v>606</v>
      </c>
      <c r="V75" s="31" t="s">
        <v>1658</v>
      </c>
      <c r="W75" s="32" t="str">
        <f>HYPERLINK(Source!$A$2&amp;D75&amp;".JPG","کارت عضویت")</f>
        <v>کارت عضویت</v>
      </c>
      <c r="X75" s="26" t="s">
        <v>1677</v>
      </c>
      <c r="Y75" s="33" t="s">
        <v>1680</v>
      </c>
      <c r="Z75" s="33" t="s">
        <v>1676</v>
      </c>
      <c r="AA75" s="33" t="s">
        <v>2123</v>
      </c>
      <c r="AB75" s="33" t="s">
        <v>1671</v>
      </c>
      <c r="AC75" s="33" t="s">
        <v>1672</v>
      </c>
      <c r="AD75" s="40" t="s">
        <v>1685</v>
      </c>
      <c r="AE75" s="40" t="s">
        <v>1770</v>
      </c>
      <c r="AF75" s="33" t="s">
        <v>1333</v>
      </c>
      <c r="AG75" s="35" t="e">
        <f>HYPERLINK(Source!#REF!&amp;D75&amp;".pdf","کارت عضویت")</f>
        <v>#REF!</v>
      </c>
      <c r="AH75" s="35" t="str">
        <f>HYPERLINK(Source!$A$3&amp;D75&amp;".JPG","گواهینامه عضویت")</f>
        <v>گواهینامه عضویت</v>
      </c>
      <c r="AI75" s="10"/>
      <c r="AJ75" s="10"/>
      <c r="AK75" s="11"/>
      <c r="AL75" s="13"/>
      <c r="AM75" s="26"/>
      <c r="AN75" s="13"/>
      <c r="AO75" s="26"/>
      <c r="AP75" s="13" t="s">
        <v>972</v>
      </c>
      <c r="AQ75" s="10"/>
      <c r="AR75" s="10"/>
      <c r="AS75" s="11"/>
      <c r="AT75" s="13"/>
      <c r="AU75" s="26"/>
      <c r="AV75" s="13"/>
      <c r="AW75" s="26"/>
      <c r="AX75" s="13" t="s">
        <v>972</v>
      </c>
      <c r="AY75" s="10"/>
      <c r="AZ75" s="10"/>
      <c r="BA75" s="11"/>
      <c r="BB75" s="13"/>
      <c r="BC75" s="26"/>
      <c r="BD75" s="13"/>
      <c r="BE75" s="26"/>
      <c r="BF75" s="13" t="s">
        <v>972</v>
      </c>
      <c r="BG75" s="13"/>
      <c r="BH75" s="7" t="s">
        <v>1562</v>
      </c>
      <c r="BI75" s="7" t="s">
        <v>185</v>
      </c>
      <c r="BJ75" s="7" t="s">
        <v>186</v>
      </c>
      <c r="BK75" s="37"/>
      <c r="BL75" s="14"/>
      <c r="BM75" s="22"/>
      <c r="BN75" s="22"/>
      <c r="BO75" s="22"/>
      <c r="BP75" s="22"/>
      <c r="BQ75" s="22"/>
    </row>
    <row r="76" spans="1:100" ht="20.25" customHeight="1" x14ac:dyDescent="0.45">
      <c r="A76" s="29">
        <v>58</v>
      </c>
      <c r="B76" s="7" t="s">
        <v>27</v>
      </c>
      <c r="C76" s="7"/>
      <c r="D76" s="7"/>
      <c r="E76" s="10" t="s">
        <v>887</v>
      </c>
      <c r="F76" s="10" t="s">
        <v>770</v>
      </c>
      <c r="G76" s="11" t="s">
        <v>1965</v>
      </c>
      <c r="H76" s="12">
        <v>9122252024</v>
      </c>
      <c r="I76" s="13" t="s">
        <v>1223</v>
      </c>
      <c r="J76" s="26" t="s">
        <v>1224</v>
      </c>
      <c r="K76" s="12" t="s">
        <v>1225</v>
      </c>
      <c r="L76" s="12">
        <v>138</v>
      </c>
      <c r="M76" s="12" t="s">
        <v>650</v>
      </c>
      <c r="N76" s="11" t="s">
        <v>949</v>
      </c>
      <c r="O76" s="10" t="s">
        <v>887</v>
      </c>
      <c r="P76" s="10" t="s">
        <v>770</v>
      </c>
      <c r="Q76" s="26" t="s">
        <v>1226</v>
      </c>
      <c r="R76" s="26" t="s">
        <v>1224</v>
      </c>
      <c r="S76" s="92" t="s">
        <v>187</v>
      </c>
      <c r="T76" s="92"/>
      <c r="U76" s="92" t="s">
        <v>188</v>
      </c>
      <c r="V76" s="31" t="s">
        <v>1506</v>
      </c>
      <c r="W76" s="32" t="str">
        <f>HYPERLINK(Source!$A$2&amp;D76&amp;".JPG","کارت عضویت")</f>
        <v>کارت عضویت</v>
      </c>
      <c r="X76" s="26" t="s">
        <v>1677</v>
      </c>
      <c r="Y76" s="33" t="s">
        <v>1680</v>
      </c>
      <c r="Z76" s="33" t="s">
        <v>1737</v>
      </c>
      <c r="AA76" s="33" t="s">
        <v>1333</v>
      </c>
      <c r="AB76" s="33" t="s">
        <v>1333</v>
      </c>
      <c r="AC76" s="33" t="s">
        <v>1333</v>
      </c>
      <c r="AD76" s="33" t="s">
        <v>1333</v>
      </c>
      <c r="AE76" s="33" t="s">
        <v>1333</v>
      </c>
      <c r="AF76" s="34" t="s">
        <v>2127</v>
      </c>
      <c r="AG76" s="35" t="e">
        <f>HYPERLINK(Source!#REF!&amp;D76&amp;".pdf","کارت عضویت")</f>
        <v>#REF!</v>
      </c>
      <c r="AH76" s="35" t="str">
        <f>HYPERLINK(Source!$A$3&amp;D76&amp;".JPG","گواهینامه عضویت")</f>
        <v>گواهینامه عضویت</v>
      </c>
      <c r="AI76" s="13"/>
      <c r="AJ76" s="13"/>
      <c r="AK76" s="13"/>
      <c r="AL76" s="13"/>
      <c r="AM76" s="13"/>
      <c r="AN76" s="13"/>
      <c r="AO76" s="13"/>
      <c r="AP76" s="13" t="s">
        <v>972</v>
      </c>
      <c r="AQ76" s="13"/>
      <c r="AR76" s="13"/>
      <c r="AS76" s="13"/>
      <c r="AT76" s="13"/>
      <c r="AU76" s="13"/>
      <c r="AV76" s="13"/>
      <c r="AW76" s="13"/>
      <c r="AX76" s="13" t="s">
        <v>972</v>
      </c>
      <c r="AY76" s="13"/>
      <c r="AZ76" s="13"/>
      <c r="BA76" s="13"/>
      <c r="BB76" s="13"/>
      <c r="BC76" s="13"/>
      <c r="BD76" s="13"/>
      <c r="BE76" s="13"/>
      <c r="BF76" s="13" t="s">
        <v>972</v>
      </c>
      <c r="BG76" s="13"/>
      <c r="BH76" s="7" t="s">
        <v>691</v>
      </c>
      <c r="BI76" s="7" t="s">
        <v>189</v>
      </c>
      <c r="BJ76" s="7"/>
      <c r="BK76" s="37"/>
      <c r="BL76" s="14"/>
      <c r="BM76" s="22"/>
      <c r="BN76" s="22"/>
      <c r="BO76" s="22"/>
      <c r="BP76" s="22"/>
      <c r="BQ76" s="22"/>
    </row>
    <row r="77" spans="1:100" ht="20.25" customHeight="1" x14ac:dyDescent="0.45">
      <c r="A77" s="29">
        <v>59</v>
      </c>
      <c r="B77" s="7" t="s">
        <v>1382</v>
      </c>
      <c r="C77" s="7"/>
      <c r="D77" s="7"/>
      <c r="E77" s="10" t="s">
        <v>1383</v>
      </c>
      <c r="F77" s="10" t="s">
        <v>1384</v>
      </c>
      <c r="G77" s="11" t="s">
        <v>1970</v>
      </c>
      <c r="H77" s="12">
        <v>9389412661</v>
      </c>
      <c r="I77" s="12"/>
      <c r="J77" s="26"/>
      <c r="K77" s="12"/>
      <c r="L77" s="12"/>
      <c r="M77" s="12" t="s">
        <v>651</v>
      </c>
      <c r="N77" s="12" t="s">
        <v>967</v>
      </c>
      <c r="O77" s="10" t="s">
        <v>1383</v>
      </c>
      <c r="P77" s="10" t="s">
        <v>1384</v>
      </c>
      <c r="Q77" s="26" t="s">
        <v>1393</v>
      </c>
      <c r="R77" s="26" t="s">
        <v>1385</v>
      </c>
      <c r="S77" s="39" t="s">
        <v>1386</v>
      </c>
      <c r="T77" s="39"/>
      <c r="U77" s="39" t="s">
        <v>1386</v>
      </c>
      <c r="V77" s="93"/>
      <c r="W77" s="32" t="str">
        <f>HYPERLINK(Source!$A$2&amp;D77&amp;".JPG","کارت عضویت")</f>
        <v>کارت عضویت</v>
      </c>
      <c r="X77" s="33"/>
      <c r="Y77" s="33"/>
      <c r="Z77" s="33"/>
      <c r="AA77" s="33"/>
      <c r="AB77" s="33"/>
      <c r="AC77" s="33"/>
      <c r="AD77" s="33"/>
      <c r="AE77" s="33"/>
      <c r="AF77" s="33" t="s">
        <v>1333</v>
      </c>
      <c r="AG77" s="35" t="e">
        <f>HYPERLINK(Source!#REF!&amp;D77&amp;".pdf","کارت عضویت")</f>
        <v>#REF!</v>
      </c>
      <c r="AH77" s="35" t="str">
        <f>HYPERLINK(Source!$A$3&amp;D77&amp;".JPG","گواهینامه عضویت")</f>
        <v>گواهینامه عضویت</v>
      </c>
      <c r="AI77" s="13"/>
      <c r="AJ77" s="13"/>
      <c r="AK77" s="13"/>
      <c r="AL77" s="13"/>
      <c r="AM77" s="13"/>
      <c r="AN77" s="13"/>
      <c r="AO77" s="13"/>
      <c r="AP77" s="13" t="s">
        <v>972</v>
      </c>
      <c r="AQ77" s="13"/>
      <c r="AR77" s="13"/>
      <c r="AS77" s="13"/>
      <c r="AT77" s="13"/>
      <c r="AU77" s="13"/>
      <c r="AV77" s="13"/>
      <c r="AW77" s="13"/>
      <c r="AX77" s="13" t="s">
        <v>972</v>
      </c>
      <c r="AY77" s="13"/>
      <c r="AZ77" s="13"/>
      <c r="BA77" s="13"/>
      <c r="BB77" s="13"/>
      <c r="BC77" s="13"/>
      <c r="BD77" s="13"/>
      <c r="BE77" s="13"/>
      <c r="BF77" s="13" t="s">
        <v>972</v>
      </c>
      <c r="BG77" s="13"/>
      <c r="BH77" s="7" t="s">
        <v>1387</v>
      </c>
      <c r="BI77" s="7" t="s">
        <v>1388</v>
      </c>
      <c r="BJ77" s="7"/>
      <c r="BK77" s="37"/>
      <c r="BL77" s="14"/>
      <c r="BM77" s="22"/>
      <c r="BN77" s="22"/>
      <c r="BO77" s="22"/>
      <c r="BP77" s="22"/>
      <c r="BQ77" s="22"/>
    </row>
    <row r="78" spans="1:100" ht="20.25" customHeight="1" x14ac:dyDescent="0.45">
      <c r="A78" s="29">
        <v>60</v>
      </c>
      <c r="B78" s="7" t="s">
        <v>28</v>
      </c>
      <c r="C78" s="7"/>
      <c r="D78" s="7"/>
      <c r="E78" s="10" t="s">
        <v>888</v>
      </c>
      <c r="F78" s="10" t="s">
        <v>1220</v>
      </c>
      <c r="G78" s="11" t="s">
        <v>1964</v>
      </c>
      <c r="H78" s="12">
        <v>9129576299</v>
      </c>
      <c r="I78" s="19" t="s">
        <v>1153</v>
      </c>
      <c r="J78" s="26" t="s">
        <v>631</v>
      </c>
      <c r="K78" s="12" t="s">
        <v>1154</v>
      </c>
      <c r="L78" s="12">
        <v>2247</v>
      </c>
      <c r="M78" s="12" t="s">
        <v>650</v>
      </c>
      <c r="N78" s="12" t="s">
        <v>967</v>
      </c>
      <c r="O78" s="10" t="s">
        <v>888</v>
      </c>
      <c r="P78" s="10" t="s">
        <v>1220</v>
      </c>
      <c r="Q78" s="26" t="s">
        <v>630</v>
      </c>
      <c r="R78" s="26" t="s">
        <v>631</v>
      </c>
      <c r="S78" s="39" t="s">
        <v>617</v>
      </c>
      <c r="T78" s="39"/>
      <c r="U78" s="39" t="s">
        <v>618</v>
      </c>
      <c r="V78" s="31" t="s">
        <v>1308</v>
      </c>
      <c r="W78" s="32" t="str">
        <f>HYPERLINK(Source!$A$2&amp;D78&amp;".JPG","کارت عضویت")</f>
        <v>کارت عضویت</v>
      </c>
      <c r="X78" s="26" t="s">
        <v>1677</v>
      </c>
      <c r="Y78" s="33" t="s">
        <v>1680</v>
      </c>
      <c r="Z78" s="33" t="s">
        <v>1676</v>
      </c>
      <c r="AA78" s="33" t="s">
        <v>1333</v>
      </c>
      <c r="AB78" s="33" t="s">
        <v>1333</v>
      </c>
      <c r="AC78" s="33" t="s">
        <v>1672</v>
      </c>
      <c r="AD78" s="34" t="s">
        <v>1771</v>
      </c>
      <c r="AE78" s="34" t="s">
        <v>1772</v>
      </c>
      <c r="AF78" s="33" t="s">
        <v>1333</v>
      </c>
      <c r="AG78" s="35" t="e">
        <f>HYPERLINK(Source!#REF!&amp;D78&amp;".pdf","کارت عضویت")</f>
        <v>#REF!</v>
      </c>
      <c r="AH78" s="35" t="str">
        <f>HYPERLINK(Source!$A$3&amp;D78&amp;".JPG","گواهینامه عضویت")</f>
        <v>گواهینامه عضویت</v>
      </c>
      <c r="AI78" s="10"/>
      <c r="AJ78" s="10"/>
      <c r="AK78" s="11"/>
      <c r="AL78" s="19"/>
      <c r="AM78" s="26"/>
      <c r="AN78" s="13"/>
      <c r="AO78" s="13"/>
      <c r="AP78" s="13" t="s">
        <v>972</v>
      </c>
      <c r="AQ78" s="10"/>
      <c r="AR78" s="10"/>
      <c r="AS78" s="11"/>
      <c r="AT78" s="19"/>
      <c r="AU78" s="26"/>
      <c r="AV78" s="13"/>
      <c r="AW78" s="13"/>
      <c r="AX78" s="13" t="s">
        <v>972</v>
      </c>
      <c r="AY78" s="10"/>
      <c r="AZ78" s="10"/>
      <c r="BA78" s="11"/>
      <c r="BB78" s="19"/>
      <c r="BC78" s="26"/>
      <c r="BD78" s="13"/>
      <c r="BE78" s="13"/>
      <c r="BF78" s="13" t="s">
        <v>972</v>
      </c>
      <c r="BG78" s="13"/>
      <c r="BH78" s="7" t="s">
        <v>1563</v>
      </c>
      <c r="BI78" s="7" t="s">
        <v>620</v>
      </c>
      <c r="BJ78" s="7" t="s">
        <v>619</v>
      </c>
      <c r="BK78" s="37"/>
      <c r="BL78" s="14"/>
      <c r="BM78" s="22"/>
      <c r="BN78" s="22"/>
      <c r="BO78" s="22"/>
      <c r="BP78" s="22"/>
      <c r="BQ78" s="22"/>
    </row>
    <row r="79" spans="1:100" ht="20.25" customHeight="1" x14ac:dyDescent="0.45">
      <c r="A79" s="29">
        <v>61</v>
      </c>
      <c r="B79" s="7" t="s">
        <v>29</v>
      </c>
      <c r="C79" s="7"/>
      <c r="D79" s="7"/>
      <c r="E79" s="10" t="s">
        <v>889</v>
      </c>
      <c r="F79" s="10" t="s">
        <v>771</v>
      </c>
      <c r="G79" s="11" t="s">
        <v>1965</v>
      </c>
      <c r="H79" s="12">
        <v>9123772243</v>
      </c>
      <c r="I79" s="12" t="s">
        <v>1500</v>
      </c>
      <c r="J79" s="26" t="s">
        <v>1501</v>
      </c>
      <c r="K79" s="12" t="s">
        <v>1502</v>
      </c>
      <c r="L79" s="12">
        <v>3265</v>
      </c>
      <c r="M79" s="12" t="s">
        <v>650</v>
      </c>
      <c r="N79" s="11" t="s">
        <v>949</v>
      </c>
      <c r="O79" s="10" t="s">
        <v>889</v>
      </c>
      <c r="P79" s="10" t="s">
        <v>771</v>
      </c>
      <c r="Q79" s="26"/>
      <c r="R79" s="26" t="s">
        <v>1501</v>
      </c>
      <c r="S79" s="39" t="s">
        <v>190</v>
      </c>
      <c r="T79" s="39"/>
      <c r="U79" s="39" t="s">
        <v>191</v>
      </c>
      <c r="V79" s="31" t="s">
        <v>1526</v>
      </c>
      <c r="W79" s="32" t="str">
        <f>HYPERLINK(Source!$A$2&amp;D79&amp;".JPG","کارت عضویت")</f>
        <v>کارت عضویت</v>
      </c>
      <c r="X79" s="26" t="s">
        <v>1677</v>
      </c>
      <c r="Y79" s="33" t="s">
        <v>1680</v>
      </c>
      <c r="Z79" s="33" t="s">
        <v>1737</v>
      </c>
      <c r="AA79" s="33" t="s">
        <v>1333</v>
      </c>
      <c r="AB79" s="33" t="s">
        <v>1333</v>
      </c>
      <c r="AC79" s="33" t="s">
        <v>1333</v>
      </c>
      <c r="AD79" s="33" t="s">
        <v>1333</v>
      </c>
      <c r="AE79" s="33" t="s">
        <v>1333</v>
      </c>
      <c r="AF79" s="34" t="s">
        <v>2128</v>
      </c>
      <c r="AG79" s="35" t="e">
        <f>HYPERLINK(Source!#REF!&amp;D79&amp;".pdf","کارت عضویت")</f>
        <v>#REF!</v>
      </c>
      <c r="AH79" s="35" t="str">
        <f>HYPERLINK(Source!$A$3&amp;D79&amp;".JPG","گواهینامه عضویت")</f>
        <v>گواهینامه عضویت</v>
      </c>
      <c r="AI79" s="13"/>
      <c r="AJ79" s="13"/>
      <c r="AK79" s="13"/>
      <c r="AL79" s="13"/>
      <c r="AM79" s="13"/>
      <c r="AN79" s="13"/>
      <c r="AO79" s="13"/>
      <c r="AP79" s="13" t="s">
        <v>972</v>
      </c>
      <c r="AQ79" s="13"/>
      <c r="AR79" s="13"/>
      <c r="AS79" s="13"/>
      <c r="AT79" s="13"/>
      <c r="AU79" s="13"/>
      <c r="AV79" s="13"/>
      <c r="AW79" s="13"/>
      <c r="AX79" s="13" t="s">
        <v>972</v>
      </c>
      <c r="AY79" s="13"/>
      <c r="AZ79" s="13"/>
      <c r="BA79" s="13"/>
      <c r="BB79" s="13"/>
      <c r="BC79" s="13"/>
      <c r="BD79" s="13"/>
      <c r="BE79" s="13"/>
      <c r="BF79" s="13" t="s">
        <v>972</v>
      </c>
      <c r="BG79" s="13"/>
      <c r="BH79" s="7" t="s">
        <v>692</v>
      </c>
      <c r="BI79" s="7" t="s">
        <v>192</v>
      </c>
      <c r="BJ79" s="7" t="s">
        <v>193</v>
      </c>
      <c r="BK79" s="37"/>
      <c r="BL79" s="14"/>
      <c r="BM79" s="22"/>
      <c r="BN79" s="22"/>
      <c r="BO79" s="22"/>
      <c r="BP79" s="22"/>
      <c r="BQ79" s="22"/>
    </row>
    <row r="80" spans="1:100" ht="20.25" customHeight="1" x14ac:dyDescent="0.45">
      <c r="A80" s="29">
        <v>62</v>
      </c>
      <c r="B80" s="7" t="s">
        <v>30</v>
      </c>
      <c r="C80" s="7"/>
      <c r="D80" s="7"/>
      <c r="E80" s="10" t="s">
        <v>891</v>
      </c>
      <c r="F80" s="10" t="s">
        <v>773</v>
      </c>
      <c r="G80" s="11" t="s">
        <v>1964</v>
      </c>
      <c r="H80" s="12">
        <v>9352226522</v>
      </c>
      <c r="I80" s="13" t="s">
        <v>1121</v>
      </c>
      <c r="J80" s="26" t="s">
        <v>487</v>
      </c>
      <c r="K80" s="12" t="s">
        <v>1122</v>
      </c>
      <c r="L80" s="12">
        <v>2128</v>
      </c>
      <c r="M80" s="12" t="s">
        <v>650</v>
      </c>
      <c r="N80" s="12" t="s">
        <v>967</v>
      </c>
      <c r="O80" s="10" t="s">
        <v>891</v>
      </c>
      <c r="P80" s="10" t="s">
        <v>773</v>
      </c>
      <c r="Q80" s="26" t="s">
        <v>486</v>
      </c>
      <c r="R80" s="26" t="s">
        <v>487</v>
      </c>
      <c r="S80" s="39" t="s">
        <v>621</v>
      </c>
      <c r="T80" s="39"/>
      <c r="U80" s="39" t="s">
        <v>199</v>
      </c>
      <c r="V80" s="31" t="s">
        <v>1627</v>
      </c>
      <c r="W80" s="32" t="str">
        <f>HYPERLINK(Source!$A$2&amp;D80&amp;".JPG","کارت عضویت")</f>
        <v>کارت عضویت</v>
      </c>
      <c r="X80" s="26" t="s">
        <v>1677</v>
      </c>
      <c r="Y80" s="33" t="s">
        <v>1680</v>
      </c>
      <c r="Z80" s="33" t="s">
        <v>1676</v>
      </c>
      <c r="AA80" s="33" t="s">
        <v>2123</v>
      </c>
      <c r="AB80" s="33" t="s">
        <v>1671</v>
      </c>
      <c r="AC80" s="33" t="s">
        <v>1672</v>
      </c>
      <c r="AD80" s="40" t="s">
        <v>1685</v>
      </c>
      <c r="AE80" s="40" t="s">
        <v>1775</v>
      </c>
      <c r="AF80" s="33" t="s">
        <v>1333</v>
      </c>
      <c r="AG80" s="35" t="e">
        <f>HYPERLINK(Source!#REF!&amp;D80&amp;".pdf","کارت عضویت")</f>
        <v>#REF!</v>
      </c>
      <c r="AH80" s="35" t="str">
        <f>HYPERLINK(Source!$A$3&amp;D80&amp;".JPG","گواهینامه عضویت")</f>
        <v>گواهینامه عضویت</v>
      </c>
      <c r="AI80" s="10"/>
      <c r="AJ80" s="10"/>
      <c r="AK80" s="11"/>
      <c r="AL80" s="13"/>
      <c r="AM80" s="26"/>
      <c r="AN80" s="13"/>
      <c r="AO80" s="13"/>
      <c r="AP80" s="13" t="s">
        <v>972</v>
      </c>
      <c r="AQ80" s="10"/>
      <c r="AR80" s="10"/>
      <c r="AS80" s="11"/>
      <c r="AT80" s="13"/>
      <c r="AU80" s="26"/>
      <c r="AV80" s="13"/>
      <c r="AW80" s="13"/>
      <c r="AX80" s="13" t="s">
        <v>972</v>
      </c>
      <c r="AY80" s="10"/>
      <c r="AZ80" s="10"/>
      <c r="BA80" s="11"/>
      <c r="BB80" s="13"/>
      <c r="BC80" s="26"/>
      <c r="BD80" s="13"/>
      <c r="BE80" s="13"/>
      <c r="BF80" s="13" t="s">
        <v>972</v>
      </c>
      <c r="BG80" s="13"/>
      <c r="BH80" s="39" t="s">
        <v>1564</v>
      </c>
      <c r="BI80" s="7" t="s">
        <v>200</v>
      </c>
      <c r="BJ80" s="7" t="s">
        <v>622</v>
      </c>
      <c r="BK80" s="37"/>
      <c r="BL80" s="14"/>
      <c r="BM80" s="22"/>
      <c r="BN80" s="22"/>
      <c r="BO80" s="22"/>
      <c r="BP80" s="22"/>
      <c r="BQ80" s="22"/>
    </row>
    <row r="81" spans="1:69" ht="20.25" customHeight="1" x14ac:dyDescent="0.45">
      <c r="A81" s="29">
        <v>63</v>
      </c>
      <c r="B81" s="7" t="s">
        <v>31</v>
      </c>
      <c r="C81" s="7"/>
      <c r="D81" s="7"/>
      <c r="E81" s="10" t="s">
        <v>892</v>
      </c>
      <c r="F81" s="10" t="s">
        <v>774</v>
      </c>
      <c r="G81" s="11" t="s">
        <v>1965</v>
      </c>
      <c r="H81" s="12">
        <v>9131131029</v>
      </c>
      <c r="I81" s="12" t="s">
        <v>1409</v>
      </c>
      <c r="J81" s="26" t="s">
        <v>714</v>
      </c>
      <c r="K81" s="12" t="s">
        <v>1410</v>
      </c>
      <c r="L81" s="12">
        <v>704</v>
      </c>
      <c r="M81" s="12" t="s">
        <v>650</v>
      </c>
      <c r="N81" s="12" t="s">
        <v>967</v>
      </c>
      <c r="O81" s="10" t="s">
        <v>892</v>
      </c>
      <c r="P81" s="10" t="s">
        <v>774</v>
      </c>
      <c r="Q81" s="26"/>
      <c r="R81" s="26" t="s">
        <v>714</v>
      </c>
      <c r="S81" s="39" t="s">
        <v>715</v>
      </c>
      <c r="T81" s="39"/>
      <c r="U81" s="39" t="s">
        <v>716</v>
      </c>
      <c r="V81" s="41" t="s">
        <v>1333</v>
      </c>
      <c r="W81" s="32" t="str">
        <f>HYPERLINK(Source!$A$2&amp;D81&amp;".JPG","کارت عضویت")</f>
        <v>کارت عضویت</v>
      </c>
      <c r="X81" s="26" t="s">
        <v>1754</v>
      </c>
      <c r="Y81" s="33" t="s">
        <v>1778</v>
      </c>
      <c r="Z81" s="33" t="s">
        <v>1691</v>
      </c>
      <c r="AA81" s="33" t="s">
        <v>1333</v>
      </c>
      <c r="AB81" s="33" t="s">
        <v>1333</v>
      </c>
      <c r="AC81" s="33" t="s">
        <v>1672</v>
      </c>
      <c r="AD81" s="34" t="s">
        <v>1776</v>
      </c>
      <c r="AE81" s="34" t="s">
        <v>1777</v>
      </c>
      <c r="AF81" s="33" t="s">
        <v>1333</v>
      </c>
      <c r="AG81" s="35" t="e">
        <f>HYPERLINK(Source!#REF!&amp;D81&amp;".pdf","کارت عضویت")</f>
        <v>#REF!</v>
      </c>
      <c r="AH81" s="35" t="str">
        <f>HYPERLINK(Source!$A$3&amp;D81&amp;".JPG","گواهینامه عضویت")</f>
        <v>گواهینامه عضویت</v>
      </c>
      <c r="AI81" s="27"/>
      <c r="AJ81" s="27"/>
      <c r="AK81" s="13"/>
      <c r="AL81" s="13"/>
      <c r="AM81" s="13"/>
      <c r="AN81" s="13"/>
      <c r="AO81" s="13"/>
      <c r="AP81" s="13" t="s">
        <v>972</v>
      </c>
      <c r="AQ81" s="27"/>
      <c r="AR81" s="27"/>
      <c r="AS81" s="13"/>
      <c r="AT81" s="13"/>
      <c r="AU81" s="13"/>
      <c r="AV81" s="13"/>
      <c r="AW81" s="13"/>
      <c r="AX81" s="13" t="s">
        <v>972</v>
      </c>
      <c r="AY81" s="27"/>
      <c r="AZ81" s="27"/>
      <c r="BA81" s="13"/>
      <c r="BB81" s="13"/>
      <c r="BC81" s="13"/>
      <c r="BD81" s="13"/>
      <c r="BE81" s="13"/>
      <c r="BF81" s="13" t="s">
        <v>972</v>
      </c>
      <c r="BG81" s="13"/>
      <c r="BH81" s="7" t="s">
        <v>201</v>
      </c>
      <c r="BI81" s="7" t="s">
        <v>2129</v>
      </c>
      <c r="BJ81" s="7" t="s">
        <v>598</v>
      </c>
      <c r="BK81" s="37"/>
      <c r="BL81" s="14"/>
      <c r="BM81" s="22"/>
      <c r="BN81" s="22"/>
      <c r="BO81" s="22"/>
      <c r="BP81" s="22"/>
      <c r="BQ81" s="22"/>
    </row>
    <row r="82" spans="1:69" ht="20.25" customHeight="1" x14ac:dyDescent="0.45">
      <c r="A82" s="29">
        <v>64</v>
      </c>
      <c r="B82" s="7" t="s">
        <v>32</v>
      </c>
      <c r="C82" s="7"/>
      <c r="D82" s="7"/>
      <c r="E82" s="10" t="s">
        <v>893</v>
      </c>
      <c r="F82" s="10" t="s">
        <v>775</v>
      </c>
      <c r="G82" s="11" t="s">
        <v>1970</v>
      </c>
      <c r="H82" s="12">
        <v>9122011624</v>
      </c>
      <c r="I82" s="13" t="s">
        <v>1100</v>
      </c>
      <c r="J82" s="26" t="s">
        <v>643</v>
      </c>
      <c r="K82" s="12" t="s">
        <v>1146</v>
      </c>
      <c r="L82" s="12">
        <v>19090</v>
      </c>
      <c r="M82" s="12" t="s">
        <v>650</v>
      </c>
      <c r="N82" s="12" t="s">
        <v>967</v>
      </c>
      <c r="O82" s="10" t="s">
        <v>958</v>
      </c>
      <c r="P82" s="10" t="s">
        <v>775</v>
      </c>
      <c r="Q82" s="26" t="s">
        <v>642</v>
      </c>
      <c r="R82" s="26" t="s">
        <v>643</v>
      </c>
      <c r="S82" s="46"/>
      <c r="T82" s="46"/>
      <c r="U82" s="46"/>
      <c r="V82" s="31" t="s">
        <v>1297</v>
      </c>
      <c r="W82" s="32" t="str">
        <f>HYPERLINK(Source!$A$2&amp;D82&amp;".JPG","کارت عضویت")</f>
        <v>کارت عضویت</v>
      </c>
      <c r="X82" s="33"/>
      <c r="Y82" s="33"/>
      <c r="Z82" s="33"/>
      <c r="AA82" s="33"/>
      <c r="AB82" s="33"/>
      <c r="AC82" s="33"/>
      <c r="AD82" s="33"/>
      <c r="AE82" s="33"/>
      <c r="AF82" s="33" t="s">
        <v>1333</v>
      </c>
      <c r="AG82" s="35" t="e">
        <f>HYPERLINK(Source!#REF!&amp;D82&amp;".pdf","کارت عضویت")</f>
        <v>#REF!</v>
      </c>
      <c r="AH82" s="35" t="str">
        <f>HYPERLINK(Source!$A$3&amp;D82&amp;".JPG","گواهینامه عضویت")</f>
        <v>گواهینامه عضویت</v>
      </c>
      <c r="AI82" s="11"/>
      <c r="AJ82" s="11"/>
      <c r="AK82" s="11"/>
      <c r="AL82" s="13"/>
      <c r="AM82" s="26"/>
      <c r="AN82" s="13"/>
      <c r="AO82" s="13"/>
      <c r="AP82" s="13" t="s">
        <v>972</v>
      </c>
      <c r="AQ82" s="11"/>
      <c r="AR82" s="11"/>
      <c r="AS82" s="11"/>
      <c r="AT82" s="13"/>
      <c r="AU82" s="26"/>
      <c r="AV82" s="13"/>
      <c r="AW82" s="13"/>
      <c r="AX82" s="13" t="s">
        <v>972</v>
      </c>
      <c r="AY82" s="11"/>
      <c r="AZ82" s="11"/>
      <c r="BA82" s="11"/>
      <c r="BB82" s="13"/>
      <c r="BC82" s="26"/>
      <c r="BD82" s="13"/>
      <c r="BE82" s="13"/>
      <c r="BF82" s="13" t="s">
        <v>972</v>
      </c>
      <c r="BG82" s="13"/>
      <c r="BH82" s="7"/>
      <c r="BI82" s="7" t="s">
        <v>202</v>
      </c>
      <c r="BJ82" s="7" t="s">
        <v>203</v>
      </c>
      <c r="BK82" s="37"/>
      <c r="BL82" s="14"/>
      <c r="BM82" s="22"/>
      <c r="BN82" s="22"/>
      <c r="BO82" s="22"/>
      <c r="BP82" s="22"/>
      <c r="BQ82" s="22"/>
    </row>
    <row r="83" spans="1:69" ht="20.25" customHeight="1" x14ac:dyDescent="0.45">
      <c r="A83" s="29">
        <v>65</v>
      </c>
      <c r="B83" s="7" t="s">
        <v>33</v>
      </c>
      <c r="C83" s="7"/>
      <c r="D83" s="7"/>
      <c r="E83" s="10" t="s">
        <v>894</v>
      </c>
      <c r="F83" s="10" t="s">
        <v>776</v>
      </c>
      <c r="G83" s="11" t="s">
        <v>1959</v>
      </c>
      <c r="H83" s="12">
        <v>9121391419</v>
      </c>
      <c r="I83" s="26" t="s">
        <v>1056</v>
      </c>
      <c r="J83" s="26" t="s">
        <v>489</v>
      </c>
      <c r="K83" s="12" t="s">
        <v>1095</v>
      </c>
      <c r="L83" s="12" t="s">
        <v>1055</v>
      </c>
      <c r="M83" s="12" t="s">
        <v>650</v>
      </c>
      <c r="N83" s="12" t="s">
        <v>967</v>
      </c>
      <c r="O83" s="10" t="s">
        <v>894</v>
      </c>
      <c r="P83" s="10" t="s">
        <v>776</v>
      </c>
      <c r="Q83" s="26" t="s">
        <v>488</v>
      </c>
      <c r="R83" s="26" t="s">
        <v>489</v>
      </c>
      <c r="S83" s="47" t="s">
        <v>675</v>
      </c>
      <c r="T83" s="47"/>
      <c r="U83" s="47" t="s">
        <v>676</v>
      </c>
      <c r="V83" s="31" t="s">
        <v>1463</v>
      </c>
      <c r="W83" s="32" t="str">
        <f>HYPERLINK(Source!$A$2&amp;D83&amp;".JPG","کارت عضویت")</f>
        <v>کارت عضویت</v>
      </c>
      <c r="X83" s="26" t="s">
        <v>1677</v>
      </c>
      <c r="Y83" s="33" t="s">
        <v>1680</v>
      </c>
      <c r="Z83" s="33" t="s">
        <v>1676</v>
      </c>
      <c r="AA83" s="33" t="s">
        <v>2123</v>
      </c>
      <c r="AB83" s="34" t="s">
        <v>1692</v>
      </c>
      <c r="AC83" s="33" t="s">
        <v>1672</v>
      </c>
      <c r="AD83" s="40" t="s">
        <v>1779</v>
      </c>
      <c r="AE83" s="40" t="s">
        <v>1780</v>
      </c>
      <c r="AF83" s="33" t="s">
        <v>1333</v>
      </c>
      <c r="AG83" s="35" t="e">
        <f>HYPERLINK(Source!#REF!&amp;D83&amp;".pdf","کارت عضویت")</f>
        <v>#REF!</v>
      </c>
      <c r="AH83" s="35" t="str">
        <f>HYPERLINK(Source!$A$3&amp;D83&amp;".JPG","گواهینامه عضویت")</f>
        <v>گواهینامه عضویت</v>
      </c>
      <c r="AI83" s="26"/>
      <c r="AJ83" s="26"/>
      <c r="AK83" s="26"/>
      <c r="AL83" s="26"/>
      <c r="AM83" s="26"/>
      <c r="AN83" s="26"/>
      <c r="AO83" s="26"/>
      <c r="AP83" s="13" t="s">
        <v>972</v>
      </c>
      <c r="AQ83" s="26"/>
      <c r="AR83" s="26"/>
      <c r="AS83" s="26"/>
      <c r="AT83" s="26"/>
      <c r="AU83" s="26"/>
      <c r="AV83" s="26"/>
      <c r="AW83" s="26"/>
      <c r="AX83" s="13" t="s">
        <v>972</v>
      </c>
      <c r="AY83" s="26"/>
      <c r="AZ83" s="26"/>
      <c r="BA83" s="26"/>
      <c r="BB83" s="26"/>
      <c r="BC83" s="26"/>
      <c r="BD83" s="26"/>
      <c r="BE83" s="26"/>
      <c r="BF83" s="13" t="s">
        <v>972</v>
      </c>
      <c r="BG83" s="13"/>
      <c r="BH83" s="86" t="s">
        <v>1565</v>
      </c>
      <c r="BI83" s="7" t="s">
        <v>204</v>
      </c>
      <c r="BJ83" s="7"/>
      <c r="BK83" s="37"/>
      <c r="BL83" s="14"/>
      <c r="BM83" s="22"/>
      <c r="BN83" s="22"/>
      <c r="BO83" s="22"/>
      <c r="BP83" s="22"/>
      <c r="BQ83" s="22"/>
    </row>
    <row r="84" spans="1:69" ht="20.25" customHeight="1" x14ac:dyDescent="0.45">
      <c r="A84" s="29">
        <v>66</v>
      </c>
      <c r="B84" s="7" t="s">
        <v>205</v>
      </c>
      <c r="C84" s="7"/>
      <c r="D84" s="7"/>
      <c r="E84" s="10" t="s">
        <v>895</v>
      </c>
      <c r="F84" s="10" t="s">
        <v>777</v>
      </c>
      <c r="G84" s="11" t="s">
        <v>1959</v>
      </c>
      <c r="H84" s="12">
        <v>9125183868</v>
      </c>
      <c r="I84" s="12" t="s">
        <v>1486</v>
      </c>
      <c r="J84" s="26" t="s">
        <v>629</v>
      </c>
      <c r="K84" s="12" t="s">
        <v>1487</v>
      </c>
      <c r="L84" s="12">
        <v>968</v>
      </c>
      <c r="M84" s="12" t="s">
        <v>650</v>
      </c>
      <c r="N84" s="12" t="s">
        <v>967</v>
      </c>
      <c r="O84" s="10" t="s">
        <v>895</v>
      </c>
      <c r="P84" s="10" t="s">
        <v>777</v>
      </c>
      <c r="Q84" s="26" t="s">
        <v>628</v>
      </c>
      <c r="R84" s="26" t="s">
        <v>629</v>
      </c>
      <c r="S84" s="46" t="s">
        <v>635</v>
      </c>
      <c r="T84" s="46"/>
      <c r="U84" s="46" t="s">
        <v>615</v>
      </c>
      <c r="V84" s="31" t="s">
        <v>1517</v>
      </c>
      <c r="W84" s="32" t="str">
        <f>HYPERLINK(Source!$A$2&amp;D84&amp;".JPG","کارت عضویت")</f>
        <v>کارت عضویت</v>
      </c>
      <c r="X84" s="26" t="s">
        <v>1677</v>
      </c>
      <c r="Y84" s="33" t="s">
        <v>1680</v>
      </c>
      <c r="Z84" s="33" t="s">
        <v>1676</v>
      </c>
      <c r="AA84" s="34" t="s">
        <v>1781</v>
      </c>
      <c r="AB84" s="33" t="s">
        <v>1671</v>
      </c>
      <c r="AC84" s="33" t="s">
        <v>1672</v>
      </c>
      <c r="AD84" s="34" t="s">
        <v>1782</v>
      </c>
      <c r="AE84" s="34" t="s">
        <v>1783</v>
      </c>
      <c r="AF84" s="33" t="s">
        <v>1333</v>
      </c>
      <c r="AG84" s="35" t="e">
        <f>HYPERLINK(Source!#REF!&amp;D84&amp;".pdf","کارت عضویت")</f>
        <v>#REF!</v>
      </c>
      <c r="AH84" s="35" t="str">
        <f>HYPERLINK(Source!$A$3&amp;D84&amp;".JPG","گواهینامه عضویت")</f>
        <v>گواهینامه عضویت</v>
      </c>
      <c r="AI84" s="13"/>
      <c r="AJ84" s="13"/>
      <c r="AK84" s="13"/>
      <c r="AL84" s="19"/>
      <c r="AM84" s="45"/>
      <c r="AN84" s="13"/>
      <c r="AO84" s="13"/>
      <c r="AP84" s="13" t="s">
        <v>972</v>
      </c>
      <c r="AQ84" s="13"/>
      <c r="AR84" s="13"/>
      <c r="AS84" s="13"/>
      <c r="AT84" s="19"/>
      <c r="AU84" s="45"/>
      <c r="AV84" s="13"/>
      <c r="AW84" s="13"/>
      <c r="AX84" s="13" t="s">
        <v>972</v>
      </c>
      <c r="AY84" s="13"/>
      <c r="AZ84" s="13"/>
      <c r="BA84" s="13"/>
      <c r="BB84" s="19"/>
      <c r="BC84" s="45"/>
      <c r="BD84" s="13"/>
      <c r="BE84" s="13"/>
      <c r="BF84" s="13" t="s">
        <v>972</v>
      </c>
      <c r="BG84" s="13"/>
      <c r="BH84" s="7" t="s">
        <v>1566</v>
      </c>
      <c r="BI84" s="7" t="s">
        <v>600</v>
      </c>
      <c r="BJ84" s="7" t="s">
        <v>616</v>
      </c>
      <c r="BK84" s="37"/>
      <c r="BL84" s="14"/>
      <c r="BM84" s="22"/>
      <c r="BN84" s="22"/>
      <c r="BO84" s="22"/>
      <c r="BP84" s="22"/>
      <c r="BQ84" s="22"/>
    </row>
    <row r="85" spans="1:69" ht="20.25" customHeight="1" x14ac:dyDescent="0.45">
      <c r="A85" s="29">
        <v>67</v>
      </c>
      <c r="B85" s="7" t="s">
        <v>34</v>
      </c>
      <c r="C85" s="7"/>
      <c r="D85" s="7"/>
      <c r="E85" s="10" t="s">
        <v>870</v>
      </c>
      <c r="F85" s="10" t="s">
        <v>778</v>
      </c>
      <c r="G85" s="11" t="s">
        <v>1965</v>
      </c>
      <c r="H85" s="12">
        <v>9124835289</v>
      </c>
      <c r="I85" s="13" t="s">
        <v>939</v>
      </c>
      <c r="J85" s="26" t="s">
        <v>491</v>
      </c>
      <c r="K85" s="12" t="s">
        <v>1128</v>
      </c>
      <c r="L85" s="12">
        <v>11744</v>
      </c>
      <c r="M85" s="12" t="s">
        <v>650</v>
      </c>
      <c r="N85" s="12" t="s">
        <v>967</v>
      </c>
      <c r="O85" s="10" t="s">
        <v>870</v>
      </c>
      <c r="P85" s="10" t="s">
        <v>778</v>
      </c>
      <c r="Q85" s="26" t="s">
        <v>490</v>
      </c>
      <c r="R85" s="26" t="s">
        <v>491</v>
      </c>
      <c r="S85" s="39" t="s">
        <v>206</v>
      </c>
      <c r="T85" s="39"/>
      <c r="U85" s="39" t="s">
        <v>156</v>
      </c>
      <c r="V85" s="41" t="s">
        <v>1289</v>
      </c>
      <c r="W85" s="32" t="str">
        <f>HYPERLINK(Source!$A$2&amp;D85&amp;".JPG","کارت عضویت")</f>
        <v>کارت عضویت</v>
      </c>
      <c r="X85" s="26" t="s">
        <v>1677</v>
      </c>
      <c r="Y85" s="33" t="s">
        <v>1680</v>
      </c>
      <c r="Z85" s="33" t="s">
        <v>1737</v>
      </c>
      <c r="AA85" s="33" t="s">
        <v>1333</v>
      </c>
      <c r="AB85" s="33" t="s">
        <v>1333</v>
      </c>
      <c r="AC85" s="33" t="s">
        <v>1333</v>
      </c>
      <c r="AD85" s="33" t="s">
        <v>1333</v>
      </c>
      <c r="AE85" s="33" t="s">
        <v>1333</v>
      </c>
      <c r="AF85" s="34" t="s">
        <v>2130</v>
      </c>
      <c r="AG85" s="35" t="e">
        <f>HYPERLINK(Source!#REF!&amp;D85&amp;".pdf","کارت عضویت")</f>
        <v>#REF!</v>
      </c>
      <c r="AH85" s="35" t="str">
        <f>HYPERLINK(Source!$A$3&amp;D85&amp;".JPG","گواهینامه عضویت")</f>
        <v>گواهینامه عضویت</v>
      </c>
      <c r="AI85" s="11"/>
      <c r="AJ85" s="11"/>
      <c r="AK85" s="11"/>
      <c r="AL85" s="13"/>
      <c r="AM85" s="26"/>
      <c r="AN85" s="13"/>
      <c r="AO85" s="13"/>
      <c r="AP85" s="13" t="s">
        <v>972</v>
      </c>
      <c r="AQ85" s="11"/>
      <c r="AR85" s="11"/>
      <c r="AS85" s="11"/>
      <c r="AT85" s="13"/>
      <c r="AU85" s="26"/>
      <c r="AV85" s="13"/>
      <c r="AW85" s="13"/>
      <c r="AX85" s="13" t="s">
        <v>972</v>
      </c>
      <c r="AY85" s="11"/>
      <c r="AZ85" s="11"/>
      <c r="BA85" s="11"/>
      <c r="BB85" s="13"/>
      <c r="BC85" s="26"/>
      <c r="BD85" s="13"/>
      <c r="BE85" s="13"/>
      <c r="BF85" s="13" t="s">
        <v>972</v>
      </c>
      <c r="BG85" s="13"/>
      <c r="BH85" s="7" t="s">
        <v>693</v>
      </c>
      <c r="BI85" s="7" t="s">
        <v>599</v>
      </c>
      <c r="BJ85" s="7"/>
      <c r="BK85" s="37"/>
      <c r="BL85" s="14"/>
      <c r="BM85" s="22"/>
      <c r="BN85" s="22"/>
      <c r="BO85" s="22"/>
      <c r="BP85" s="22"/>
      <c r="BQ85" s="22"/>
    </row>
    <row r="86" spans="1:69" ht="20.25" customHeight="1" x14ac:dyDescent="0.45">
      <c r="A86" s="29">
        <v>68</v>
      </c>
      <c r="B86" s="7" t="s">
        <v>1430</v>
      </c>
      <c r="C86" s="7"/>
      <c r="D86" s="7"/>
      <c r="E86" s="10" t="s">
        <v>849</v>
      </c>
      <c r="F86" s="10" t="s">
        <v>1431</v>
      </c>
      <c r="G86" s="11" t="s">
        <v>1970</v>
      </c>
      <c r="H86" s="12"/>
      <c r="I86" s="12"/>
      <c r="J86" s="26"/>
      <c r="K86" s="12"/>
      <c r="L86" s="12"/>
      <c r="M86" s="12"/>
      <c r="N86" s="12"/>
      <c r="O86" s="10"/>
      <c r="P86" s="10"/>
      <c r="Q86" s="26"/>
      <c r="R86" s="26"/>
      <c r="S86" s="39" t="s">
        <v>1480</v>
      </c>
      <c r="T86" s="39"/>
      <c r="U86" s="39" t="s">
        <v>1481</v>
      </c>
      <c r="V86" s="93"/>
      <c r="W86" s="32" t="str">
        <f>HYPERLINK(Source!$A$2&amp;D86&amp;".JPG","کارت عضویت")</f>
        <v>کارت عضویت</v>
      </c>
      <c r="X86" s="33"/>
      <c r="Y86" s="33"/>
      <c r="Z86" s="33"/>
      <c r="AA86" s="33"/>
      <c r="AB86" s="33"/>
      <c r="AC86" s="33"/>
      <c r="AD86" s="33"/>
      <c r="AE86" s="33"/>
      <c r="AF86" s="33" t="s">
        <v>1333</v>
      </c>
      <c r="AG86" s="35" t="e">
        <f>HYPERLINK(Source!#REF!&amp;D86&amp;".pdf","کارت عضویت")</f>
        <v>#REF!</v>
      </c>
      <c r="AH86" s="35" t="str">
        <f>HYPERLINK(Source!$A$3&amp;D86&amp;".JPG","گواهینامه عضویت")</f>
        <v>گواهینامه عضویت</v>
      </c>
      <c r="AI86" s="27"/>
      <c r="AJ86" s="27"/>
      <c r="AK86" s="13"/>
      <c r="AL86" s="13"/>
      <c r="AM86" s="13"/>
      <c r="AN86" s="13"/>
      <c r="AO86" s="13"/>
      <c r="AP86" s="13" t="s">
        <v>972</v>
      </c>
      <c r="AQ86" s="27"/>
      <c r="AR86" s="27"/>
      <c r="AS86" s="13"/>
      <c r="AT86" s="13"/>
      <c r="AU86" s="13"/>
      <c r="AV86" s="13"/>
      <c r="AW86" s="13"/>
      <c r="AX86" s="13" t="s">
        <v>972</v>
      </c>
      <c r="AY86" s="27"/>
      <c r="AZ86" s="27"/>
      <c r="BA86" s="13"/>
      <c r="BB86" s="13"/>
      <c r="BC86" s="13"/>
      <c r="BD86" s="13"/>
      <c r="BE86" s="13"/>
      <c r="BF86" s="13" t="s">
        <v>972</v>
      </c>
      <c r="BG86" s="13"/>
      <c r="BH86" s="7" t="s">
        <v>1482</v>
      </c>
      <c r="BI86" s="7" t="s">
        <v>2131</v>
      </c>
      <c r="BJ86" s="7" t="s">
        <v>1483</v>
      </c>
      <c r="BK86" s="37"/>
      <c r="BL86" s="14"/>
      <c r="BM86" s="22"/>
      <c r="BN86" s="22"/>
      <c r="BO86" s="22"/>
      <c r="BP86" s="22"/>
      <c r="BQ86" s="22"/>
    </row>
    <row r="87" spans="1:69" ht="20.25" customHeight="1" x14ac:dyDescent="0.45">
      <c r="A87" s="29">
        <v>69</v>
      </c>
      <c r="B87" s="7" t="s">
        <v>35</v>
      </c>
      <c r="C87" s="7"/>
      <c r="D87" s="7"/>
      <c r="E87" s="10" t="s">
        <v>896</v>
      </c>
      <c r="F87" s="10" t="s">
        <v>779</v>
      </c>
      <c r="G87" s="11" t="s">
        <v>1966</v>
      </c>
      <c r="H87" s="12">
        <v>9129310603</v>
      </c>
      <c r="I87" s="13" t="s">
        <v>870</v>
      </c>
      <c r="J87" s="26" t="s">
        <v>493</v>
      </c>
      <c r="K87" s="12" t="s">
        <v>1126</v>
      </c>
      <c r="L87" s="12">
        <v>574</v>
      </c>
      <c r="M87" s="12" t="s">
        <v>650</v>
      </c>
      <c r="N87" s="12" t="s">
        <v>967</v>
      </c>
      <c r="O87" s="10" t="s">
        <v>896</v>
      </c>
      <c r="P87" s="10" t="s">
        <v>779</v>
      </c>
      <c r="Q87" s="26" t="s">
        <v>492</v>
      </c>
      <c r="R87" s="26" t="s">
        <v>493</v>
      </c>
      <c r="S87" s="94" t="s">
        <v>494</v>
      </c>
      <c r="T87" s="94"/>
      <c r="U87" s="94" t="s">
        <v>207</v>
      </c>
      <c r="V87" s="31" t="s">
        <v>1298</v>
      </c>
      <c r="W87" s="32" t="str">
        <f>HYPERLINK(Source!$A$2&amp;D87&amp;".JPG","کارت عضویت")</f>
        <v>کارت عضویت</v>
      </c>
      <c r="X87" s="26" t="s">
        <v>1794</v>
      </c>
      <c r="Y87" s="33" t="s">
        <v>1778</v>
      </c>
      <c r="Z87" s="33" t="s">
        <v>1737</v>
      </c>
      <c r="AA87" s="33" t="s">
        <v>1333</v>
      </c>
      <c r="AB87" s="33" t="s">
        <v>1671</v>
      </c>
      <c r="AC87" s="33" t="s">
        <v>1672</v>
      </c>
      <c r="AD87" s="34" t="s">
        <v>1784</v>
      </c>
      <c r="AE87" s="34" t="s">
        <v>1785</v>
      </c>
      <c r="AF87" s="33" t="s">
        <v>1333</v>
      </c>
      <c r="AG87" s="35" t="e">
        <f>HYPERLINK(Source!#REF!&amp;D87&amp;".pdf","کارت عضویت")</f>
        <v>#REF!</v>
      </c>
      <c r="AH87" s="35" t="str">
        <f>HYPERLINK(Source!$A$3&amp;D87&amp;".JPG","گواهینامه عضویت")</f>
        <v>گواهینامه عضویت</v>
      </c>
      <c r="AI87" s="11"/>
      <c r="AJ87" s="11"/>
      <c r="AK87" s="11"/>
      <c r="AL87" s="13"/>
      <c r="AM87" s="26"/>
      <c r="AN87" s="13"/>
      <c r="AO87" s="13"/>
      <c r="AP87" s="13" t="s">
        <v>972</v>
      </c>
      <c r="AQ87" s="11"/>
      <c r="AR87" s="11"/>
      <c r="AS87" s="11"/>
      <c r="AT87" s="13"/>
      <c r="AU87" s="26"/>
      <c r="AV87" s="13"/>
      <c r="AW87" s="13"/>
      <c r="AX87" s="13" t="s">
        <v>972</v>
      </c>
      <c r="AY87" s="11"/>
      <c r="AZ87" s="11"/>
      <c r="BA87" s="11"/>
      <c r="BB87" s="13"/>
      <c r="BC87" s="26"/>
      <c r="BD87" s="13"/>
      <c r="BE87" s="13"/>
      <c r="BF87" s="13" t="s">
        <v>972</v>
      </c>
      <c r="BG87" s="13"/>
      <c r="BH87" s="7" t="s">
        <v>1567</v>
      </c>
      <c r="BI87" s="7" t="s">
        <v>208</v>
      </c>
      <c r="BJ87" s="7" t="s">
        <v>209</v>
      </c>
      <c r="BK87" s="37"/>
      <c r="BL87" s="14"/>
      <c r="BM87" s="22"/>
      <c r="BN87" s="22"/>
      <c r="BO87" s="22"/>
      <c r="BP87" s="22"/>
      <c r="BQ87" s="22"/>
    </row>
    <row r="88" spans="1:69" ht="20.25" customHeight="1" x14ac:dyDescent="0.45">
      <c r="A88" s="29">
        <v>70</v>
      </c>
      <c r="B88" s="7" t="s">
        <v>36</v>
      </c>
      <c r="C88" s="7"/>
      <c r="D88" s="7"/>
      <c r="E88" s="10" t="s">
        <v>886</v>
      </c>
      <c r="F88" s="10" t="s">
        <v>780</v>
      </c>
      <c r="G88" s="11" t="s">
        <v>1964</v>
      </c>
      <c r="H88" s="12">
        <v>9127033732</v>
      </c>
      <c r="I88" s="13" t="s">
        <v>888</v>
      </c>
      <c r="J88" s="26" t="s">
        <v>496</v>
      </c>
      <c r="K88" s="12" t="s">
        <v>1127</v>
      </c>
      <c r="L88" s="12">
        <v>420</v>
      </c>
      <c r="M88" s="12" t="s">
        <v>650</v>
      </c>
      <c r="N88" s="9" t="s">
        <v>967</v>
      </c>
      <c r="O88" s="10" t="s">
        <v>886</v>
      </c>
      <c r="P88" s="10" t="s">
        <v>780</v>
      </c>
      <c r="Q88" s="26" t="s">
        <v>495</v>
      </c>
      <c r="R88" s="26" t="s">
        <v>496</v>
      </c>
      <c r="S88" s="94" t="s">
        <v>1644</v>
      </c>
      <c r="T88" s="94"/>
      <c r="U88" s="94" t="s">
        <v>1630</v>
      </c>
      <c r="V88" s="31" t="s">
        <v>1444</v>
      </c>
      <c r="W88" s="32" t="str">
        <f>HYPERLINK(Source!$A$2&amp;D88&amp;".JPG","کارت عضویت")</f>
        <v>کارت عضویت</v>
      </c>
      <c r="X88" s="26" t="s">
        <v>1677</v>
      </c>
      <c r="Y88" s="33" t="s">
        <v>1680</v>
      </c>
      <c r="Z88" s="33" t="s">
        <v>1676</v>
      </c>
      <c r="AA88" s="33" t="s">
        <v>2123</v>
      </c>
      <c r="AB88" s="33" t="s">
        <v>1671</v>
      </c>
      <c r="AC88" s="34" t="s">
        <v>1786</v>
      </c>
      <c r="AD88" s="34" t="s">
        <v>1787</v>
      </c>
      <c r="AE88" s="34" t="s">
        <v>1788</v>
      </c>
      <c r="AF88" s="33" t="s">
        <v>1333</v>
      </c>
      <c r="AG88" s="35" t="e">
        <f>HYPERLINK(Source!#REF!&amp;D88&amp;".pdf","کارت عضویت")</f>
        <v>#REF!</v>
      </c>
      <c r="AH88" s="35" t="str">
        <f>HYPERLINK(Source!$A$3&amp;D88&amp;".JPG","گواهینامه عضویت")</f>
        <v>گواهینامه عضویت</v>
      </c>
      <c r="AI88" s="11"/>
      <c r="AJ88" s="11"/>
      <c r="AK88" s="11"/>
      <c r="AL88" s="13"/>
      <c r="AM88" s="26"/>
      <c r="AN88" s="13"/>
      <c r="AO88" s="13"/>
      <c r="AP88" s="13" t="s">
        <v>972</v>
      </c>
      <c r="AQ88" s="11"/>
      <c r="AR88" s="11"/>
      <c r="AS88" s="11"/>
      <c r="AT88" s="13"/>
      <c r="AU88" s="26"/>
      <c r="AV88" s="13"/>
      <c r="AW88" s="13"/>
      <c r="AX88" s="13" t="s">
        <v>972</v>
      </c>
      <c r="AY88" s="11"/>
      <c r="AZ88" s="11"/>
      <c r="BA88" s="11"/>
      <c r="BB88" s="13"/>
      <c r="BC88" s="26"/>
      <c r="BD88" s="13"/>
      <c r="BE88" s="13"/>
      <c r="BF88" s="13" t="s">
        <v>972</v>
      </c>
      <c r="BG88" s="13"/>
      <c r="BH88" s="7" t="s">
        <v>1631</v>
      </c>
      <c r="BI88" s="7" t="s">
        <v>210</v>
      </c>
      <c r="BJ88" s="7"/>
      <c r="BK88" s="37"/>
      <c r="BL88" s="14"/>
      <c r="BM88" s="22"/>
      <c r="BN88" s="22"/>
      <c r="BO88" s="22"/>
      <c r="BP88" s="22"/>
      <c r="BQ88" s="22"/>
    </row>
    <row r="89" spans="1:69" ht="20.25" customHeight="1" x14ac:dyDescent="0.45">
      <c r="A89" s="29">
        <v>71</v>
      </c>
      <c r="B89" s="7" t="s">
        <v>37</v>
      </c>
      <c r="C89" s="7"/>
      <c r="D89" s="7"/>
      <c r="E89" s="10" t="s">
        <v>891</v>
      </c>
      <c r="F89" s="10" t="s">
        <v>781</v>
      </c>
      <c r="G89" s="11" t="s">
        <v>1964</v>
      </c>
      <c r="H89" s="12">
        <v>9123723258</v>
      </c>
      <c r="I89" s="26" t="s">
        <v>937</v>
      </c>
      <c r="J89" s="26" t="s">
        <v>498</v>
      </c>
      <c r="K89" s="12" t="s">
        <v>1096</v>
      </c>
      <c r="L89" s="12" t="s">
        <v>1073</v>
      </c>
      <c r="M89" s="12" t="s">
        <v>650</v>
      </c>
      <c r="N89" s="12" t="s">
        <v>967</v>
      </c>
      <c r="O89" s="10" t="s">
        <v>891</v>
      </c>
      <c r="P89" s="10" t="s">
        <v>781</v>
      </c>
      <c r="Q89" s="26" t="s">
        <v>497</v>
      </c>
      <c r="R89" s="26" t="s">
        <v>498</v>
      </c>
      <c r="S89" s="94" t="s">
        <v>659</v>
      </c>
      <c r="T89" s="94"/>
      <c r="U89" s="94" t="s">
        <v>660</v>
      </c>
      <c r="V89" s="41" t="s">
        <v>1287</v>
      </c>
      <c r="W89" s="32" t="str">
        <f>HYPERLINK(Source!$A$2&amp;D89&amp;".JPG","کارت عضویت")</f>
        <v>کارت عضویت</v>
      </c>
      <c r="X89" s="26" t="s">
        <v>1677</v>
      </c>
      <c r="Y89" s="33" t="s">
        <v>1680</v>
      </c>
      <c r="Z89" s="33" t="s">
        <v>1676</v>
      </c>
      <c r="AA89" s="33" t="s">
        <v>2123</v>
      </c>
      <c r="AB89" s="33" t="s">
        <v>1671</v>
      </c>
      <c r="AC89" s="33" t="s">
        <v>1672</v>
      </c>
      <c r="AD89" s="40" t="s">
        <v>1685</v>
      </c>
      <c r="AE89" s="34" t="s">
        <v>1790</v>
      </c>
      <c r="AF89" s="33" t="s">
        <v>1333</v>
      </c>
      <c r="AG89" s="35" t="e">
        <f>HYPERLINK(Source!#REF!&amp;D89&amp;".pdf","کارت عضویت")</f>
        <v>#REF!</v>
      </c>
      <c r="AH89" s="35" t="str">
        <f>HYPERLINK(Source!$A$3&amp;D89&amp;".JPG","گواهینامه عضویت")</f>
        <v>گواهینامه عضویت</v>
      </c>
      <c r="AI89" s="26"/>
      <c r="AJ89" s="26"/>
      <c r="AK89" s="26"/>
      <c r="AL89" s="26"/>
      <c r="AM89" s="26"/>
      <c r="AN89" s="26"/>
      <c r="AO89" s="26"/>
      <c r="AP89" s="13" t="s">
        <v>972</v>
      </c>
      <c r="AQ89" s="26"/>
      <c r="AR89" s="26"/>
      <c r="AS89" s="26"/>
      <c r="AT89" s="26"/>
      <c r="AU89" s="26"/>
      <c r="AV89" s="26"/>
      <c r="AW89" s="26"/>
      <c r="AX89" s="13" t="s">
        <v>972</v>
      </c>
      <c r="AY89" s="26"/>
      <c r="AZ89" s="26"/>
      <c r="BA89" s="26"/>
      <c r="BB89" s="26"/>
      <c r="BC89" s="26"/>
      <c r="BD89" s="26"/>
      <c r="BE89" s="26"/>
      <c r="BF89" s="13" t="s">
        <v>972</v>
      </c>
      <c r="BG89" s="13"/>
      <c r="BH89" s="39" t="s">
        <v>1568</v>
      </c>
      <c r="BI89" s="7" t="s">
        <v>213</v>
      </c>
      <c r="BJ89" s="7"/>
      <c r="BK89" s="37"/>
      <c r="BL89" s="14"/>
      <c r="BM89" s="22"/>
      <c r="BN89" s="22"/>
      <c r="BO89" s="22"/>
      <c r="BP89" s="22"/>
      <c r="BQ89" s="22"/>
    </row>
    <row r="90" spans="1:69" ht="20.25" customHeight="1" x14ac:dyDescent="0.45">
      <c r="A90" s="29">
        <v>72</v>
      </c>
      <c r="B90" s="7" t="s">
        <v>38</v>
      </c>
      <c r="C90" s="7"/>
      <c r="D90" s="7"/>
      <c r="E90" s="10" t="s">
        <v>887</v>
      </c>
      <c r="F90" s="10" t="s">
        <v>782</v>
      </c>
      <c r="G90" s="10" t="s">
        <v>1964</v>
      </c>
      <c r="H90" s="12">
        <v>9173781893</v>
      </c>
      <c r="I90" s="12" t="s">
        <v>921</v>
      </c>
      <c r="J90" s="26" t="s">
        <v>500</v>
      </c>
      <c r="K90" s="12" t="s">
        <v>1467</v>
      </c>
      <c r="L90" s="12">
        <v>649</v>
      </c>
      <c r="M90" s="12" t="s">
        <v>650</v>
      </c>
      <c r="N90" s="12" t="s">
        <v>967</v>
      </c>
      <c r="O90" s="10" t="s">
        <v>887</v>
      </c>
      <c r="P90" s="10" t="s">
        <v>782</v>
      </c>
      <c r="Q90" s="26" t="s">
        <v>499</v>
      </c>
      <c r="R90" s="26" t="s">
        <v>500</v>
      </c>
      <c r="S90" s="39" t="s">
        <v>214</v>
      </c>
      <c r="T90" s="39"/>
      <c r="U90" s="39" t="s">
        <v>215</v>
      </c>
      <c r="V90" s="41" t="s">
        <v>1277</v>
      </c>
      <c r="W90" s="32" t="str">
        <f>HYPERLINK(Source!$A$2&amp;D90&amp;".JPG","کارت عضویت")</f>
        <v>کارت عضویت</v>
      </c>
      <c r="X90" s="26" t="s">
        <v>1794</v>
      </c>
      <c r="Y90" s="33" t="s">
        <v>1680</v>
      </c>
      <c r="Z90" s="33" t="s">
        <v>1676</v>
      </c>
      <c r="AA90" s="33" t="s">
        <v>2123</v>
      </c>
      <c r="AB90" s="33" t="s">
        <v>1671</v>
      </c>
      <c r="AC90" s="34" t="s">
        <v>1749</v>
      </c>
      <c r="AD90" s="34" t="s">
        <v>1791</v>
      </c>
      <c r="AE90" s="34" t="s">
        <v>1792</v>
      </c>
      <c r="AF90" s="33" t="s">
        <v>1333</v>
      </c>
      <c r="AG90" s="35" t="e">
        <f>HYPERLINK(Source!#REF!&amp;D90&amp;".pdf","کارت عضویت")</f>
        <v>#REF!</v>
      </c>
      <c r="AH90" s="35" t="str">
        <f>HYPERLINK(Source!$A$3&amp;D90&amp;".JPG","گواهینامه عضویت")</f>
        <v>گواهینامه عضویت</v>
      </c>
      <c r="AI90" s="27"/>
      <c r="AJ90" s="27"/>
      <c r="AK90" s="13"/>
      <c r="AL90" s="13"/>
      <c r="AM90" s="13"/>
      <c r="AN90" s="13"/>
      <c r="AO90" s="13"/>
      <c r="AP90" s="13" t="s">
        <v>972</v>
      </c>
      <c r="AQ90" s="27"/>
      <c r="AR90" s="27"/>
      <c r="AS90" s="13"/>
      <c r="AT90" s="13"/>
      <c r="AU90" s="13"/>
      <c r="AV90" s="13"/>
      <c r="AW90" s="13"/>
      <c r="AX90" s="13" t="s">
        <v>972</v>
      </c>
      <c r="AY90" s="27"/>
      <c r="AZ90" s="27"/>
      <c r="BA90" s="13"/>
      <c r="BB90" s="13"/>
      <c r="BC90" s="13"/>
      <c r="BD90" s="13"/>
      <c r="BE90" s="13"/>
      <c r="BF90" s="13" t="s">
        <v>972</v>
      </c>
      <c r="BG90" s="13"/>
      <c r="BH90" s="7" t="s">
        <v>1569</v>
      </c>
      <c r="BI90" s="7" t="s">
        <v>1472</v>
      </c>
      <c r="BJ90" s="7"/>
      <c r="BK90" s="37"/>
      <c r="BL90" s="14"/>
      <c r="BM90" s="22"/>
      <c r="BN90" s="22"/>
      <c r="BO90" s="22"/>
      <c r="BP90" s="22"/>
      <c r="BQ90" s="22"/>
    </row>
    <row r="91" spans="1:69" ht="20.25" customHeight="1" x14ac:dyDescent="0.45">
      <c r="A91" s="29">
        <v>73</v>
      </c>
      <c r="B91" s="7" t="s">
        <v>1074</v>
      </c>
      <c r="C91" s="7"/>
      <c r="D91" s="7"/>
      <c r="E91" s="10" t="s">
        <v>866</v>
      </c>
      <c r="F91" s="10" t="s">
        <v>783</v>
      </c>
      <c r="G91" s="11" t="s">
        <v>1963</v>
      </c>
      <c r="H91" s="12">
        <v>9128213121</v>
      </c>
      <c r="I91" s="26" t="s">
        <v>1077</v>
      </c>
      <c r="J91" s="26" t="s">
        <v>502</v>
      </c>
      <c r="K91" s="12" t="s">
        <v>1097</v>
      </c>
      <c r="L91" s="12" t="s">
        <v>1078</v>
      </c>
      <c r="M91" s="12" t="s">
        <v>650</v>
      </c>
      <c r="N91" s="12" t="s">
        <v>967</v>
      </c>
      <c r="O91" s="10" t="s">
        <v>866</v>
      </c>
      <c r="P91" s="10" t="s">
        <v>783</v>
      </c>
      <c r="Q91" s="26" t="s">
        <v>501</v>
      </c>
      <c r="R91" s="26" t="s">
        <v>502</v>
      </c>
      <c r="S91" s="39" t="s">
        <v>656</v>
      </c>
      <c r="T91" s="39"/>
      <c r="U91" s="39"/>
      <c r="V91" s="31" t="s">
        <v>1318</v>
      </c>
      <c r="W91" s="32" t="str">
        <f>HYPERLINK(Source!$A$2&amp;D91&amp;".JPG","کارت عضویت")</f>
        <v>کارت عضویت</v>
      </c>
      <c r="X91" s="26" t="s">
        <v>1677</v>
      </c>
      <c r="Y91" s="33" t="s">
        <v>1680</v>
      </c>
      <c r="Z91" s="33" t="s">
        <v>1676</v>
      </c>
      <c r="AA91" s="33" t="s">
        <v>2123</v>
      </c>
      <c r="AB91" s="33" t="s">
        <v>1671</v>
      </c>
      <c r="AC91" s="34" t="s">
        <v>1793</v>
      </c>
      <c r="AD91" s="34" t="s">
        <v>1795</v>
      </c>
      <c r="AE91" s="34" t="s">
        <v>1796</v>
      </c>
      <c r="AF91" s="33" t="s">
        <v>1333</v>
      </c>
      <c r="AG91" s="35" t="e">
        <f>HYPERLINK(Source!#REF!&amp;D91&amp;".pdf","کارت عضویت")</f>
        <v>#REF!</v>
      </c>
      <c r="AH91" s="35" t="str">
        <f>HYPERLINK(Source!$A$3&amp;D91&amp;".JPG","گواهینامه عضویت")</f>
        <v>گواهینامه عضویت</v>
      </c>
      <c r="AI91" s="47"/>
      <c r="AJ91" s="47"/>
      <c r="AK91" s="26"/>
      <c r="AL91" s="26"/>
      <c r="AM91" s="26"/>
      <c r="AN91" s="26"/>
      <c r="AO91" s="26"/>
      <c r="AP91" s="13" t="s">
        <v>972</v>
      </c>
      <c r="AQ91" s="47"/>
      <c r="AR91" s="47"/>
      <c r="AS91" s="26"/>
      <c r="AT91" s="26"/>
      <c r="AU91" s="26"/>
      <c r="AV91" s="26"/>
      <c r="AW91" s="26"/>
      <c r="AX91" s="13" t="s">
        <v>972</v>
      </c>
      <c r="AY91" s="47"/>
      <c r="AZ91" s="47"/>
      <c r="BA91" s="26"/>
      <c r="BB91" s="26"/>
      <c r="BC91" s="26"/>
      <c r="BD91" s="26"/>
      <c r="BE91" s="26"/>
      <c r="BF91" s="13" t="s">
        <v>972</v>
      </c>
      <c r="BG91" s="13"/>
      <c r="BH91" s="7" t="s">
        <v>658</v>
      </c>
      <c r="BI91" s="7" t="s">
        <v>216</v>
      </c>
      <c r="BJ91" s="7"/>
      <c r="BK91" s="37"/>
      <c r="BL91" s="14"/>
      <c r="BM91" s="22"/>
      <c r="BN91" s="22"/>
      <c r="BO91" s="22"/>
      <c r="BP91" s="22"/>
      <c r="BQ91" s="22"/>
    </row>
    <row r="92" spans="1:69" ht="20.25" customHeight="1" x14ac:dyDescent="0.45">
      <c r="A92" s="29">
        <v>74</v>
      </c>
      <c r="B92" s="7" t="s">
        <v>503</v>
      </c>
      <c r="C92" s="7"/>
      <c r="D92" s="7"/>
      <c r="E92" s="10" t="s">
        <v>898</v>
      </c>
      <c r="F92" s="10" t="s">
        <v>784</v>
      </c>
      <c r="G92" s="11" t="s">
        <v>1966</v>
      </c>
      <c r="H92" s="12">
        <v>9123024672</v>
      </c>
      <c r="I92" s="13" t="s">
        <v>1129</v>
      </c>
      <c r="J92" s="26" t="s">
        <v>505</v>
      </c>
      <c r="K92" s="12" t="s">
        <v>1130</v>
      </c>
      <c r="L92" s="12">
        <v>4073</v>
      </c>
      <c r="M92" s="12" t="s">
        <v>650</v>
      </c>
      <c r="N92" s="12" t="s">
        <v>967</v>
      </c>
      <c r="O92" s="10" t="s">
        <v>898</v>
      </c>
      <c r="P92" s="10" t="s">
        <v>784</v>
      </c>
      <c r="Q92" s="26" t="s">
        <v>504</v>
      </c>
      <c r="R92" s="26" t="s">
        <v>505</v>
      </c>
      <c r="S92" s="39" t="s">
        <v>218</v>
      </c>
      <c r="T92" s="39"/>
      <c r="U92" s="39" t="s">
        <v>219</v>
      </c>
      <c r="V92" s="31" t="s">
        <v>1308</v>
      </c>
      <c r="W92" s="32" t="str">
        <f>HYPERLINK(Source!$A$2&amp;D92&amp;".JPG","کارت عضویت")</f>
        <v>کارت عضویت</v>
      </c>
      <c r="X92" s="33" t="s">
        <v>1677</v>
      </c>
      <c r="Y92" s="33" t="s">
        <v>1680</v>
      </c>
      <c r="Z92" s="33" t="s">
        <v>1737</v>
      </c>
      <c r="AA92" s="33" t="s">
        <v>1333</v>
      </c>
      <c r="AB92" s="33" t="s">
        <v>1333</v>
      </c>
      <c r="AC92" s="33" t="s">
        <v>1333</v>
      </c>
      <c r="AD92" s="34" t="s">
        <v>1797</v>
      </c>
      <c r="AE92" s="33" t="s">
        <v>1333</v>
      </c>
      <c r="AF92" s="33" t="s">
        <v>1333</v>
      </c>
      <c r="AG92" s="35" t="e">
        <f>HYPERLINK(Source!#REF!&amp;D92&amp;".pdf","کارت عضویت")</f>
        <v>#REF!</v>
      </c>
      <c r="AH92" s="35" t="str">
        <f>HYPERLINK(Source!$A$3&amp;D92&amp;".JPG","گواهینامه عضویت")</f>
        <v>گواهینامه عضویت</v>
      </c>
      <c r="AI92" s="11"/>
      <c r="AJ92" s="11"/>
      <c r="AK92" s="11"/>
      <c r="AL92" s="13"/>
      <c r="AM92" s="26"/>
      <c r="AN92" s="13"/>
      <c r="AO92" s="13"/>
      <c r="AP92" s="13" t="s">
        <v>972</v>
      </c>
      <c r="AQ92" s="11"/>
      <c r="AR92" s="11"/>
      <c r="AS92" s="11"/>
      <c r="AT92" s="13"/>
      <c r="AU92" s="26"/>
      <c r="AV92" s="13"/>
      <c r="AW92" s="13"/>
      <c r="AX92" s="13" t="s">
        <v>972</v>
      </c>
      <c r="AY92" s="11"/>
      <c r="AZ92" s="11"/>
      <c r="BA92" s="11"/>
      <c r="BB92" s="13"/>
      <c r="BC92" s="26"/>
      <c r="BD92" s="13"/>
      <c r="BE92" s="13"/>
      <c r="BF92" s="13" t="s">
        <v>972</v>
      </c>
      <c r="BG92" s="13"/>
      <c r="BH92" s="7" t="s">
        <v>694</v>
      </c>
      <c r="BI92" s="7" t="s">
        <v>220</v>
      </c>
      <c r="BJ92" s="7"/>
      <c r="BK92" s="37"/>
      <c r="BL92" s="14"/>
      <c r="BM92" s="22"/>
      <c r="BN92" s="22"/>
      <c r="BO92" s="22"/>
      <c r="BP92" s="22"/>
      <c r="BQ92" s="22"/>
    </row>
    <row r="93" spans="1:69" ht="20.25" customHeight="1" x14ac:dyDescent="0.45">
      <c r="A93" s="29">
        <v>75</v>
      </c>
      <c r="B93" s="7" t="s">
        <v>39</v>
      </c>
      <c r="C93" s="7"/>
      <c r="D93" s="7"/>
      <c r="E93" s="10" t="s">
        <v>899</v>
      </c>
      <c r="F93" s="10" t="s">
        <v>785</v>
      </c>
      <c r="G93" s="23" t="s">
        <v>1969</v>
      </c>
      <c r="H93" s="12">
        <v>9171717796</v>
      </c>
      <c r="I93" s="12" t="s">
        <v>1436</v>
      </c>
      <c r="J93" s="26" t="s">
        <v>507</v>
      </c>
      <c r="K93" s="12" t="s">
        <v>1437</v>
      </c>
      <c r="L93" s="12">
        <v>1426</v>
      </c>
      <c r="M93" s="12" t="s">
        <v>650</v>
      </c>
      <c r="N93" s="12" t="s">
        <v>967</v>
      </c>
      <c r="O93" s="10" t="s">
        <v>959</v>
      </c>
      <c r="P93" s="10" t="s">
        <v>785</v>
      </c>
      <c r="Q93" s="26" t="s">
        <v>506</v>
      </c>
      <c r="R93" s="26" t="s">
        <v>507</v>
      </c>
      <c r="S93" s="39" t="s">
        <v>221</v>
      </c>
      <c r="T93" s="39"/>
      <c r="U93" s="39" t="s">
        <v>222</v>
      </c>
      <c r="V93" s="31" t="s">
        <v>1299</v>
      </c>
      <c r="W93" s="32" t="str">
        <f>HYPERLINK(Source!$A$2&amp;D93&amp;".JPG","کارت عضویت")</f>
        <v>کارت عضویت</v>
      </c>
      <c r="X93" s="33" t="s">
        <v>1794</v>
      </c>
      <c r="Y93" s="33" t="s">
        <v>1778</v>
      </c>
      <c r="Z93" s="33" t="s">
        <v>1737</v>
      </c>
      <c r="AA93" s="33" t="s">
        <v>1333</v>
      </c>
      <c r="AB93" s="33" t="s">
        <v>1671</v>
      </c>
      <c r="AC93" s="33" t="s">
        <v>1333</v>
      </c>
      <c r="AD93" s="34" t="s">
        <v>1798</v>
      </c>
      <c r="AE93" s="34" t="s">
        <v>1799</v>
      </c>
      <c r="AF93" s="33" t="s">
        <v>1333</v>
      </c>
      <c r="AG93" s="35" t="e">
        <f>HYPERLINK(Source!#REF!&amp;D93&amp;".pdf","کارت عضویت")</f>
        <v>#REF!</v>
      </c>
      <c r="AH93" s="35" t="str">
        <f>HYPERLINK(Source!$A$3&amp;D93&amp;".JPG","گواهینامه عضویت")</f>
        <v>گواهینامه عضویت</v>
      </c>
      <c r="AI93" s="13"/>
      <c r="AJ93" s="13"/>
      <c r="AK93" s="13"/>
      <c r="AL93" s="13"/>
      <c r="AM93" s="13"/>
      <c r="AN93" s="13"/>
      <c r="AO93" s="13"/>
      <c r="AP93" s="13" t="s">
        <v>972</v>
      </c>
      <c r="AQ93" s="13"/>
      <c r="AR93" s="13"/>
      <c r="AS93" s="13"/>
      <c r="AT93" s="13"/>
      <c r="AU93" s="13"/>
      <c r="AV93" s="13"/>
      <c r="AW93" s="13"/>
      <c r="AX93" s="13" t="s">
        <v>972</v>
      </c>
      <c r="AY93" s="13"/>
      <c r="AZ93" s="13"/>
      <c r="BA93" s="13"/>
      <c r="BB93" s="13"/>
      <c r="BC93" s="13"/>
      <c r="BD93" s="13"/>
      <c r="BE93" s="13"/>
      <c r="BF93" s="13" t="s">
        <v>972</v>
      </c>
      <c r="BG93" s="13"/>
      <c r="BH93" s="7" t="s">
        <v>1570</v>
      </c>
      <c r="BI93" s="7" t="s">
        <v>508</v>
      </c>
      <c r="BJ93" s="7"/>
      <c r="BK93" s="37"/>
      <c r="BL93" s="14"/>
      <c r="BM93" s="22"/>
      <c r="BN93" s="22"/>
      <c r="BO93" s="22"/>
      <c r="BP93" s="22"/>
      <c r="BQ93" s="22"/>
    </row>
    <row r="94" spans="1:69" ht="20.25" customHeight="1" x14ac:dyDescent="0.45">
      <c r="A94" s="29">
        <v>76</v>
      </c>
      <c r="B94" s="7" t="s">
        <v>223</v>
      </c>
      <c r="C94" s="7"/>
      <c r="D94" s="7"/>
      <c r="E94" s="9" t="s">
        <v>900</v>
      </c>
      <c r="F94" s="10" t="s">
        <v>786</v>
      </c>
      <c r="G94" s="11" t="s">
        <v>1966</v>
      </c>
      <c r="H94" s="12">
        <v>9163303834</v>
      </c>
      <c r="I94" s="12" t="s">
        <v>1257</v>
      </c>
      <c r="J94" s="26" t="s">
        <v>1037</v>
      </c>
      <c r="K94" s="12" t="s">
        <v>1258</v>
      </c>
      <c r="L94" s="12">
        <v>103</v>
      </c>
      <c r="M94" s="12" t="s">
        <v>987</v>
      </c>
      <c r="N94" s="11" t="s">
        <v>950</v>
      </c>
      <c r="O94" s="9" t="s">
        <v>900</v>
      </c>
      <c r="P94" s="9" t="s">
        <v>786</v>
      </c>
      <c r="Q94" s="26" t="s">
        <v>1038</v>
      </c>
      <c r="R94" s="26" t="s">
        <v>1037</v>
      </c>
      <c r="S94" s="39" t="s">
        <v>224</v>
      </c>
      <c r="T94" s="39"/>
      <c r="U94" s="39" t="s">
        <v>225</v>
      </c>
      <c r="V94" s="34" t="s">
        <v>1322</v>
      </c>
      <c r="W94" s="32" t="str">
        <f>HYPERLINK(Source!$A$2&amp;D94&amp;".JPG","کارت عضویت")</f>
        <v>کارت عضویت</v>
      </c>
      <c r="X94" s="33" t="s">
        <v>1802</v>
      </c>
      <c r="Y94" s="33" t="s">
        <v>1778</v>
      </c>
      <c r="Z94" s="33" t="s">
        <v>1737</v>
      </c>
      <c r="AA94" s="40" t="s">
        <v>1690</v>
      </c>
      <c r="AB94" s="34" t="s">
        <v>1687</v>
      </c>
      <c r="AC94" s="33" t="s">
        <v>1672</v>
      </c>
      <c r="AD94" s="34" t="s">
        <v>1800</v>
      </c>
      <c r="AE94" s="33" t="s">
        <v>1333</v>
      </c>
      <c r="AF94" s="33" t="s">
        <v>1333</v>
      </c>
      <c r="AG94" s="35" t="e">
        <f>HYPERLINK(Source!#REF!&amp;D94&amp;".pdf","کارت عضویت")</f>
        <v>#REF!</v>
      </c>
      <c r="AH94" s="35" t="str">
        <f>HYPERLINK(Source!$A$3&amp;D94&amp;".JPG","گواهینامه عضویت")</f>
        <v>گواهینامه عضویت</v>
      </c>
      <c r="AI94" s="13"/>
      <c r="AJ94" s="13"/>
      <c r="AK94" s="13"/>
      <c r="AL94" s="13"/>
      <c r="AM94" s="13"/>
      <c r="AN94" s="13"/>
      <c r="AO94" s="13"/>
      <c r="AP94" s="13" t="s">
        <v>972</v>
      </c>
      <c r="AQ94" s="13"/>
      <c r="AR94" s="13"/>
      <c r="AS94" s="13"/>
      <c r="AT94" s="13"/>
      <c r="AU94" s="13"/>
      <c r="AV94" s="13"/>
      <c r="AW94" s="13"/>
      <c r="AX94" s="13" t="s">
        <v>972</v>
      </c>
      <c r="AY94" s="13"/>
      <c r="AZ94" s="13"/>
      <c r="BA94" s="13"/>
      <c r="BB94" s="13"/>
      <c r="BC94" s="13"/>
      <c r="BD94" s="13"/>
      <c r="BE94" s="13"/>
      <c r="BF94" s="13" t="s">
        <v>972</v>
      </c>
      <c r="BG94" s="13"/>
      <c r="BH94" s="7" t="s">
        <v>226</v>
      </c>
      <c r="BI94" s="7" t="s">
        <v>2132</v>
      </c>
      <c r="BJ94" s="7" t="s">
        <v>227</v>
      </c>
      <c r="BK94" s="37"/>
      <c r="BL94" s="14"/>
      <c r="BM94" s="22"/>
      <c r="BN94" s="22"/>
      <c r="BO94" s="22"/>
      <c r="BP94" s="22"/>
      <c r="BQ94" s="22"/>
    </row>
    <row r="95" spans="1:69" ht="20.25" customHeight="1" x14ac:dyDescent="0.45">
      <c r="A95" s="29">
        <v>77</v>
      </c>
      <c r="B95" s="7" t="s">
        <v>624</v>
      </c>
      <c r="C95" s="7"/>
      <c r="D95" s="7"/>
      <c r="E95" s="10" t="s">
        <v>1047</v>
      </c>
      <c r="F95" s="10" t="s">
        <v>1193</v>
      </c>
      <c r="G95" s="11" t="s">
        <v>1964</v>
      </c>
      <c r="H95" s="12">
        <v>9128166057</v>
      </c>
      <c r="I95" s="12" t="s">
        <v>1194</v>
      </c>
      <c r="J95" s="13">
        <v>5659636047</v>
      </c>
      <c r="K95" s="12" t="s">
        <v>1131</v>
      </c>
      <c r="L95" s="12">
        <v>22</v>
      </c>
      <c r="M95" s="12" t="s">
        <v>651</v>
      </c>
      <c r="N95" s="12" t="s">
        <v>967</v>
      </c>
      <c r="O95" s="10" t="s">
        <v>901</v>
      </c>
      <c r="P95" s="10" t="s">
        <v>787</v>
      </c>
      <c r="Q95" s="26" t="s">
        <v>509</v>
      </c>
      <c r="R95" s="26" t="s">
        <v>510</v>
      </c>
      <c r="S95" s="39" t="s">
        <v>228</v>
      </c>
      <c r="T95" s="39"/>
      <c r="U95" s="39" t="s">
        <v>229</v>
      </c>
      <c r="V95" s="31" t="s">
        <v>1635</v>
      </c>
      <c r="W95" s="32" t="str">
        <f>HYPERLINK(Source!$A$2&amp;D95&amp;".JPG","کارت عضویت")</f>
        <v>کارت عضویت</v>
      </c>
      <c r="X95" s="26" t="s">
        <v>1677</v>
      </c>
      <c r="Y95" s="33" t="s">
        <v>1680</v>
      </c>
      <c r="Z95" s="33" t="s">
        <v>1676</v>
      </c>
      <c r="AA95" s="33" t="s">
        <v>2123</v>
      </c>
      <c r="AB95" s="33" t="s">
        <v>1671</v>
      </c>
      <c r="AC95" s="33" t="s">
        <v>1672</v>
      </c>
      <c r="AD95" s="33" t="s">
        <v>1697</v>
      </c>
      <c r="AE95" s="40" t="s">
        <v>1801</v>
      </c>
      <c r="AF95" s="33" t="s">
        <v>1333</v>
      </c>
      <c r="AG95" s="35" t="e">
        <f>HYPERLINK(Source!#REF!&amp;D95&amp;".pdf","کارت عضویت")</f>
        <v>#REF!</v>
      </c>
      <c r="AH95" s="35" t="str">
        <f>HYPERLINK(Source!$A$3&amp;D95&amp;".JPG","گواهینامه عضویت")</f>
        <v>گواهینامه عضویت</v>
      </c>
      <c r="AI95" s="13"/>
      <c r="AJ95" s="13"/>
      <c r="AK95" s="13"/>
      <c r="AL95" s="13"/>
      <c r="AM95" s="13"/>
      <c r="AN95" s="13"/>
      <c r="AO95" s="13"/>
      <c r="AP95" s="13" t="s">
        <v>972</v>
      </c>
      <c r="AQ95" s="13"/>
      <c r="AR95" s="13"/>
      <c r="AS95" s="13"/>
      <c r="AT95" s="13"/>
      <c r="AU95" s="13"/>
      <c r="AV95" s="13"/>
      <c r="AW95" s="13"/>
      <c r="AX95" s="13" t="s">
        <v>972</v>
      </c>
      <c r="AY95" s="13"/>
      <c r="AZ95" s="13"/>
      <c r="BA95" s="13"/>
      <c r="BB95" s="13"/>
      <c r="BC95" s="13"/>
      <c r="BD95" s="13"/>
      <c r="BE95" s="13"/>
      <c r="BF95" s="13" t="s">
        <v>972</v>
      </c>
      <c r="BG95" s="13"/>
      <c r="BH95" s="7" t="s">
        <v>1571</v>
      </c>
      <c r="BI95" s="7" t="s">
        <v>230</v>
      </c>
      <c r="BJ95" s="7" t="s">
        <v>625</v>
      </c>
      <c r="BK95" s="37"/>
      <c r="BL95" s="14"/>
      <c r="BM95" s="22"/>
      <c r="BN95" s="22"/>
      <c r="BO95" s="22"/>
      <c r="BP95" s="22"/>
      <c r="BQ95" s="22"/>
    </row>
    <row r="96" spans="1:69" ht="20.25" customHeight="1" x14ac:dyDescent="0.45">
      <c r="A96" s="29">
        <v>78</v>
      </c>
      <c r="B96" s="7" t="s">
        <v>40</v>
      </c>
      <c r="C96" s="7"/>
      <c r="D96" s="7"/>
      <c r="E96" s="10" t="s">
        <v>902</v>
      </c>
      <c r="F96" s="10" t="s">
        <v>788</v>
      </c>
      <c r="G96" s="11" t="s">
        <v>1966</v>
      </c>
      <c r="H96" s="12">
        <v>9177731187</v>
      </c>
      <c r="I96" s="13" t="s">
        <v>1132</v>
      </c>
      <c r="J96" s="26" t="s">
        <v>512</v>
      </c>
      <c r="K96" s="12" t="s">
        <v>1133</v>
      </c>
      <c r="L96" s="13">
        <v>347</v>
      </c>
      <c r="M96" s="12" t="s">
        <v>650</v>
      </c>
      <c r="N96" s="12" t="s">
        <v>967</v>
      </c>
      <c r="O96" s="10" t="s">
        <v>902</v>
      </c>
      <c r="P96" s="10" t="s">
        <v>788</v>
      </c>
      <c r="Q96" s="26" t="s">
        <v>511</v>
      </c>
      <c r="R96" s="26" t="s">
        <v>512</v>
      </c>
      <c r="S96" s="39" t="s">
        <v>231</v>
      </c>
      <c r="T96" s="39"/>
      <c r="U96" s="39" t="s">
        <v>232</v>
      </c>
      <c r="V96" s="31" t="s">
        <v>1666</v>
      </c>
      <c r="W96" s="32" t="str">
        <f>HYPERLINK(Source!$A$2&amp;D96&amp;".JPG","کارت عضویت")</f>
        <v>کارت عضویت</v>
      </c>
      <c r="X96" s="33" t="s">
        <v>1794</v>
      </c>
      <c r="Y96" s="33" t="s">
        <v>1778</v>
      </c>
      <c r="Z96" s="33" t="s">
        <v>1737</v>
      </c>
      <c r="AA96" s="33" t="s">
        <v>2123</v>
      </c>
      <c r="AB96" s="33" t="s">
        <v>1671</v>
      </c>
      <c r="AC96" s="34" t="s">
        <v>1749</v>
      </c>
      <c r="AD96" s="34" t="s">
        <v>1804</v>
      </c>
      <c r="AE96" s="33" t="s">
        <v>1333</v>
      </c>
      <c r="AF96" s="33" t="s">
        <v>1333</v>
      </c>
      <c r="AG96" s="35" t="e">
        <f>HYPERLINK(Source!#REF!&amp;D96&amp;".pdf","کارت عضویت")</f>
        <v>#REF!</v>
      </c>
      <c r="AH96" s="35" t="str">
        <f>HYPERLINK(Source!$A$3&amp;D96&amp;".JPG","گواهینامه عضویت")</f>
        <v>گواهینامه عضویت</v>
      </c>
      <c r="AI96" s="11"/>
      <c r="AJ96" s="11"/>
      <c r="AK96" s="11"/>
      <c r="AL96" s="13"/>
      <c r="AM96" s="26"/>
      <c r="AN96" s="13"/>
      <c r="AO96" s="13"/>
      <c r="AP96" s="13" t="s">
        <v>972</v>
      </c>
      <c r="AQ96" s="11"/>
      <c r="AR96" s="11"/>
      <c r="AS96" s="11"/>
      <c r="AT96" s="13"/>
      <c r="AU96" s="26"/>
      <c r="AV96" s="13"/>
      <c r="AW96" s="13"/>
      <c r="AX96" s="13" t="s">
        <v>972</v>
      </c>
      <c r="AY96" s="11"/>
      <c r="AZ96" s="11"/>
      <c r="BA96" s="11"/>
      <c r="BB96" s="13"/>
      <c r="BC96" s="26"/>
      <c r="BD96" s="13"/>
      <c r="BE96" s="13"/>
      <c r="BF96" s="13" t="s">
        <v>972</v>
      </c>
      <c r="BG96" s="13"/>
      <c r="BH96" s="7" t="s">
        <v>233</v>
      </c>
      <c r="BI96" s="7" t="s">
        <v>234</v>
      </c>
      <c r="BJ96" s="7" t="s">
        <v>235</v>
      </c>
      <c r="BK96" s="37"/>
      <c r="BL96" s="14"/>
      <c r="BM96" s="22"/>
      <c r="BN96" s="22"/>
      <c r="BO96" s="22"/>
      <c r="BP96" s="22"/>
      <c r="BQ96" s="22"/>
    </row>
    <row r="97" spans="1:69" ht="20.25" customHeight="1" x14ac:dyDescent="0.45">
      <c r="A97" s="29">
        <v>79</v>
      </c>
      <c r="B97" s="7" t="s">
        <v>236</v>
      </c>
      <c r="C97" s="7"/>
      <c r="D97" s="7"/>
      <c r="E97" s="10" t="s">
        <v>903</v>
      </c>
      <c r="F97" s="10" t="s">
        <v>789</v>
      </c>
      <c r="G97" s="11" t="s">
        <v>1964</v>
      </c>
      <c r="H97" s="12">
        <v>9166137933</v>
      </c>
      <c r="I97" s="13" t="s">
        <v>1147</v>
      </c>
      <c r="J97" s="26" t="s">
        <v>514</v>
      </c>
      <c r="K97" s="12" t="s">
        <v>1148</v>
      </c>
      <c r="L97" s="13">
        <v>44446</v>
      </c>
      <c r="M97" s="12" t="s">
        <v>650</v>
      </c>
      <c r="N97" s="12" t="s">
        <v>967</v>
      </c>
      <c r="O97" s="10" t="s">
        <v>903</v>
      </c>
      <c r="P97" s="10" t="s">
        <v>789</v>
      </c>
      <c r="Q97" s="26" t="s">
        <v>513</v>
      </c>
      <c r="R97" s="26" t="s">
        <v>514</v>
      </c>
      <c r="S97" s="39" t="s">
        <v>237</v>
      </c>
      <c r="T97" s="39"/>
      <c r="U97" s="39" t="s">
        <v>238</v>
      </c>
      <c r="V97" s="34" t="s">
        <v>1320</v>
      </c>
      <c r="W97" s="32" t="str">
        <f>HYPERLINK(Source!$A$2&amp;D97&amp;".JPG","کارت عضویت")</f>
        <v>کارت عضویت</v>
      </c>
      <c r="X97" s="33" t="s">
        <v>1803</v>
      </c>
      <c r="Y97" s="33" t="s">
        <v>1680</v>
      </c>
      <c r="Z97" s="33" t="s">
        <v>1676</v>
      </c>
      <c r="AA97" s="33" t="s">
        <v>2123</v>
      </c>
      <c r="AB97" s="34" t="s">
        <v>1692</v>
      </c>
      <c r="AC97" s="34" t="s">
        <v>1793</v>
      </c>
      <c r="AD97" s="40" t="s">
        <v>1805</v>
      </c>
      <c r="AE97" s="40" t="s">
        <v>1806</v>
      </c>
      <c r="AF97" s="33" t="s">
        <v>1333</v>
      </c>
      <c r="AG97" s="35" t="e">
        <f>HYPERLINK(Source!#REF!&amp;D97&amp;".pdf","کارت عضویت")</f>
        <v>#REF!</v>
      </c>
      <c r="AH97" s="35" t="str">
        <f>HYPERLINK(Source!$A$3&amp;D97&amp;".JPG","گواهینامه عضویت")</f>
        <v>گواهینامه عضویت</v>
      </c>
      <c r="AI97" s="11"/>
      <c r="AJ97" s="11"/>
      <c r="AK97" s="11"/>
      <c r="AL97" s="13"/>
      <c r="AM97" s="26"/>
      <c r="AN97" s="13"/>
      <c r="AO97" s="13"/>
      <c r="AP97" s="13" t="s">
        <v>972</v>
      </c>
      <c r="AQ97" s="11"/>
      <c r="AR97" s="11"/>
      <c r="AS97" s="11"/>
      <c r="AT97" s="13"/>
      <c r="AU97" s="26"/>
      <c r="AV97" s="13"/>
      <c r="AW97" s="13"/>
      <c r="AX97" s="13" t="s">
        <v>972</v>
      </c>
      <c r="AY97" s="11"/>
      <c r="AZ97" s="11"/>
      <c r="BA97" s="11"/>
      <c r="BB97" s="13"/>
      <c r="BC97" s="26"/>
      <c r="BD97" s="13"/>
      <c r="BE97" s="13"/>
      <c r="BF97" s="13" t="s">
        <v>972</v>
      </c>
      <c r="BG97" s="13"/>
      <c r="BH97" s="7" t="s">
        <v>1572</v>
      </c>
      <c r="BI97" s="7" t="s">
        <v>239</v>
      </c>
      <c r="BJ97" s="7"/>
      <c r="BK97" s="37"/>
      <c r="BL97" s="14"/>
      <c r="BM97" s="22"/>
      <c r="BN97" s="22"/>
      <c r="BO97" s="22"/>
      <c r="BP97" s="22"/>
      <c r="BQ97" s="22"/>
    </row>
    <row r="98" spans="1:69" ht="20.25" customHeight="1" x14ac:dyDescent="0.45">
      <c r="A98" s="29">
        <v>80</v>
      </c>
      <c r="B98" s="7" t="s">
        <v>609</v>
      </c>
      <c r="C98" s="7"/>
      <c r="D98" s="7"/>
      <c r="E98" s="10" t="s">
        <v>904</v>
      </c>
      <c r="F98" s="10" t="s">
        <v>790</v>
      </c>
      <c r="G98" s="11" t="s">
        <v>1970</v>
      </c>
      <c r="H98" s="12">
        <v>9105340943</v>
      </c>
      <c r="I98" s="12"/>
      <c r="J98" s="26" t="s">
        <v>516</v>
      </c>
      <c r="K98" s="12"/>
      <c r="L98" s="12"/>
      <c r="M98" s="12" t="s">
        <v>650</v>
      </c>
      <c r="N98" s="12" t="s">
        <v>967</v>
      </c>
      <c r="O98" s="10" t="s">
        <v>904</v>
      </c>
      <c r="P98" s="10" t="s">
        <v>790</v>
      </c>
      <c r="Q98" s="26" t="s">
        <v>515</v>
      </c>
      <c r="R98" s="26" t="s">
        <v>516</v>
      </c>
      <c r="S98" s="39" t="s">
        <v>649</v>
      </c>
      <c r="T98" s="39"/>
      <c r="U98" s="39" t="s">
        <v>240</v>
      </c>
      <c r="V98" s="31" t="s">
        <v>1323</v>
      </c>
      <c r="W98" s="32" t="str">
        <f>HYPERLINK(Source!$A$2&amp;D98&amp;".JPG","کارت عضویت")</f>
        <v>کارت عضویت</v>
      </c>
      <c r="X98" s="33"/>
      <c r="Y98" s="33"/>
      <c r="Z98" s="33"/>
      <c r="AA98" s="33"/>
      <c r="AB98" s="33"/>
      <c r="AC98" s="33"/>
      <c r="AD98" s="33"/>
      <c r="AE98" s="33"/>
      <c r="AF98" s="33" t="s">
        <v>1333</v>
      </c>
      <c r="AG98" s="35" t="e">
        <f>HYPERLINK(Source!#REF!&amp;D98&amp;".pdf","کارت عضویت")</f>
        <v>#REF!</v>
      </c>
      <c r="AH98" s="35" t="str">
        <f>HYPERLINK(Source!$A$3&amp;D98&amp;".JPG","گواهینامه عضویت")</f>
        <v>گواهینامه عضویت</v>
      </c>
      <c r="AI98" s="13"/>
      <c r="AJ98" s="13"/>
      <c r="AK98" s="13"/>
      <c r="AL98" s="13"/>
      <c r="AM98" s="13"/>
      <c r="AN98" s="13"/>
      <c r="AO98" s="13"/>
      <c r="AP98" s="13" t="s">
        <v>972</v>
      </c>
      <c r="AQ98" s="13"/>
      <c r="AR98" s="13"/>
      <c r="AS98" s="13"/>
      <c r="AT98" s="13"/>
      <c r="AU98" s="13"/>
      <c r="AV98" s="13"/>
      <c r="AW98" s="13"/>
      <c r="AX98" s="13" t="s">
        <v>972</v>
      </c>
      <c r="AY98" s="13"/>
      <c r="AZ98" s="13"/>
      <c r="BA98" s="13"/>
      <c r="BB98" s="13"/>
      <c r="BC98" s="13"/>
      <c r="BD98" s="13"/>
      <c r="BE98" s="13"/>
      <c r="BF98" s="13" t="s">
        <v>972</v>
      </c>
      <c r="BG98" s="13"/>
      <c r="BH98" s="7" t="s">
        <v>988</v>
      </c>
      <c r="BI98" s="8" t="s">
        <v>241</v>
      </c>
      <c r="BJ98" s="7" t="s">
        <v>242</v>
      </c>
      <c r="BK98" s="37"/>
      <c r="BL98" s="14"/>
      <c r="BM98" s="22"/>
      <c r="BN98" s="22"/>
      <c r="BO98" s="22"/>
      <c r="BP98" s="22"/>
      <c r="BQ98" s="22"/>
    </row>
    <row r="99" spans="1:69" ht="20.25" customHeight="1" x14ac:dyDescent="0.45">
      <c r="A99" s="29">
        <v>81</v>
      </c>
      <c r="B99" s="7" t="s">
        <v>41</v>
      </c>
      <c r="C99" s="7"/>
      <c r="D99" s="7"/>
      <c r="E99" s="10" t="s">
        <v>985</v>
      </c>
      <c r="F99" s="10" t="s">
        <v>986</v>
      </c>
      <c r="G99" s="11" t="s">
        <v>1959</v>
      </c>
      <c r="H99" s="12">
        <v>9122949638</v>
      </c>
      <c r="I99" s="12" t="s">
        <v>915</v>
      </c>
      <c r="J99" s="26" t="s">
        <v>990</v>
      </c>
      <c r="K99" s="12" t="s">
        <v>1349</v>
      </c>
      <c r="L99" s="12">
        <v>3870</v>
      </c>
      <c r="M99" s="12" t="s">
        <v>987</v>
      </c>
      <c r="N99" s="12" t="s">
        <v>950</v>
      </c>
      <c r="O99" s="10" t="s">
        <v>985</v>
      </c>
      <c r="P99" s="10" t="s">
        <v>986</v>
      </c>
      <c r="Q99" s="26" t="s">
        <v>990</v>
      </c>
      <c r="R99" s="26" t="s">
        <v>990</v>
      </c>
      <c r="S99" s="46" t="s">
        <v>608</v>
      </c>
      <c r="T99" s="46"/>
      <c r="U99" s="46" t="s">
        <v>717</v>
      </c>
      <c r="V99" s="34" t="s">
        <v>1319</v>
      </c>
      <c r="W99" s="32" t="str">
        <f>HYPERLINK(Source!$A$2&amp;D99&amp;".JPG","کارت عضویت")</f>
        <v>کارت عضویت</v>
      </c>
      <c r="X99" s="26" t="s">
        <v>1677</v>
      </c>
      <c r="Y99" s="33" t="s">
        <v>1680</v>
      </c>
      <c r="Z99" s="33" t="s">
        <v>1676</v>
      </c>
      <c r="AA99" s="33" t="s">
        <v>2123</v>
      </c>
      <c r="AB99" s="34" t="s">
        <v>1692</v>
      </c>
      <c r="AC99" s="33" t="s">
        <v>1672</v>
      </c>
      <c r="AD99" s="34" t="s">
        <v>1808</v>
      </c>
      <c r="AE99" s="34" t="s">
        <v>1809</v>
      </c>
      <c r="AF99" s="33" t="s">
        <v>1333</v>
      </c>
      <c r="AG99" s="35" t="e">
        <f>HYPERLINK(Source!#REF!&amp;D99&amp;".pdf","کارت عضویت")</f>
        <v>#REF!</v>
      </c>
      <c r="AH99" s="35" t="str">
        <f>HYPERLINK(Source!$A$3&amp;D99&amp;".JPG","گواهینامه عضویت")</f>
        <v>گواهینامه عضویت</v>
      </c>
      <c r="AI99" s="13"/>
      <c r="AJ99" s="13"/>
      <c r="AK99" s="13"/>
      <c r="AL99" s="13"/>
      <c r="AM99" s="26"/>
      <c r="AN99" s="13"/>
      <c r="AO99" s="13"/>
      <c r="AP99" s="13" t="s">
        <v>972</v>
      </c>
      <c r="AQ99" s="13"/>
      <c r="AR99" s="13"/>
      <c r="AS99" s="13"/>
      <c r="AT99" s="13"/>
      <c r="AU99" s="26"/>
      <c r="AV99" s="13"/>
      <c r="AW99" s="13"/>
      <c r="AX99" s="13" t="s">
        <v>972</v>
      </c>
      <c r="AY99" s="13"/>
      <c r="AZ99" s="13"/>
      <c r="BA99" s="13"/>
      <c r="BB99" s="13"/>
      <c r="BC99" s="26"/>
      <c r="BD99" s="13"/>
      <c r="BE99" s="13"/>
      <c r="BF99" s="13" t="s">
        <v>972</v>
      </c>
      <c r="BG99" s="13"/>
      <c r="BH99" s="7" t="s">
        <v>1573</v>
      </c>
      <c r="BI99" s="7" t="s">
        <v>2133</v>
      </c>
      <c r="BJ99" s="7" t="s">
        <v>243</v>
      </c>
      <c r="BK99" s="37"/>
      <c r="BL99" s="14"/>
      <c r="BM99" s="22"/>
      <c r="BN99" s="22"/>
      <c r="BO99" s="22"/>
      <c r="BP99" s="22"/>
      <c r="BQ99" s="22"/>
    </row>
    <row r="100" spans="1:69" ht="20.25" customHeight="1" x14ac:dyDescent="0.45">
      <c r="A100" s="29">
        <v>82</v>
      </c>
      <c r="B100" s="7" t="s">
        <v>42</v>
      </c>
      <c r="C100" s="7"/>
      <c r="D100" s="7"/>
      <c r="E100" s="10" t="s">
        <v>896</v>
      </c>
      <c r="F100" s="10" t="s">
        <v>791</v>
      </c>
      <c r="G100" s="11" t="s">
        <v>1970</v>
      </c>
      <c r="H100" s="12"/>
      <c r="I100" s="12"/>
      <c r="J100" s="26"/>
      <c r="K100" s="12"/>
      <c r="L100" s="12"/>
      <c r="M100" s="12"/>
      <c r="N100" s="12"/>
      <c r="O100" s="10"/>
      <c r="P100" s="10"/>
      <c r="Q100" s="26"/>
      <c r="R100" s="26"/>
      <c r="S100" s="39" t="s">
        <v>244</v>
      </c>
      <c r="T100" s="39"/>
      <c r="U100" s="39" t="s">
        <v>245</v>
      </c>
      <c r="V100" s="41" t="s">
        <v>1333</v>
      </c>
      <c r="W100" s="32" t="str">
        <f>HYPERLINK(Source!$A$2&amp;D100&amp;".JPG","کارت عضویت")</f>
        <v>کارت عضویت</v>
      </c>
      <c r="X100" s="33"/>
      <c r="Y100" s="33"/>
      <c r="Z100" s="33"/>
      <c r="AA100" s="33"/>
      <c r="AB100" s="33"/>
      <c r="AC100" s="33"/>
      <c r="AD100" s="33"/>
      <c r="AE100" s="33"/>
      <c r="AF100" s="33" t="s">
        <v>1333</v>
      </c>
      <c r="AG100" s="35" t="e">
        <f>HYPERLINK(Source!#REF!&amp;D100&amp;".pdf","کارت عضویت")</f>
        <v>#REF!</v>
      </c>
      <c r="AH100" s="35" t="str">
        <f>HYPERLINK(Source!$A$3&amp;D100&amp;".JPG","گواهینامه عضویت")</f>
        <v>گواهینامه عضویت</v>
      </c>
      <c r="AI100" s="13"/>
      <c r="AJ100" s="13"/>
      <c r="AK100" s="13"/>
      <c r="AL100" s="13"/>
      <c r="AM100" s="13"/>
      <c r="AN100" s="13"/>
      <c r="AO100" s="13"/>
      <c r="AP100" s="13" t="s">
        <v>972</v>
      </c>
      <c r="AQ100" s="13"/>
      <c r="AR100" s="13"/>
      <c r="AS100" s="13"/>
      <c r="AT100" s="13"/>
      <c r="AU100" s="13"/>
      <c r="AV100" s="13"/>
      <c r="AW100" s="13"/>
      <c r="AX100" s="13" t="s">
        <v>972</v>
      </c>
      <c r="AY100" s="13"/>
      <c r="AZ100" s="13"/>
      <c r="BA100" s="13"/>
      <c r="BB100" s="13"/>
      <c r="BC100" s="13"/>
      <c r="BD100" s="13"/>
      <c r="BE100" s="13"/>
      <c r="BF100" s="13" t="s">
        <v>972</v>
      </c>
      <c r="BG100" s="13"/>
      <c r="BH100" s="7" t="s">
        <v>695</v>
      </c>
      <c r="BI100" s="7" t="s">
        <v>246</v>
      </c>
      <c r="BJ100" s="7" t="s">
        <v>247</v>
      </c>
      <c r="BK100" s="37"/>
      <c r="BL100" s="14"/>
      <c r="BM100" s="22"/>
      <c r="BN100" s="22"/>
      <c r="BO100" s="22"/>
      <c r="BP100" s="22"/>
      <c r="BQ100" s="22"/>
    </row>
    <row r="101" spans="1:69" ht="20.25" customHeight="1" x14ac:dyDescent="0.45">
      <c r="A101" s="29">
        <v>83</v>
      </c>
      <c r="B101" s="7" t="s">
        <v>248</v>
      </c>
      <c r="C101" s="7"/>
      <c r="D101" s="7"/>
      <c r="E101" s="9" t="s">
        <v>906</v>
      </c>
      <c r="F101" s="10" t="s">
        <v>792</v>
      </c>
      <c r="G101" s="11" t="s">
        <v>1966</v>
      </c>
      <c r="H101" s="12">
        <v>9177785078</v>
      </c>
      <c r="I101" s="12" t="s">
        <v>1275</v>
      </c>
      <c r="J101" s="26" t="s">
        <v>518</v>
      </c>
      <c r="K101" s="12" t="s">
        <v>1346</v>
      </c>
      <c r="L101" s="13" t="s">
        <v>518</v>
      </c>
      <c r="M101" s="12" t="s">
        <v>650</v>
      </c>
      <c r="N101" s="12" t="s">
        <v>950</v>
      </c>
      <c r="O101" s="9" t="s">
        <v>906</v>
      </c>
      <c r="P101" s="9" t="s">
        <v>792</v>
      </c>
      <c r="Q101" s="26" t="s">
        <v>517</v>
      </c>
      <c r="R101" s="26" t="s">
        <v>518</v>
      </c>
      <c r="S101" s="39" t="s">
        <v>249</v>
      </c>
      <c r="T101" s="39"/>
      <c r="U101" s="39" t="s">
        <v>250</v>
      </c>
      <c r="V101" s="31" t="s">
        <v>1306</v>
      </c>
      <c r="W101" s="32" t="str">
        <f>HYPERLINK(Source!$A$2&amp;D101&amp;".JPG","کارت عضویت")</f>
        <v>کارت عضویت</v>
      </c>
      <c r="X101" s="33" t="s">
        <v>1794</v>
      </c>
      <c r="Y101" s="33" t="s">
        <v>1778</v>
      </c>
      <c r="Z101" s="33" t="s">
        <v>1737</v>
      </c>
      <c r="AA101" s="33" t="s">
        <v>1333</v>
      </c>
      <c r="AB101" s="33" t="s">
        <v>1671</v>
      </c>
      <c r="AC101" s="34" t="s">
        <v>1793</v>
      </c>
      <c r="AD101" s="34" t="s">
        <v>1810</v>
      </c>
      <c r="AE101" s="34" t="s">
        <v>1811</v>
      </c>
      <c r="AF101" s="33" t="s">
        <v>1333</v>
      </c>
      <c r="AG101" s="35" t="e">
        <f>HYPERLINK(Source!#REF!&amp;D101&amp;".pdf","کارت عضویت")</f>
        <v>#REF!</v>
      </c>
      <c r="AH101" s="35" t="str">
        <f>HYPERLINK(Source!$A$3&amp;D101&amp;".JPG","گواهینامه عضویت")</f>
        <v>گواهینامه عضویت</v>
      </c>
      <c r="AI101" s="13"/>
      <c r="AJ101" s="13"/>
      <c r="AK101" s="13"/>
      <c r="AL101" s="13"/>
      <c r="AM101" s="13"/>
      <c r="AN101" s="13"/>
      <c r="AO101" s="13"/>
      <c r="AP101" s="13" t="s">
        <v>972</v>
      </c>
      <c r="AQ101" s="13"/>
      <c r="AR101" s="13"/>
      <c r="AS101" s="13"/>
      <c r="AT101" s="13"/>
      <c r="AU101" s="13"/>
      <c r="AV101" s="13"/>
      <c r="AW101" s="13"/>
      <c r="AX101" s="13" t="s">
        <v>972</v>
      </c>
      <c r="AY101" s="13"/>
      <c r="AZ101" s="13"/>
      <c r="BA101" s="13"/>
      <c r="BB101" s="13"/>
      <c r="BC101" s="13"/>
      <c r="BD101" s="13"/>
      <c r="BE101" s="13"/>
      <c r="BF101" s="13" t="s">
        <v>972</v>
      </c>
      <c r="BG101" s="13"/>
      <c r="BH101" s="7" t="s">
        <v>251</v>
      </c>
      <c r="BI101" s="7" t="s">
        <v>519</v>
      </c>
      <c r="BJ101" s="7"/>
      <c r="BK101" s="37"/>
      <c r="BL101" s="14"/>
      <c r="BM101" s="22"/>
      <c r="BN101" s="22"/>
      <c r="BO101" s="22"/>
      <c r="BP101" s="22"/>
      <c r="BQ101" s="22"/>
    </row>
    <row r="102" spans="1:69" ht="20.25" customHeight="1" x14ac:dyDescent="0.45">
      <c r="A102" s="29">
        <v>84</v>
      </c>
      <c r="B102" s="7" t="s">
        <v>43</v>
      </c>
      <c r="C102" s="7"/>
      <c r="D102" s="7"/>
      <c r="E102" s="10" t="s">
        <v>845</v>
      </c>
      <c r="F102" s="10" t="s">
        <v>793</v>
      </c>
      <c r="G102" s="11" t="s">
        <v>1971</v>
      </c>
      <c r="H102" s="12">
        <v>9175289110</v>
      </c>
      <c r="I102" s="12" t="s">
        <v>1197</v>
      </c>
      <c r="J102" s="26" t="s">
        <v>719</v>
      </c>
      <c r="K102" s="12" t="s">
        <v>1198</v>
      </c>
      <c r="L102" s="12">
        <v>1437</v>
      </c>
      <c r="M102" s="12" t="s">
        <v>650</v>
      </c>
      <c r="N102" s="12" t="s">
        <v>967</v>
      </c>
      <c r="O102" s="10" t="s">
        <v>845</v>
      </c>
      <c r="P102" s="10" t="s">
        <v>793</v>
      </c>
      <c r="Q102" s="26" t="s">
        <v>1199</v>
      </c>
      <c r="R102" s="26" t="s">
        <v>719</v>
      </c>
      <c r="S102" s="39" t="s">
        <v>252</v>
      </c>
      <c r="T102" s="39"/>
      <c r="U102" s="39" t="s">
        <v>253</v>
      </c>
      <c r="V102" s="34" t="s">
        <v>1324</v>
      </c>
      <c r="W102" s="32" t="str">
        <f>HYPERLINK(Source!$A$2&amp;D102&amp;".JPG","کارت عضویت")</f>
        <v>کارت عضویت</v>
      </c>
      <c r="X102" s="33"/>
      <c r="Y102" s="33"/>
      <c r="Z102" s="33"/>
      <c r="AA102" s="33"/>
      <c r="AB102" s="33"/>
      <c r="AC102" s="33"/>
      <c r="AD102" s="33"/>
      <c r="AE102" s="33"/>
      <c r="AF102" s="33" t="s">
        <v>1333</v>
      </c>
      <c r="AG102" s="35" t="e">
        <f>HYPERLINK(Source!#REF!&amp;D102&amp;".pdf","کارت عضویت")</f>
        <v>#REF!</v>
      </c>
      <c r="AH102" s="35" t="str">
        <f>HYPERLINK(Source!$A$3&amp;D102&amp;".JPG","گواهینامه عضویت")</f>
        <v>گواهینامه عضویت</v>
      </c>
      <c r="AI102" s="13"/>
      <c r="AJ102" s="13"/>
      <c r="AK102" s="13"/>
      <c r="AL102" s="13"/>
      <c r="AM102" s="13"/>
      <c r="AN102" s="13"/>
      <c r="AO102" s="13"/>
      <c r="AP102" s="13" t="s">
        <v>972</v>
      </c>
      <c r="AQ102" s="13"/>
      <c r="AR102" s="13"/>
      <c r="AS102" s="13"/>
      <c r="AT102" s="13"/>
      <c r="AU102" s="13"/>
      <c r="AV102" s="13"/>
      <c r="AW102" s="13"/>
      <c r="AX102" s="13" t="s">
        <v>972</v>
      </c>
      <c r="AY102" s="13"/>
      <c r="AZ102" s="13"/>
      <c r="BA102" s="13"/>
      <c r="BB102" s="13"/>
      <c r="BC102" s="13"/>
      <c r="BD102" s="13"/>
      <c r="BE102" s="13"/>
      <c r="BF102" s="13" t="s">
        <v>972</v>
      </c>
      <c r="BG102" s="13"/>
      <c r="BH102" s="7" t="s">
        <v>1574</v>
      </c>
      <c r="BI102" s="7" t="s">
        <v>254</v>
      </c>
      <c r="BJ102" s="7"/>
      <c r="BK102" s="37"/>
      <c r="BL102" s="14"/>
      <c r="BM102" s="22"/>
      <c r="BN102" s="22"/>
      <c r="BO102" s="22"/>
      <c r="BP102" s="22"/>
      <c r="BQ102" s="22"/>
    </row>
    <row r="103" spans="1:69" ht="20.25" customHeight="1" x14ac:dyDescent="0.45">
      <c r="A103" s="29">
        <v>85</v>
      </c>
      <c r="B103" s="7" t="s">
        <v>255</v>
      </c>
      <c r="C103" s="7"/>
      <c r="D103" s="7"/>
      <c r="E103" s="10" t="s">
        <v>907</v>
      </c>
      <c r="F103" s="10" t="s">
        <v>794</v>
      </c>
      <c r="G103" s="11" t="s">
        <v>1971</v>
      </c>
      <c r="H103" s="12">
        <v>9127212906</v>
      </c>
      <c r="I103" s="12"/>
      <c r="J103" s="26" t="s">
        <v>521</v>
      </c>
      <c r="K103" s="12"/>
      <c r="L103" s="12"/>
      <c r="M103" s="12" t="s">
        <v>650</v>
      </c>
      <c r="N103" s="9" t="s">
        <v>967</v>
      </c>
      <c r="O103" s="10" t="s">
        <v>923</v>
      </c>
      <c r="P103" s="10" t="s">
        <v>794</v>
      </c>
      <c r="Q103" s="26" t="s">
        <v>520</v>
      </c>
      <c r="R103" s="26" t="s">
        <v>521</v>
      </c>
      <c r="S103" s="39" t="s">
        <v>256</v>
      </c>
      <c r="T103" s="39"/>
      <c r="U103" s="39" t="s">
        <v>257</v>
      </c>
      <c r="V103" s="41" t="s">
        <v>1333</v>
      </c>
      <c r="W103" s="32" t="str">
        <f>HYPERLINK(Source!$A$2&amp;D103&amp;".JPG","کارت عضویت")</f>
        <v>کارت عضویت</v>
      </c>
      <c r="X103" s="33"/>
      <c r="Y103" s="33"/>
      <c r="Z103" s="33"/>
      <c r="AA103" s="33"/>
      <c r="AB103" s="33"/>
      <c r="AC103" s="33"/>
      <c r="AD103" s="33"/>
      <c r="AE103" s="33"/>
      <c r="AF103" s="33" t="s">
        <v>1333</v>
      </c>
      <c r="AG103" s="35" t="e">
        <f>HYPERLINK(Source!#REF!&amp;D103&amp;".pdf","کارت عضویت")</f>
        <v>#REF!</v>
      </c>
      <c r="AH103" s="35" t="str">
        <f>HYPERLINK(Source!$A$3&amp;D103&amp;".JPG","گواهینامه عضویت")</f>
        <v>گواهینامه عضویت</v>
      </c>
      <c r="AI103" s="13"/>
      <c r="AJ103" s="13"/>
      <c r="AK103" s="13"/>
      <c r="AL103" s="13"/>
      <c r="AM103" s="13"/>
      <c r="AN103" s="13"/>
      <c r="AO103" s="13"/>
      <c r="AP103" s="13" t="s">
        <v>972</v>
      </c>
      <c r="AQ103" s="13"/>
      <c r="AR103" s="13"/>
      <c r="AS103" s="13"/>
      <c r="AT103" s="13"/>
      <c r="AU103" s="13"/>
      <c r="AV103" s="13"/>
      <c r="AW103" s="13"/>
      <c r="AX103" s="13" t="s">
        <v>972</v>
      </c>
      <c r="AY103" s="13"/>
      <c r="AZ103" s="13"/>
      <c r="BA103" s="13"/>
      <c r="BB103" s="13"/>
      <c r="BC103" s="13"/>
      <c r="BD103" s="13"/>
      <c r="BE103" s="13"/>
      <c r="BF103" s="13" t="s">
        <v>972</v>
      </c>
      <c r="BG103" s="13"/>
      <c r="BH103" s="7" t="s">
        <v>1575</v>
      </c>
      <c r="BI103" s="7" t="s">
        <v>258</v>
      </c>
      <c r="BJ103" s="7" t="s">
        <v>259</v>
      </c>
      <c r="BK103" s="37"/>
      <c r="BL103" s="14"/>
      <c r="BM103" s="22"/>
      <c r="BN103" s="22"/>
      <c r="BO103" s="22"/>
      <c r="BP103" s="22"/>
      <c r="BQ103" s="22"/>
    </row>
    <row r="104" spans="1:69" ht="20.25" customHeight="1" x14ac:dyDescent="0.45">
      <c r="A104" s="29">
        <v>86</v>
      </c>
      <c r="B104" s="8" t="s">
        <v>45</v>
      </c>
      <c r="C104" s="8"/>
      <c r="D104" s="8"/>
      <c r="E104" s="10" t="s">
        <v>909</v>
      </c>
      <c r="F104" s="10" t="s">
        <v>745</v>
      </c>
      <c r="G104" s="11" t="s">
        <v>1973</v>
      </c>
      <c r="H104" s="12">
        <v>9188628497</v>
      </c>
      <c r="I104" s="12" t="s">
        <v>1488</v>
      </c>
      <c r="J104" s="26" t="s">
        <v>1489</v>
      </c>
      <c r="K104" s="12" t="s">
        <v>1490</v>
      </c>
      <c r="L104" s="12">
        <v>49356</v>
      </c>
      <c r="M104" s="12" t="s">
        <v>650</v>
      </c>
      <c r="N104" s="12" t="s">
        <v>950</v>
      </c>
      <c r="O104" s="10" t="s">
        <v>909</v>
      </c>
      <c r="P104" s="10" t="s">
        <v>745</v>
      </c>
      <c r="Q104" s="26"/>
      <c r="R104" s="36" t="s">
        <v>1492</v>
      </c>
      <c r="S104" s="39" t="s">
        <v>1491</v>
      </c>
      <c r="T104" s="39"/>
      <c r="U104" s="39"/>
      <c r="V104" s="41" t="s">
        <v>1333</v>
      </c>
      <c r="W104" s="32" t="str">
        <f>HYPERLINK(Source!$A$2&amp;D104&amp;".JPG","کارت عضویت")</f>
        <v>کارت عضویت</v>
      </c>
      <c r="X104" s="33"/>
      <c r="Y104" s="33"/>
      <c r="Z104" s="33"/>
      <c r="AA104" s="33"/>
      <c r="AB104" s="33"/>
      <c r="AC104" s="33"/>
      <c r="AD104" s="33"/>
      <c r="AE104" s="33"/>
      <c r="AF104" s="33" t="s">
        <v>1333</v>
      </c>
      <c r="AG104" s="35" t="e">
        <f>HYPERLINK(Source!#REF!&amp;D104&amp;".pdf","کارت عضویت")</f>
        <v>#REF!</v>
      </c>
      <c r="AH104" s="35" t="str">
        <f>HYPERLINK(Source!$A$3&amp;D104&amp;".JPG","گواهینامه عضویت")</f>
        <v>گواهینامه عضویت</v>
      </c>
      <c r="AI104" s="13"/>
      <c r="AJ104" s="13"/>
      <c r="AK104" s="13"/>
      <c r="AL104" s="13"/>
      <c r="AM104" s="13"/>
      <c r="AN104" s="13"/>
      <c r="AO104" s="13"/>
      <c r="AP104" s="13" t="s">
        <v>972</v>
      </c>
      <c r="AQ104" s="13"/>
      <c r="AR104" s="13"/>
      <c r="AS104" s="13"/>
      <c r="AT104" s="13"/>
      <c r="AU104" s="13"/>
      <c r="AV104" s="13"/>
      <c r="AW104" s="13"/>
      <c r="AX104" s="13" t="s">
        <v>972</v>
      </c>
      <c r="AY104" s="13"/>
      <c r="AZ104" s="13"/>
      <c r="BA104" s="13"/>
      <c r="BB104" s="13"/>
      <c r="BC104" s="13"/>
      <c r="BD104" s="13"/>
      <c r="BE104" s="13"/>
      <c r="BF104" s="13" t="s">
        <v>972</v>
      </c>
      <c r="BG104" s="13"/>
      <c r="BH104" s="7" t="s">
        <v>1493</v>
      </c>
      <c r="BI104" s="7" t="s">
        <v>601</v>
      </c>
      <c r="BJ104" s="7"/>
      <c r="BK104" s="37"/>
      <c r="BL104" s="14"/>
      <c r="BM104" s="22"/>
      <c r="BN104" s="22"/>
      <c r="BO104" s="22"/>
      <c r="BP104" s="22"/>
      <c r="BQ104" s="22"/>
    </row>
    <row r="105" spans="1:69" ht="20.25" customHeight="1" x14ac:dyDescent="0.45">
      <c r="A105" s="29">
        <v>87</v>
      </c>
      <c r="B105" s="7" t="s">
        <v>46</v>
      </c>
      <c r="C105" s="7"/>
      <c r="D105" s="7"/>
      <c r="E105" s="10" t="s">
        <v>905</v>
      </c>
      <c r="F105" s="10" t="s">
        <v>796</v>
      </c>
      <c r="G105" s="11" t="s">
        <v>1971</v>
      </c>
      <c r="H105" s="12">
        <v>9121610282</v>
      </c>
      <c r="I105" s="12" t="s">
        <v>1185</v>
      </c>
      <c r="J105" s="26" t="s">
        <v>982</v>
      </c>
      <c r="K105" s="12" t="s">
        <v>1186</v>
      </c>
      <c r="L105" s="12">
        <v>110</v>
      </c>
      <c r="M105" s="12" t="s">
        <v>650</v>
      </c>
      <c r="N105" s="12" t="s">
        <v>967</v>
      </c>
      <c r="O105" s="10" t="s">
        <v>968</v>
      </c>
      <c r="P105" s="10" t="s">
        <v>983</v>
      </c>
      <c r="Q105" s="26" t="s">
        <v>984</v>
      </c>
      <c r="R105" s="26" t="s">
        <v>982</v>
      </c>
      <c r="S105" s="39" t="s">
        <v>1187</v>
      </c>
      <c r="T105" s="39"/>
      <c r="U105" s="39" t="s">
        <v>264</v>
      </c>
      <c r="V105" s="34" t="s">
        <v>1328</v>
      </c>
      <c r="W105" s="32" t="str">
        <f>HYPERLINK(Source!$A$2&amp;D105&amp;".JPG","کارت عضویت")</f>
        <v>کارت عضویت</v>
      </c>
      <c r="X105" s="33"/>
      <c r="Y105" s="33"/>
      <c r="Z105" s="33"/>
      <c r="AA105" s="33"/>
      <c r="AB105" s="33"/>
      <c r="AC105" s="33"/>
      <c r="AD105" s="33"/>
      <c r="AE105" s="33"/>
      <c r="AF105" s="33" t="s">
        <v>1333</v>
      </c>
      <c r="AG105" s="35" t="e">
        <f>HYPERLINK(Source!#REF!&amp;D105&amp;".pdf","کارت عضویت")</f>
        <v>#REF!</v>
      </c>
      <c r="AH105" s="35" t="str">
        <f>HYPERLINK(Source!$A$3&amp;D105&amp;".JPG","گواهینامه عضویت")</f>
        <v>گواهینامه عضویت</v>
      </c>
      <c r="AI105" s="13"/>
      <c r="AJ105" s="13"/>
      <c r="AK105" s="13"/>
      <c r="AL105" s="13"/>
      <c r="AM105" s="13"/>
      <c r="AN105" s="13"/>
      <c r="AO105" s="13"/>
      <c r="AP105" s="13" t="s">
        <v>972</v>
      </c>
      <c r="AQ105" s="13"/>
      <c r="AR105" s="13"/>
      <c r="AS105" s="13"/>
      <c r="AT105" s="13"/>
      <c r="AU105" s="13"/>
      <c r="AV105" s="13"/>
      <c r="AW105" s="13"/>
      <c r="AX105" s="13" t="s">
        <v>972</v>
      </c>
      <c r="AY105" s="13"/>
      <c r="AZ105" s="13"/>
      <c r="BA105" s="13"/>
      <c r="BB105" s="13"/>
      <c r="BC105" s="13"/>
      <c r="BD105" s="13"/>
      <c r="BE105" s="13"/>
      <c r="BF105" s="13" t="s">
        <v>972</v>
      </c>
      <c r="BG105" s="13"/>
      <c r="BH105" s="7" t="s">
        <v>265</v>
      </c>
      <c r="BI105" s="7" t="s">
        <v>266</v>
      </c>
      <c r="BJ105" s="7"/>
      <c r="BK105" s="37"/>
      <c r="BL105" s="14"/>
      <c r="BM105" s="22"/>
      <c r="BN105" s="22"/>
      <c r="BO105" s="22"/>
      <c r="BP105" s="22"/>
      <c r="BQ105" s="22"/>
    </row>
    <row r="106" spans="1:69" ht="20.25" customHeight="1" x14ac:dyDescent="0.45">
      <c r="A106" s="29">
        <v>88</v>
      </c>
      <c r="B106" s="7" t="s">
        <v>637</v>
      </c>
      <c r="C106" s="7"/>
      <c r="D106" s="7"/>
      <c r="E106" s="10" t="s">
        <v>847</v>
      </c>
      <c r="F106" s="10" t="s">
        <v>797</v>
      </c>
      <c r="G106" s="11" t="s">
        <v>1963</v>
      </c>
      <c r="H106" s="12">
        <v>9141154204</v>
      </c>
      <c r="I106" s="12" t="s">
        <v>915</v>
      </c>
      <c r="J106" s="26" t="s">
        <v>524</v>
      </c>
      <c r="K106" s="12" t="s">
        <v>1356</v>
      </c>
      <c r="L106" s="12">
        <v>339</v>
      </c>
      <c r="M106" s="12" t="s">
        <v>650</v>
      </c>
      <c r="N106" s="12" t="s">
        <v>967</v>
      </c>
      <c r="O106" s="10" t="s">
        <v>847</v>
      </c>
      <c r="P106" s="10" t="s">
        <v>797</v>
      </c>
      <c r="Q106" s="26" t="s">
        <v>524</v>
      </c>
      <c r="R106" s="26" t="s">
        <v>524</v>
      </c>
      <c r="S106" s="39" t="s">
        <v>267</v>
      </c>
      <c r="T106" s="39"/>
      <c r="U106" s="39" t="s">
        <v>268</v>
      </c>
      <c r="V106" s="31" t="s">
        <v>1357</v>
      </c>
      <c r="W106" s="32" t="str">
        <f>HYPERLINK(Source!$A$2&amp;D106&amp;".JPG","کارت عضویت")</f>
        <v>کارت عضویت</v>
      </c>
      <c r="X106" s="33" t="s">
        <v>1814</v>
      </c>
      <c r="Y106" s="33" t="s">
        <v>1815</v>
      </c>
      <c r="Z106" s="33" t="s">
        <v>1676</v>
      </c>
      <c r="AA106" s="33" t="s">
        <v>1333</v>
      </c>
      <c r="AB106" s="33" t="s">
        <v>1333</v>
      </c>
      <c r="AC106" s="33" t="s">
        <v>1333</v>
      </c>
      <c r="AD106" s="33" t="s">
        <v>1333</v>
      </c>
      <c r="AE106" s="33" t="s">
        <v>1333</v>
      </c>
      <c r="AF106" s="34" t="s">
        <v>2134</v>
      </c>
      <c r="AG106" s="35" t="e">
        <f>HYPERLINK(Source!#REF!&amp;D106&amp;".pdf","کارت عضویت")</f>
        <v>#REF!</v>
      </c>
      <c r="AH106" s="35" t="str">
        <f>HYPERLINK(Source!$A$3&amp;D106&amp;".JPG","گواهینامه عضویت")</f>
        <v>گواهینامه عضویت</v>
      </c>
      <c r="AI106" s="27"/>
      <c r="AJ106" s="27"/>
      <c r="AK106" s="13"/>
      <c r="AL106" s="13"/>
      <c r="AM106" s="26"/>
      <c r="AN106" s="13"/>
      <c r="AO106" s="13"/>
      <c r="AP106" s="13" t="s">
        <v>972</v>
      </c>
      <c r="AQ106" s="27"/>
      <c r="AR106" s="27"/>
      <c r="AS106" s="13"/>
      <c r="AT106" s="13"/>
      <c r="AU106" s="26"/>
      <c r="AV106" s="13"/>
      <c r="AW106" s="13"/>
      <c r="AX106" s="13" t="s">
        <v>972</v>
      </c>
      <c r="AY106" s="27"/>
      <c r="AZ106" s="27"/>
      <c r="BA106" s="13"/>
      <c r="BB106" s="13"/>
      <c r="BC106" s="26"/>
      <c r="BD106" s="13"/>
      <c r="BE106" s="13"/>
      <c r="BF106" s="13" t="s">
        <v>972</v>
      </c>
      <c r="BG106" s="13"/>
      <c r="BH106" s="7" t="s">
        <v>269</v>
      </c>
      <c r="BI106" s="7" t="s">
        <v>270</v>
      </c>
      <c r="BJ106" s="7"/>
      <c r="BK106" s="37"/>
      <c r="BL106" s="14"/>
      <c r="BM106" s="22"/>
      <c r="BN106" s="22"/>
      <c r="BO106" s="22"/>
      <c r="BP106" s="22"/>
      <c r="BQ106" s="22"/>
    </row>
    <row r="107" spans="1:69" ht="20.25" customHeight="1" x14ac:dyDescent="0.45">
      <c r="A107" s="29">
        <v>89</v>
      </c>
      <c r="B107" s="7" t="s">
        <v>47</v>
      </c>
      <c r="C107" s="7"/>
      <c r="D107" s="7"/>
      <c r="E107" s="10" t="s">
        <v>910</v>
      </c>
      <c r="F107" s="10" t="s">
        <v>798</v>
      </c>
      <c r="G107" s="11" t="s">
        <v>1971</v>
      </c>
      <c r="H107" s="12">
        <v>9121156288</v>
      </c>
      <c r="I107" s="12" t="s">
        <v>1646</v>
      </c>
      <c r="J107" s="26" t="s">
        <v>526</v>
      </c>
      <c r="K107" s="12" t="s">
        <v>1647</v>
      </c>
      <c r="L107" s="12">
        <v>5993</v>
      </c>
      <c r="M107" s="12" t="s">
        <v>650</v>
      </c>
      <c r="N107" s="12" t="s">
        <v>967</v>
      </c>
      <c r="O107" s="10" t="s">
        <v>910</v>
      </c>
      <c r="P107" s="10" t="s">
        <v>798</v>
      </c>
      <c r="Q107" s="26" t="s">
        <v>525</v>
      </c>
      <c r="R107" s="26" t="s">
        <v>526</v>
      </c>
      <c r="S107" s="39" t="s">
        <v>271</v>
      </c>
      <c r="T107" s="39"/>
      <c r="U107" s="39" t="s">
        <v>272</v>
      </c>
      <c r="V107" s="41" t="s">
        <v>1333</v>
      </c>
      <c r="W107" s="32" t="str">
        <f>HYPERLINK(Source!$A$2&amp;D107&amp;".JPG","کارت عضویت")</f>
        <v>کارت عضویت</v>
      </c>
      <c r="X107" s="33"/>
      <c r="Y107" s="33"/>
      <c r="Z107" s="33"/>
      <c r="AA107" s="33"/>
      <c r="AB107" s="33"/>
      <c r="AC107" s="33"/>
      <c r="AD107" s="33"/>
      <c r="AE107" s="33"/>
      <c r="AF107" s="33" t="s">
        <v>1333</v>
      </c>
      <c r="AG107" s="35" t="e">
        <f>HYPERLINK(Source!#REF!&amp;D107&amp;".pdf","کارت عضویت")</f>
        <v>#REF!</v>
      </c>
      <c r="AH107" s="35" t="str">
        <f>HYPERLINK(Source!$A$3&amp;D107&amp;".JPG","گواهینامه عضویت")</f>
        <v>گواهینامه عضویت</v>
      </c>
      <c r="AI107" s="27"/>
      <c r="AJ107" s="27"/>
      <c r="AK107" s="13"/>
      <c r="AL107" s="13"/>
      <c r="AM107" s="13"/>
      <c r="AN107" s="13"/>
      <c r="AO107" s="13"/>
      <c r="AP107" s="13" t="s">
        <v>972</v>
      </c>
      <c r="AQ107" s="27"/>
      <c r="AR107" s="27"/>
      <c r="AS107" s="13"/>
      <c r="AT107" s="13"/>
      <c r="AU107" s="13"/>
      <c r="AV107" s="13"/>
      <c r="AW107" s="13"/>
      <c r="AX107" s="13" t="s">
        <v>972</v>
      </c>
      <c r="AY107" s="27"/>
      <c r="AZ107" s="27"/>
      <c r="BA107" s="13"/>
      <c r="BB107" s="13"/>
      <c r="BC107" s="13"/>
      <c r="BD107" s="13"/>
      <c r="BE107" s="13"/>
      <c r="BF107" s="13" t="s">
        <v>972</v>
      </c>
      <c r="BG107" s="13"/>
      <c r="BH107" s="7" t="s">
        <v>1648</v>
      </c>
      <c r="BI107" s="7" t="s">
        <v>273</v>
      </c>
      <c r="BJ107" s="7"/>
      <c r="BK107" s="37"/>
      <c r="BL107" s="14"/>
      <c r="BM107" s="22"/>
      <c r="BN107" s="22"/>
      <c r="BO107" s="22"/>
      <c r="BP107" s="22"/>
      <c r="BQ107" s="22"/>
    </row>
    <row r="108" spans="1:69" ht="20.25" customHeight="1" x14ac:dyDescent="0.45">
      <c r="A108" s="29">
        <v>90</v>
      </c>
      <c r="B108" s="86" t="s">
        <v>48</v>
      </c>
      <c r="C108" s="86"/>
      <c r="D108" s="86"/>
      <c r="E108" s="10" t="s">
        <v>845</v>
      </c>
      <c r="F108" s="10" t="s">
        <v>799</v>
      </c>
      <c r="G108" s="11" t="s">
        <v>1971</v>
      </c>
      <c r="H108" s="12">
        <v>9122371085</v>
      </c>
      <c r="I108" s="12" t="s">
        <v>1191</v>
      </c>
      <c r="J108" s="26" t="s">
        <v>1039</v>
      </c>
      <c r="K108" s="12" t="s">
        <v>1192</v>
      </c>
      <c r="L108" s="12">
        <v>11317</v>
      </c>
      <c r="M108" s="12" t="s">
        <v>650</v>
      </c>
      <c r="N108" s="11" t="s">
        <v>949</v>
      </c>
      <c r="O108" s="10" t="s">
        <v>845</v>
      </c>
      <c r="P108" s="10" t="s">
        <v>799</v>
      </c>
      <c r="Q108" s="26" t="s">
        <v>1485</v>
      </c>
      <c r="R108" s="26" t="s">
        <v>1039</v>
      </c>
      <c r="S108" s="39" t="s">
        <v>274</v>
      </c>
      <c r="T108" s="39"/>
      <c r="U108" s="39" t="s">
        <v>1022</v>
      </c>
      <c r="V108" s="31" t="s">
        <v>1330</v>
      </c>
      <c r="W108" s="32" t="str">
        <f>HYPERLINK(Source!$A$2&amp;D108&amp;".JPG","کارت عضویت")</f>
        <v>کارت عضویت</v>
      </c>
      <c r="X108" s="33"/>
      <c r="Y108" s="33"/>
      <c r="Z108" s="33"/>
      <c r="AA108" s="33"/>
      <c r="AB108" s="33"/>
      <c r="AC108" s="33"/>
      <c r="AD108" s="33"/>
      <c r="AE108" s="33"/>
      <c r="AF108" s="33" t="s">
        <v>1333</v>
      </c>
      <c r="AG108" s="35" t="e">
        <f>HYPERLINK(Source!#REF!&amp;D108&amp;".pdf","کارت عضویت")</f>
        <v>#REF!</v>
      </c>
      <c r="AH108" s="35" t="str">
        <f>HYPERLINK(Source!$A$3&amp;D108&amp;".JPG","گواهینامه عضویت")</f>
        <v>گواهینامه عضویت</v>
      </c>
      <c r="AI108" s="27"/>
      <c r="AJ108" s="27"/>
      <c r="AK108" s="13"/>
      <c r="AL108" s="13"/>
      <c r="AM108" s="13"/>
      <c r="AN108" s="13"/>
      <c r="AO108" s="13"/>
      <c r="AP108" s="13" t="s">
        <v>972</v>
      </c>
      <c r="AQ108" s="27"/>
      <c r="AR108" s="27"/>
      <c r="AS108" s="13"/>
      <c r="AT108" s="13"/>
      <c r="AU108" s="13"/>
      <c r="AV108" s="13"/>
      <c r="AW108" s="13"/>
      <c r="AX108" s="13" t="s">
        <v>972</v>
      </c>
      <c r="AY108" s="27"/>
      <c r="AZ108" s="27"/>
      <c r="BA108" s="13"/>
      <c r="BB108" s="13"/>
      <c r="BC108" s="13"/>
      <c r="BD108" s="13"/>
      <c r="BE108" s="13"/>
      <c r="BF108" s="13" t="s">
        <v>972</v>
      </c>
      <c r="BG108" s="13"/>
      <c r="BH108" s="95" t="s">
        <v>1023</v>
      </c>
      <c r="BI108" s="8" t="s">
        <v>275</v>
      </c>
      <c r="BJ108" s="7" t="s">
        <v>276</v>
      </c>
      <c r="BK108" s="37"/>
      <c r="BL108" s="14"/>
      <c r="BM108" s="22"/>
      <c r="BN108" s="22"/>
      <c r="BO108" s="22"/>
      <c r="BP108" s="22"/>
      <c r="BQ108" s="22"/>
    </row>
    <row r="109" spans="1:69" ht="20.25" customHeight="1" x14ac:dyDescent="0.45">
      <c r="A109" s="29">
        <v>91</v>
      </c>
      <c r="B109" s="7" t="s">
        <v>49</v>
      </c>
      <c r="C109" s="7"/>
      <c r="D109" s="7"/>
      <c r="E109" s="10" t="s">
        <v>888</v>
      </c>
      <c r="F109" s="10" t="s">
        <v>800</v>
      </c>
      <c r="G109" s="11" t="s">
        <v>1971</v>
      </c>
      <c r="H109" s="12"/>
      <c r="I109" s="12"/>
      <c r="J109" s="26"/>
      <c r="K109" s="12"/>
      <c r="L109" s="12"/>
      <c r="M109" s="12"/>
      <c r="N109" s="12"/>
      <c r="O109" s="10"/>
      <c r="P109" s="10"/>
      <c r="Q109" s="26"/>
      <c r="R109" s="26"/>
      <c r="S109" s="39" t="s">
        <v>277</v>
      </c>
      <c r="T109" s="39"/>
      <c r="U109" s="39" t="s">
        <v>278</v>
      </c>
      <c r="V109" s="41" t="s">
        <v>1333</v>
      </c>
      <c r="W109" s="32" t="str">
        <f>HYPERLINK(Source!$A$2&amp;D109&amp;".JPG","کارت عضویت")</f>
        <v>کارت عضویت</v>
      </c>
      <c r="X109" s="33"/>
      <c r="Y109" s="33"/>
      <c r="Z109" s="33"/>
      <c r="AA109" s="33"/>
      <c r="AB109" s="33"/>
      <c r="AC109" s="33"/>
      <c r="AD109" s="33"/>
      <c r="AE109" s="33"/>
      <c r="AF109" s="33" t="s">
        <v>1333</v>
      </c>
      <c r="AG109" s="35" t="e">
        <f>HYPERLINK(Source!#REF!&amp;D109&amp;".pdf","کارت عضویت")</f>
        <v>#REF!</v>
      </c>
      <c r="AH109" s="35" t="str">
        <f>HYPERLINK(Source!$A$3&amp;D109&amp;".JPG","گواهینامه عضویت")</f>
        <v>گواهینامه عضویت</v>
      </c>
      <c r="AI109" s="13"/>
      <c r="AJ109" s="13"/>
      <c r="AK109" s="13"/>
      <c r="AL109" s="13"/>
      <c r="AM109" s="13"/>
      <c r="AN109" s="13"/>
      <c r="AO109" s="13"/>
      <c r="AP109" s="13" t="s">
        <v>972</v>
      </c>
      <c r="AQ109" s="13"/>
      <c r="AR109" s="13"/>
      <c r="AS109" s="13"/>
      <c r="AT109" s="13"/>
      <c r="AU109" s="13"/>
      <c r="AV109" s="13"/>
      <c r="AW109" s="13"/>
      <c r="AX109" s="13" t="s">
        <v>972</v>
      </c>
      <c r="AY109" s="13"/>
      <c r="AZ109" s="13"/>
      <c r="BA109" s="13"/>
      <c r="BB109" s="13"/>
      <c r="BC109" s="13"/>
      <c r="BD109" s="13"/>
      <c r="BE109" s="13"/>
      <c r="BF109" s="13" t="s">
        <v>972</v>
      </c>
      <c r="BG109" s="13"/>
      <c r="BH109" s="7" t="s">
        <v>1576</v>
      </c>
      <c r="BI109" s="7" t="s">
        <v>279</v>
      </c>
      <c r="BJ109" s="7"/>
      <c r="BK109" s="37"/>
      <c r="BL109" s="14"/>
      <c r="BM109" s="22"/>
      <c r="BN109" s="22"/>
      <c r="BO109" s="22"/>
      <c r="BP109" s="22"/>
      <c r="BQ109" s="22"/>
    </row>
    <row r="110" spans="1:69" ht="20.25" customHeight="1" x14ac:dyDescent="0.45">
      <c r="A110" s="29">
        <v>92</v>
      </c>
      <c r="B110" s="7" t="s">
        <v>50</v>
      </c>
      <c r="C110" s="7"/>
      <c r="D110" s="7"/>
      <c r="E110" s="10" t="s">
        <v>881</v>
      </c>
      <c r="F110" s="10" t="s">
        <v>757</v>
      </c>
      <c r="G110" s="11" t="s">
        <v>1966</v>
      </c>
      <c r="H110" s="12">
        <v>9124700023</v>
      </c>
      <c r="I110" s="13" t="s">
        <v>939</v>
      </c>
      <c r="J110" s="26" t="s">
        <v>529</v>
      </c>
      <c r="K110" s="12" t="s">
        <v>1145</v>
      </c>
      <c r="L110" s="13">
        <v>1883</v>
      </c>
      <c r="M110" s="12" t="s">
        <v>650</v>
      </c>
      <c r="N110" s="12" t="s">
        <v>967</v>
      </c>
      <c r="O110" s="10" t="s">
        <v>881</v>
      </c>
      <c r="P110" s="10" t="s">
        <v>757</v>
      </c>
      <c r="Q110" s="26" t="s">
        <v>528</v>
      </c>
      <c r="R110" s="26" t="s">
        <v>529</v>
      </c>
      <c r="S110" s="39" t="s">
        <v>280</v>
      </c>
      <c r="T110" s="39"/>
      <c r="U110" s="39" t="s">
        <v>281</v>
      </c>
      <c r="V110" s="34" t="s">
        <v>1468</v>
      </c>
      <c r="W110" s="32" t="str">
        <f>HYPERLINK(Source!$A$2&amp;D110&amp;".JPG","کارت عضویت")</f>
        <v>کارت عضویت</v>
      </c>
      <c r="X110" s="33" t="s">
        <v>1677</v>
      </c>
      <c r="Y110" s="33" t="s">
        <v>1816</v>
      </c>
      <c r="Z110" s="33" t="s">
        <v>1737</v>
      </c>
      <c r="AA110" s="33" t="s">
        <v>1333</v>
      </c>
      <c r="AB110" s="33" t="s">
        <v>1333</v>
      </c>
      <c r="AC110" s="34" t="s">
        <v>1786</v>
      </c>
      <c r="AD110" s="34" t="s">
        <v>1818</v>
      </c>
      <c r="AE110" s="34" t="s">
        <v>2135</v>
      </c>
      <c r="AF110" s="33" t="s">
        <v>1333</v>
      </c>
      <c r="AG110" s="35" t="e">
        <f>HYPERLINK(Source!#REF!&amp;D110&amp;".pdf","کارت عضویت")</f>
        <v>#REF!</v>
      </c>
      <c r="AH110" s="35" t="str">
        <f>HYPERLINK(Source!$A$3&amp;D110&amp;".JPG","گواهینامه عضویت")</f>
        <v>گواهینامه عضویت</v>
      </c>
      <c r="AI110" s="11"/>
      <c r="AJ110" s="11"/>
      <c r="AK110" s="11"/>
      <c r="AL110" s="13"/>
      <c r="AM110" s="26"/>
      <c r="AN110" s="13"/>
      <c r="AO110" s="13"/>
      <c r="AP110" s="13" t="s">
        <v>972</v>
      </c>
      <c r="AQ110" s="11"/>
      <c r="AR110" s="11"/>
      <c r="AS110" s="11"/>
      <c r="AT110" s="13"/>
      <c r="AU110" s="26"/>
      <c r="AV110" s="13"/>
      <c r="AW110" s="13"/>
      <c r="AX110" s="13" t="s">
        <v>972</v>
      </c>
      <c r="AY110" s="11"/>
      <c r="AZ110" s="11"/>
      <c r="BA110" s="11"/>
      <c r="BB110" s="13"/>
      <c r="BC110" s="26"/>
      <c r="BD110" s="13"/>
      <c r="BE110" s="13"/>
      <c r="BF110" s="13" t="s">
        <v>972</v>
      </c>
      <c r="BG110" s="13"/>
      <c r="BH110" s="7" t="s">
        <v>1577</v>
      </c>
      <c r="BI110" s="7" t="s">
        <v>282</v>
      </c>
      <c r="BJ110" s="7"/>
      <c r="BK110" s="37"/>
      <c r="BL110" s="14"/>
      <c r="BM110" s="22"/>
      <c r="BN110" s="22"/>
      <c r="BO110" s="22"/>
      <c r="BP110" s="22"/>
      <c r="BQ110" s="22"/>
    </row>
    <row r="111" spans="1:69" ht="20.25" customHeight="1" x14ac:dyDescent="0.45">
      <c r="A111" s="29">
        <v>93</v>
      </c>
      <c r="B111" s="7" t="s">
        <v>722</v>
      </c>
      <c r="C111" s="7"/>
      <c r="D111" s="7"/>
      <c r="E111" s="10" t="s">
        <v>914</v>
      </c>
      <c r="F111" s="10" t="s">
        <v>801</v>
      </c>
      <c r="G111" s="11" t="s">
        <v>1963</v>
      </c>
      <c r="H111" s="12">
        <v>9121095300</v>
      </c>
      <c r="I111" s="13" t="s">
        <v>1137</v>
      </c>
      <c r="J111" s="26" t="s">
        <v>702</v>
      </c>
      <c r="K111" s="12" t="s">
        <v>1138</v>
      </c>
      <c r="L111" s="13">
        <v>1032</v>
      </c>
      <c r="M111" s="12" t="s">
        <v>650</v>
      </c>
      <c r="N111" s="12" t="s">
        <v>967</v>
      </c>
      <c r="O111" s="10" t="s">
        <v>914</v>
      </c>
      <c r="P111" s="10" t="s">
        <v>801</v>
      </c>
      <c r="Q111" s="26" t="s">
        <v>703</v>
      </c>
      <c r="R111" s="26" t="s">
        <v>702</v>
      </c>
      <c r="S111" s="39" t="s">
        <v>283</v>
      </c>
      <c r="T111" s="39"/>
      <c r="U111" s="39" t="s">
        <v>284</v>
      </c>
      <c r="V111" s="31" t="s">
        <v>1468</v>
      </c>
      <c r="W111" s="32" t="str">
        <f>HYPERLINK(Source!$A$2&amp;D111&amp;".JPG","کارت عضویت")</f>
        <v>کارت عضویت</v>
      </c>
      <c r="X111" s="26" t="s">
        <v>1677</v>
      </c>
      <c r="Y111" s="33" t="s">
        <v>1680</v>
      </c>
      <c r="Z111" s="33" t="s">
        <v>1676</v>
      </c>
      <c r="AA111" s="33" t="s">
        <v>2123</v>
      </c>
      <c r="AB111" s="34" t="s">
        <v>1692</v>
      </c>
      <c r="AC111" s="34" t="s">
        <v>1819</v>
      </c>
      <c r="AD111" s="34" t="s">
        <v>1820</v>
      </c>
      <c r="AE111" s="34" t="s">
        <v>1821</v>
      </c>
      <c r="AF111" s="33" t="s">
        <v>1333</v>
      </c>
      <c r="AG111" s="35" t="e">
        <f>HYPERLINK(Source!#REF!&amp;D111&amp;".pdf","کارت عضویت")</f>
        <v>#REF!</v>
      </c>
      <c r="AH111" s="35" t="str">
        <f>HYPERLINK(Source!$A$3&amp;D111&amp;".JPG","گواهینامه عضویت")</f>
        <v>گواهینامه عضویت</v>
      </c>
      <c r="AI111" s="10"/>
      <c r="AJ111" s="10"/>
      <c r="AK111" s="11"/>
      <c r="AL111" s="13"/>
      <c r="AM111" s="26"/>
      <c r="AN111" s="13"/>
      <c r="AO111" s="26"/>
      <c r="AP111" s="13" t="s">
        <v>972</v>
      </c>
      <c r="AQ111" s="10"/>
      <c r="AR111" s="10"/>
      <c r="AS111" s="11"/>
      <c r="AT111" s="13"/>
      <c r="AU111" s="26"/>
      <c r="AV111" s="13"/>
      <c r="AW111" s="26"/>
      <c r="AX111" s="13" t="s">
        <v>972</v>
      </c>
      <c r="AY111" s="10"/>
      <c r="AZ111" s="10"/>
      <c r="BA111" s="11"/>
      <c r="BB111" s="13"/>
      <c r="BC111" s="26"/>
      <c r="BD111" s="13"/>
      <c r="BE111" s="26"/>
      <c r="BF111" s="13" t="s">
        <v>972</v>
      </c>
      <c r="BG111" s="13"/>
      <c r="BH111" s="7" t="s">
        <v>696</v>
      </c>
      <c r="BI111" s="7" t="s">
        <v>285</v>
      </c>
      <c r="BJ111" s="7"/>
      <c r="BK111" s="37"/>
      <c r="BL111" s="14"/>
      <c r="BM111" s="22"/>
      <c r="BN111" s="22"/>
      <c r="BO111" s="22"/>
      <c r="BP111" s="22"/>
      <c r="BQ111" s="22"/>
    </row>
    <row r="112" spans="1:69" ht="20.25" customHeight="1" x14ac:dyDescent="0.45">
      <c r="A112" s="29">
        <v>94</v>
      </c>
      <c r="B112" s="7" t="s">
        <v>530</v>
      </c>
      <c r="C112" s="7"/>
      <c r="D112" s="7"/>
      <c r="E112" s="10" t="s">
        <v>915</v>
      </c>
      <c r="F112" s="10" t="s">
        <v>802</v>
      </c>
      <c r="G112" s="11" t="s">
        <v>1963</v>
      </c>
      <c r="H112" s="12">
        <v>9120244831</v>
      </c>
      <c r="I112" s="13" t="s">
        <v>1076</v>
      </c>
      <c r="J112" s="26" t="s">
        <v>532</v>
      </c>
      <c r="K112" s="12" t="s">
        <v>1151</v>
      </c>
      <c r="L112" s="13">
        <v>5685</v>
      </c>
      <c r="M112" s="12" t="s">
        <v>650</v>
      </c>
      <c r="N112" s="12" t="s">
        <v>967</v>
      </c>
      <c r="O112" s="10" t="s">
        <v>915</v>
      </c>
      <c r="P112" s="10" t="s">
        <v>802</v>
      </c>
      <c r="Q112" s="26" t="s">
        <v>531</v>
      </c>
      <c r="R112" s="26" t="s">
        <v>532</v>
      </c>
      <c r="S112" s="39" t="s">
        <v>286</v>
      </c>
      <c r="T112" s="39"/>
      <c r="U112" s="39" t="s">
        <v>287</v>
      </c>
      <c r="V112" s="31" t="s">
        <v>1435</v>
      </c>
      <c r="W112" s="32" t="str">
        <f>HYPERLINK(Source!$A$2&amp;D112&amp;".JPG","کارت عضویت")</f>
        <v>کارت عضویت</v>
      </c>
      <c r="X112" s="26" t="s">
        <v>1677</v>
      </c>
      <c r="Y112" s="33" t="s">
        <v>1680</v>
      </c>
      <c r="Z112" s="33" t="s">
        <v>1676</v>
      </c>
      <c r="AA112" s="33" t="s">
        <v>2123</v>
      </c>
      <c r="AB112" s="33" t="s">
        <v>1333</v>
      </c>
      <c r="AC112" s="33" t="s">
        <v>1672</v>
      </c>
      <c r="AD112" s="34" t="s">
        <v>1822</v>
      </c>
      <c r="AE112" s="34" t="s">
        <v>1823</v>
      </c>
      <c r="AF112" s="33" t="s">
        <v>1333</v>
      </c>
      <c r="AG112" s="35" t="e">
        <f>HYPERLINK(Source!#REF!&amp;D112&amp;".pdf","کارت عضویت")</f>
        <v>#REF!</v>
      </c>
      <c r="AH112" s="35" t="str">
        <f>HYPERLINK(Source!$A$3&amp;D112&amp;".JPG","گواهینامه عضویت")</f>
        <v>گواهینامه عضویت</v>
      </c>
      <c r="AI112" s="10"/>
      <c r="AJ112" s="10"/>
      <c r="AK112" s="11"/>
      <c r="AL112" s="13"/>
      <c r="AM112" s="26"/>
      <c r="AN112" s="13"/>
      <c r="AO112" s="13"/>
      <c r="AP112" s="13" t="s">
        <v>972</v>
      </c>
      <c r="AQ112" s="10"/>
      <c r="AR112" s="10"/>
      <c r="AS112" s="11"/>
      <c r="AT112" s="13"/>
      <c r="AU112" s="26"/>
      <c r="AV112" s="13"/>
      <c r="AW112" s="13"/>
      <c r="AX112" s="13" t="s">
        <v>972</v>
      </c>
      <c r="AY112" s="10"/>
      <c r="AZ112" s="10"/>
      <c r="BA112" s="11"/>
      <c r="BB112" s="13"/>
      <c r="BC112" s="26"/>
      <c r="BD112" s="13"/>
      <c r="BE112" s="13"/>
      <c r="BF112" s="13" t="s">
        <v>972</v>
      </c>
      <c r="BG112" s="13"/>
      <c r="BH112" s="7" t="s">
        <v>697</v>
      </c>
      <c r="BI112" s="8" t="s">
        <v>288</v>
      </c>
      <c r="BJ112" s="7"/>
      <c r="BK112" s="37"/>
      <c r="BL112" s="14"/>
      <c r="BM112" s="22"/>
      <c r="BN112" s="22"/>
      <c r="BO112" s="22"/>
      <c r="BP112" s="22"/>
      <c r="BQ112" s="22"/>
    </row>
    <row r="113" spans="1:69" ht="20.25" customHeight="1" x14ac:dyDescent="0.45">
      <c r="A113" s="29">
        <v>95</v>
      </c>
      <c r="B113" s="7" t="s">
        <v>51</v>
      </c>
      <c r="C113" s="7"/>
      <c r="D113" s="7"/>
      <c r="E113" s="9" t="s">
        <v>916</v>
      </c>
      <c r="F113" s="10" t="s">
        <v>803</v>
      </c>
      <c r="G113" s="11" t="s">
        <v>1966</v>
      </c>
      <c r="H113" s="9">
        <v>9127476032</v>
      </c>
      <c r="I113" s="9" t="s">
        <v>1664</v>
      </c>
      <c r="J113" s="47" t="s">
        <v>534</v>
      </c>
      <c r="K113" s="12" t="s">
        <v>1665</v>
      </c>
      <c r="L113" s="9">
        <v>7812</v>
      </c>
      <c r="M113" s="12" t="s">
        <v>650</v>
      </c>
      <c r="N113" s="12" t="s">
        <v>967</v>
      </c>
      <c r="O113" s="9" t="s">
        <v>916</v>
      </c>
      <c r="P113" s="9" t="s">
        <v>803</v>
      </c>
      <c r="Q113" s="47" t="s">
        <v>533</v>
      </c>
      <c r="R113" s="47" t="s">
        <v>534</v>
      </c>
      <c r="S113" s="46" t="s">
        <v>289</v>
      </c>
      <c r="T113" s="46"/>
      <c r="U113" s="46" t="s">
        <v>289</v>
      </c>
      <c r="V113" s="31" t="s">
        <v>1649</v>
      </c>
      <c r="W113" s="32" t="str">
        <f>HYPERLINK(Source!$A$2&amp;D113&amp;".JPG","کارت عضویت")</f>
        <v>کارت عضویت</v>
      </c>
      <c r="X113" s="26" t="s">
        <v>1825</v>
      </c>
      <c r="Y113" s="33" t="s">
        <v>1778</v>
      </c>
      <c r="Z113" s="33" t="s">
        <v>1737</v>
      </c>
      <c r="AA113" s="40" t="s">
        <v>1690</v>
      </c>
      <c r="AB113" s="34" t="s">
        <v>1692</v>
      </c>
      <c r="AC113" s="34" t="s">
        <v>1793</v>
      </c>
      <c r="AD113" s="34" t="s">
        <v>1824</v>
      </c>
      <c r="AE113" s="33" t="s">
        <v>1333</v>
      </c>
      <c r="AF113" s="33" t="s">
        <v>1333</v>
      </c>
      <c r="AG113" s="35" t="e">
        <f>HYPERLINK(Source!#REF!&amp;D113&amp;".pdf","کارت عضویت")</f>
        <v>#REF!</v>
      </c>
      <c r="AH113" s="35" t="str">
        <f>HYPERLINK(Source!$A$3&amp;D113&amp;".JPG","گواهینامه عضویت")</f>
        <v>گواهینامه عضویت</v>
      </c>
      <c r="AI113" s="13"/>
      <c r="AJ113" s="13"/>
      <c r="AK113" s="13"/>
      <c r="AL113" s="13"/>
      <c r="AM113" s="13"/>
      <c r="AN113" s="13"/>
      <c r="AO113" s="13"/>
      <c r="AP113" s="13" t="s">
        <v>972</v>
      </c>
      <c r="AQ113" s="13"/>
      <c r="AR113" s="13"/>
      <c r="AS113" s="13"/>
      <c r="AT113" s="13"/>
      <c r="AU113" s="13"/>
      <c r="AV113" s="13"/>
      <c r="AW113" s="13"/>
      <c r="AX113" s="13" t="s">
        <v>972</v>
      </c>
      <c r="AY113" s="13"/>
      <c r="AZ113" s="13"/>
      <c r="BA113" s="13"/>
      <c r="BB113" s="13"/>
      <c r="BC113" s="13"/>
      <c r="BD113" s="13"/>
      <c r="BE113" s="13"/>
      <c r="BF113" s="13" t="s">
        <v>972</v>
      </c>
      <c r="BG113" s="13"/>
      <c r="BH113" s="7" t="s">
        <v>1578</v>
      </c>
      <c r="BI113" s="7" t="s">
        <v>290</v>
      </c>
      <c r="BJ113" s="7"/>
      <c r="BK113" s="37"/>
      <c r="BL113" s="14"/>
      <c r="BM113" s="22"/>
      <c r="BN113" s="22"/>
      <c r="BO113" s="22"/>
      <c r="BP113" s="22"/>
      <c r="BQ113" s="22"/>
    </row>
    <row r="114" spans="1:69" ht="20.25" customHeight="1" x14ac:dyDescent="0.45">
      <c r="A114" s="29">
        <v>96</v>
      </c>
      <c r="B114" s="7" t="s">
        <v>52</v>
      </c>
      <c r="C114" s="7"/>
      <c r="D114" s="7"/>
      <c r="E114" s="10" t="s">
        <v>911</v>
      </c>
      <c r="F114" s="10" t="s">
        <v>804</v>
      </c>
      <c r="G114" s="10" t="s">
        <v>1971</v>
      </c>
      <c r="H114" s="9">
        <v>9123020306</v>
      </c>
      <c r="I114" s="9"/>
      <c r="J114" s="47"/>
      <c r="K114" s="12"/>
      <c r="L114" s="9"/>
      <c r="M114" s="12"/>
      <c r="N114" s="12"/>
      <c r="O114" s="10"/>
      <c r="P114" s="10"/>
      <c r="Q114" s="47"/>
      <c r="R114" s="47"/>
      <c r="S114" s="39" t="s">
        <v>291</v>
      </c>
      <c r="T114" s="39"/>
      <c r="U114" s="39" t="s">
        <v>292</v>
      </c>
      <c r="V114" s="41" t="s">
        <v>1333</v>
      </c>
      <c r="W114" s="32" t="str">
        <f>HYPERLINK(Source!$A$2&amp;D114&amp;".JPG","کارت عضویت")</f>
        <v>کارت عضویت</v>
      </c>
      <c r="X114" s="33"/>
      <c r="Y114" s="33"/>
      <c r="Z114" s="33"/>
      <c r="AA114" s="33"/>
      <c r="AB114" s="33"/>
      <c r="AC114" s="33"/>
      <c r="AD114" s="33"/>
      <c r="AE114" s="33"/>
      <c r="AF114" s="33" t="s">
        <v>1333</v>
      </c>
      <c r="AG114" s="35" t="e">
        <f>HYPERLINK(Source!#REF!&amp;D114&amp;".pdf","کارت عضویت")</f>
        <v>#REF!</v>
      </c>
      <c r="AH114" s="35" t="str">
        <f>HYPERLINK(Source!$A$3&amp;D114&amp;".JPG","گواهینامه عضویت")</f>
        <v>گواهینامه عضویت</v>
      </c>
      <c r="AI114" s="13"/>
      <c r="AJ114" s="13"/>
      <c r="AK114" s="13"/>
      <c r="AL114" s="13"/>
      <c r="AM114" s="13"/>
      <c r="AN114" s="13"/>
      <c r="AO114" s="13"/>
      <c r="AP114" s="13" t="s">
        <v>972</v>
      </c>
      <c r="AQ114" s="13"/>
      <c r="AR114" s="13"/>
      <c r="AS114" s="13"/>
      <c r="AT114" s="13"/>
      <c r="AU114" s="13"/>
      <c r="AV114" s="13"/>
      <c r="AW114" s="13"/>
      <c r="AX114" s="13" t="s">
        <v>972</v>
      </c>
      <c r="AY114" s="13"/>
      <c r="AZ114" s="13"/>
      <c r="BA114" s="13"/>
      <c r="BB114" s="13"/>
      <c r="BC114" s="13"/>
      <c r="BD114" s="13"/>
      <c r="BE114" s="13"/>
      <c r="BF114" s="13" t="s">
        <v>972</v>
      </c>
      <c r="BG114" s="13"/>
      <c r="BH114" s="7" t="s">
        <v>698</v>
      </c>
      <c r="BI114" s="7" t="s">
        <v>293</v>
      </c>
      <c r="BJ114" s="7"/>
      <c r="BK114" s="37"/>
      <c r="BL114" s="14"/>
      <c r="BM114" s="22"/>
      <c r="BN114" s="22"/>
      <c r="BO114" s="22"/>
      <c r="BP114" s="22"/>
      <c r="BQ114" s="22"/>
    </row>
    <row r="115" spans="1:69" ht="20.25" customHeight="1" x14ac:dyDescent="0.45">
      <c r="A115" s="29">
        <v>97</v>
      </c>
      <c r="B115" s="7" t="s">
        <v>53</v>
      </c>
      <c r="C115" s="7"/>
      <c r="D115" s="7"/>
      <c r="E115" s="10" t="s">
        <v>917</v>
      </c>
      <c r="F115" s="10" t="s">
        <v>806</v>
      </c>
      <c r="G115" s="10" t="s">
        <v>1960</v>
      </c>
      <c r="H115" s="9">
        <v>9122167127</v>
      </c>
      <c r="I115" s="27" t="s">
        <v>888</v>
      </c>
      <c r="J115" s="47" t="s">
        <v>537</v>
      </c>
      <c r="K115" s="12" t="s">
        <v>1136</v>
      </c>
      <c r="L115" s="27">
        <v>4440</v>
      </c>
      <c r="M115" s="12" t="s">
        <v>650</v>
      </c>
      <c r="N115" s="12" t="s">
        <v>950</v>
      </c>
      <c r="O115" s="10" t="s">
        <v>917</v>
      </c>
      <c r="P115" s="10" t="s">
        <v>962</v>
      </c>
      <c r="Q115" s="47">
        <v>10320307386</v>
      </c>
      <c r="R115" s="47" t="s">
        <v>537</v>
      </c>
      <c r="S115" s="39" t="s">
        <v>294</v>
      </c>
      <c r="T115" s="39"/>
      <c r="U115" s="39" t="s">
        <v>538</v>
      </c>
      <c r="V115" s="31" t="s">
        <v>1293</v>
      </c>
      <c r="W115" s="32" t="str">
        <f>HYPERLINK(Source!$A$2&amp;D115&amp;".JPG","کارت عضویت")</f>
        <v>کارت عضویت</v>
      </c>
      <c r="X115" s="33" t="s">
        <v>1677</v>
      </c>
      <c r="Y115" s="33" t="s">
        <v>1680</v>
      </c>
      <c r="Z115" s="33" t="s">
        <v>1710</v>
      </c>
      <c r="AA115" s="40" t="s">
        <v>1830</v>
      </c>
      <c r="AB115" s="33" t="s">
        <v>1333</v>
      </c>
      <c r="AC115" s="33" t="s">
        <v>1333</v>
      </c>
      <c r="AD115" s="33" t="s">
        <v>1333</v>
      </c>
      <c r="AE115" s="34" t="s">
        <v>1829</v>
      </c>
      <c r="AF115" s="33" t="s">
        <v>1333</v>
      </c>
      <c r="AG115" s="35" t="e">
        <f>HYPERLINK(Source!#REF!&amp;D115&amp;".pdf","کارت عضویت")</f>
        <v>#REF!</v>
      </c>
      <c r="AH115" s="35" t="str">
        <f>HYPERLINK(Source!$A$3&amp;D115&amp;".JPG","گواهینامه عضویت")</f>
        <v>گواهینامه عضویت</v>
      </c>
      <c r="AI115" s="11"/>
      <c r="AJ115" s="11"/>
      <c r="AK115" s="11"/>
      <c r="AL115" s="13"/>
      <c r="AM115" s="26"/>
      <c r="AN115" s="13"/>
      <c r="AO115" s="26"/>
      <c r="AP115" s="13" t="s">
        <v>972</v>
      </c>
      <c r="AQ115" s="11"/>
      <c r="AR115" s="11"/>
      <c r="AS115" s="11"/>
      <c r="AT115" s="13"/>
      <c r="AU115" s="26"/>
      <c r="AV115" s="13"/>
      <c r="AW115" s="26"/>
      <c r="AX115" s="13" t="s">
        <v>972</v>
      </c>
      <c r="AY115" s="11"/>
      <c r="AZ115" s="11"/>
      <c r="BA115" s="11"/>
      <c r="BB115" s="13"/>
      <c r="BC115" s="26"/>
      <c r="BD115" s="13"/>
      <c r="BE115" s="26"/>
      <c r="BF115" s="13" t="s">
        <v>972</v>
      </c>
      <c r="BG115" s="13"/>
      <c r="BH115" s="7" t="s">
        <v>1579</v>
      </c>
      <c r="BI115" s="7" t="s">
        <v>295</v>
      </c>
      <c r="BJ115" s="7"/>
      <c r="BK115" s="37"/>
      <c r="BL115" s="14"/>
      <c r="BM115" s="22"/>
      <c r="BN115" s="22"/>
      <c r="BO115" s="22"/>
      <c r="BP115" s="22"/>
      <c r="BQ115" s="22"/>
    </row>
    <row r="116" spans="1:69" ht="20.25" customHeight="1" x14ac:dyDescent="0.45">
      <c r="A116" s="29">
        <v>98</v>
      </c>
      <c r="B116" s="7" t="s">
        <v>54</v>
      </c>
      <c r="C116" s="7"/>
      <c r="D116" s="7"/>
      <c r="E116" s="10" t="s">
        <v>918</v>
      </c>
      <c r="F116" s="10" t="s">
        <v>807</v>
      </c>
      <c r="G116" s="11" t="s">
        <v>1960</v>
      </c>
      <c r="H116" s="9">
        <v>9163060165</v>
      </c>
      <c r="I116" s="12" t="s">
        <v>1455</v>
      </c>
      <c r="J116" s="96" t="s">
        <v>540</v>
      </c>
      <c r="K116" s="12" t="s">
        <v>1456</v>
      </c>
      <c r="L116" s="12">
        <v>6371</v>
      </c>
      <c r="M116" s="12" t="s">
        <v>650</v>
      </c>
      <c r="N116" s="12" t="s">
        <v>950</v>
      </c>
      <c r="O116" s="10" t="s">
        <v>918</v>
      </c>
      <c r="P116" s="10" t="s">
        <v>807</v>
      </c>
      <c r="Q116" s="96" t="s">
        <v>539</v>
      </c>
      <c r="R116" s="96" t="s">
        <v>540</v>
      </c>
      <c r="S116" s="39" t="s">
        <v>296</v>
      </c>
      <c r="T116" s="39"/>
      <c r="U116" s="39" t="s">
        <v>297</v>
      </c>
      <c r="V116" s="41" t="s">
        <v>1291</v>
      </c>
      <c r="W116" s="32" t="str">
        <f>HYPERLINK(Source!$A$2&amp;D116&amp;".JPG","کارت عضویت")</f>
        <v>کارت عضویت</v>
      </c>
      <c r="X116" s="33" t="s">
        <v>1802</v>
      </c>
      <c r="Y116" s="33" t="s">
        <v>1778</v>
      </c>
      <c r="Z116" s="33" t="s">
        <v>1710</v>
      </c>
      <c r="AA116" s="34" t="s">
        <v>1831</v>
      </c>
      <c r="AB116" s="34" t="s">
        <v>1692</v>
      </c>
      <c r="AC116" s="33" t="s">
        <v>1672</v>
      </c>
      <c r="AD116" s="34" t="s">
        <v>1832</v>
      </c>
      <c r="AE116" s="34" t="s">
        <v>1833</v>
      </c>
      <c r="AF116" s="33" t="s">
        <v>1333</v>
      </c>
      <c r="AG116" s="35" t="e">
        <f>HYPERLINK(Source!#REF!&amp;D116&amp;".pdf","کارت عضویت")</f>
        <v>#REF!</v>
      </c>
      <c r="AH116" s="35" t="str">
        <f>HYPERLINK(Source!$A$3&amp;D116&amp;".JPG","گواهینامه عضویت")</f>
        <v>گواهینامه عضویت</v>
      </c>
      <c r="AI116" s="27"/>
      <c r="AJ116" s="27"/>
      <c r="AK116" s="13"/>
      <c r="AL116" s="13"/>
      <c r="AM116" s="27"/>
      <c r="AN116" s="13"/>
      <c r="AO116" s="13"/>
      <c r="AP116" s="13" t="s">
        <v>972</v>
      </c>
      <c r="AQ116" s="27"/>
      <c r="AR116" s="27"/>
      <c r="AS116" s="13"/>
      <c r="AT116" s="13"/>
      <c r="AU116" s="27"/>
      <c r="AV116" s="13"/>
      <c r="AW116" s="13"/>
      <c r="AX116" s="13" t="s">
        <v>972</v>
      </c>
      <c r="AY116" s="27"/>
      <c r="AZ116" s="27"/>
      <c r="BA116" s="13"/>
      <c r="BB116" s="13"/>
      <c r="BC116" s="27"/>
      <c r="BD116" s="13"/>
      <c r="BE116" s="13"/>
      <c r="BF116" s="13" t="s">
        <v>972</v>
      </c>
      <c r="BG116" s="13"/>
      <c r="BH116" s="7" t="s">
        <v>298</v>
      </c>
      <c r="BI116" s="7" t="s">
        <v>2136</v>
      </c>
      <c r="BJ116" s="7"/>
      <c r="BK116" s="37"/>
      <c r="BL116" s="14"/>
      <c r="BM116" s="22"/>
      <c r="BN116" s="22"/>
      <c r="BO116" s="22"/>
      <c r="BP116" s="22"/>
      <c r="BQ116" s="22"/>
    </row>
    <row r="117" spans="1:69" ht="20.25" customHeight="1" x14ac:dyDescent="0.45">
      <c r="A117" s="29">
        <v>99</v>
      </c>
      <c r="B117" s="7" t="s">
        <v>55</v>
      </c>
      <c r="C117" s="7"/>
      <c r="D117" s="7"/>
      <c r="E117" s="10" t="s">
        <v>890</v>
      </c>
      <c r="F117" s="10" t="s">
        <v>808</v>
      </c>
      <c r="G117" s="10" t="s">
        <v>1964</v>
      </c>
      <c r="H117" s="9">
        <v>9161134567</v>
      </c>
      <c r="I117" s="9" t="s">
        <v>1519</v>
      </c>
      <c r="J117" s="96" t="s">
        <v>709</v>
      </c>
      <c r="K117" s="12" t="s">
        <v>1518</v>
      </c>
      <c r="L117" s="9">
        <v>2556</v>
      </c>
      <c r="M117" s="12" t="s">
        <v>650</v>
      </c>
      <c r="N117" s="12" t="s">
        <v>967</v>
      </c>
      <c r="O117" s="10" t="s">
        <v>890</v>
      </c>
      <c r="P117" s="10" t="s">
        <v>808</v>
      </c>
      <c r="Q117" s="96" t="s">
        <v>710</v>
      </c>
      <c r="R117" s="96" t="s">
        <v>709</v>
      </c>
      <c r="S117" s="39" t="s">
        <v>299</v>
      </c>
      <c r="T117" s="39"/>
      <c r="U117" s="39" t="s">
        <v>156</v>
      </c>
      <c r="V117" s="41" t="s">
        <v>1284</v>
      </c>
      <c r="W117" s="32" t="str">
        <f>HYPERLINK(Source!$A$2&amp;D117&amp;".JPG","کارت عضویت")</f>
        <v>کارت عضویت</v>
      </c>
      <c r="X117" s="26" t="s">
        <v>1677</v>
      </c>
      <c r="Y117" s="33" t="s">
        <v>1680</v>
      </c>
      <c r="Z117" s="33" t="s">
        <v>1676</v>
      </c>
      <c r="AA117" s="40" t="s">
        <v>1690</v>
      </c>
      <c r="AB117" s="34" t="s">
        <v>1692</v>
      </c>
      <c r="AC117" s="33" t="s">
        <v>1672</v>
      </c>
      <c r="AD117" s="34" t="s">
        <v>1834</v>
      </c>
      <c r="AE117" s="34" t="s">
        <v>1835</v>
      </c>
      <c r="AF117" s="33" t="s">
        <v>1333</v>
      </c>
      <c r="AG117" s="35" t="e">
        <f>HYPERLINK(Source!#REF!&amp;D117&amp;".pdf","کارت عضویت")</f>
        <v>#REF!</v>
      </c>
      <c r="AH117" s="35" t="str">
        <f>HYPERLINK(Source!$A$3&amp;D117&amp;".JPG","گواهینامه عضویت")</f>
        <v>گواهینامه عضویت</v>
      </c>
      <c r="AI117" s="13"/>
      <c r="AJ117" s="13"/>
      <c r="AK117" s="13"/>
      <c r="AL117" s="13"/>
      <c r="AM117" s="13"/>
      <c r="AN117" s="13"/>
      <c r="AO117" s="13"/>
      <c r="AP117" s="13" t="s">
        <v>972</v>
      </c>
      <c r="AQ117" s="13"/>
      <c r="AR117" s="13"/>
      <c r="AS117" s="13"/>
      <c r="AT117" s="13"/>
      <c r="AU117" s="13"/>
      <c r="AV117" s="13"/>
      <c r="AW117" s="13"/>
      <c r="AX117" s="13" t="s">
        <v>972</v>
      </c>
      <c r="AY117" s="13"/>
      <c r="AZ117" s="13"/>
      <c r="BA117" s="13"/>
      <c r="BB117" s="13"/>
      <c r="BC117" s="13"/>
      <c r="BD117" s="13"/>
      <c r="BE117" s="13"/>
      <c r="BF117" s="13" t="s">
        <v>972</v>
      </c>
      <c r="BG117" s="13"/>
      <c r="BH117" s="7" t="s">
        <v>699</v>
      </c>
      <c r="BI117" s="7" t="s">
        <v>300</v>
      </c>
      <c r="BJ117" s="7"/>
      <c r="BK117" s="37"/>
      <c r="BL117" s="14"/>
      <c r="BM117" s="22"/>
      <c r="BN117" s="22"/>
      <c r="BO117" s="22"/>
      <c r="BP117" s="22"/>
      <c r="BQ117" s="22"/>
    </row>
    <row r="118" spans="1:69" ht="20.25" customHeight="1" x14ac:dyDescent="0.45">
      <c r="A118" s="29">
        <v>100</v>
      </c>
      <c r="B118" s="86" t="s">
        <v>951</v>
      </c>
      <c r="C118" s="86"/>
      <c r="D118" s="86"/>
      <c r="E118" s="10" t="s">
        <v>919</v>
      </c>
      <c r="F118" s="10" t="s">
        <v>809</v>
      </c>
      <c r="G118" s="11" t="s">
        <v>1966</v>
      </c>
      <c r="H118" s="9">
        <v>9122096257</v>
      </c>
      <c r="I118" s="12" t="s">
        <v>888</v>
      </c>
      <c r="J118" s="97" t="s">
        <v>718</v>
      </c>
      <c r="K118" s="12" t="s">
        <v>1183</v>
      </c>
      <c r="L118" s="12">
        <v>120</v>
      </c>
      <c r="M118" s="12" t="s">
        <v>650</v>
      </c>
      <c r="N118" s="12" t="s">
        <v>967</v>
      </c>
      <c r="O118" s="10" t="s">
        <v>960</v>
      </c>
      <c r="P118" s="10" t="s">
        <v>963</v>
      </c>
      <c r="Q118" s="96" t="s">
        <v>954</v>
      </c>
      <c r="R118" s="96" t="s">
        <v>718</v>
      </c>
      <c r="S118" s="39" t="s">
        <v>952</v>
      </c>
      <c r="T118" s="39"/>
      <c r="U118" s="39" t="s">
        <v>1516</v>
      </c>
      <c r="V118" s="31" t="s">
        <v>1321</v>
      </c>
      <c r="W118" s="32" t="str">
        <f>HYPERLINK(Source!$A$2&amp;D118&amp;".JPG","کارت عضویت")</f>
        <v>کارت عضویت</v>
      </c>
      <c r="X118" s="26" t="s">
        <v>1677</v>
      </c>
      <c r="Y118" s="33" t="s">
        <v>1680</v>
      </c>
      <c r="Z118" s="33" t="s">
        <v>1691</v>
      </c>
      <c r="AA118" s="40" t="s">
        <v>1690</v>
      </c>
      <c r="AB118" s="34" t="s">
        <v>1692</v>
      </c>
      <c r="AC118" s="33" t="s">
        <v>1333</v>
      </c>
      <c r="AD118" s="34" t="s">
        <v>1836</v>
      </c>
      <c r="AE118" s="34" t="s">
        <v>1837</v>
      </c>
      <c r="AF118" s="33" t="s">
        <v>1333</v>
      </c>
      <c r="AG118" s="35" t="e">
        <f>HYPERLINK(Source!#REF!&amp;D118&amp;".pdf","کارت عضویت")</f>
        <v>#REF!</v>
      </c>
      <c r="AH118" s="35" t="str">
        <f>HYPERLINK(Source!$A$3&amp;D118&amp;".JPG","گواهینامه عضویت")</f>
        <v>گواهینامه عضویت</v>
      </c>
      <c r="AI118" s="13"/>
      <c r="AJ118" s="13"/>
      <c r="AK118" s="13"/>
      <c r="AL118" s="13"/>
      <c r="AM118" s="13"/>
      <c r="AN118" s="13"/>
      <c r="AO118" s="13"/>
      <c r="AP118" s="13" t="s">
        <v>972</v>
      </c>
      <c r="AQ118" s="13"/>
      <c r="AR118" s="13"/>
      <c r="AS118" s="13"/>
      <c r="AT118" s="13"/>
      <c r="AU118" s="13"/>
      <c r="AV118" s="13"/>
      <c r="AW118" s="13"/>
      <c r="AX118" s="13" t="s">
        <v>972</v>
      </c>
      <c r="AY118" s="13"/>
      <c r="AZ118" s="13"/>
      <c r="BA118" s="13"/>
      <c r="BB118" s="13"/>
      <c r="BC118" s="13"/>
      <c r="BD118" s="13"/>
      <c r="BE118" s="13"/>
      <c r="BF118" s="13" t="s">
        <v>972</v>
      </c>
      <c r="BG118" s="13"/>
      <c r="BH118" s="7" t="s">
        <v>1515</v>
      </c>
      <c r="BI118" s="7" t="s">
        <v>301</v>
      </c>
      <c r="BJ118" s="7" t="s">
        <v>953</v>
      </c>
      <c r="BK118" s="37"/>
      <c r="BL118" s="14"/>
      <c r="BM118" s="22"/>
      <c r="BN118" s="22"/>
      <c r="BO118" s="22"/>
      <c r="BP118" s="22"/>
      <c r="BQ118" s="22"/>
    </row>
    <row r="119" spans="1:69" ht="20.25" customHeight="1" x14ac:dyDescent="0.45">
      <c r="A119" s="29">
        <v>101</v>
      </c>
      <c r="B119" s="7" t="s">
        <v>56</v>
      </c>
      <c r="C119" s="7"/>
      <c r="D119" s="7"/>
      <c r="E119" s="10" t="s">
        <v>920</v>
      </c>
      <c r="F119" s="10" t="s">
        <v>810</v>
      </c>
      <c r="G119" s="11" t="s">
        <v>1966</v>
      </c>
      <c r="H119" s="12">
        <v>9121329725</v>
      </c>
      <c r="I119" s="13" t="s">
        <v>1149</v>
      </c>
      <c r="J119" s="97" t="s">
        <v>541</v>
      </c>
      <c r="K119" s="12" t="s">
        <v>1150</v>
      </c>
      <c r="L119" s="13">
        <v>1949</v>
      </c>
      <c r="M119" s="12" t="s">
        <v>650</v>
      </c>
      <c r="N119" s="12" t="s">
        <v>967</v>
      </c>
      <c r="O119" s="10" t="s">
        <v>920</v>
      </c>
      <c r="P119" s="10" t="s">
        <v>810</v>
      </c>
      <c r="Q119" s="97" t="s">
        <v>541</v>
      </c>
      <c r="R119" s="97" t="s">
        <v>541</v>
      </c>
      <c r="S119" s="39" t="s">
        <v>302</v>
      </c>
      <c r="T119" s="39"/>
      <c r="U119" s="39" t="s">
        <v>303</v>
      </c>
      <c r="V119" s="34" t="s">
        <v>1645</v>
      </c>
      <c r="W119" s="32" t="str">
        <f>HYPERLINK(Source!$A$2&amp;D119&amp;".JPG","کارت عضویت")</f>
        <v>کارت عضویت</v>
      </c>
      <c r="X119" s="33" t="s">
        <v>1677</v>
      </c>
      <c r="Y119" s="33" t="s">
        <v>1680</v>
      </c>
      <c r="Z119" s="33" t="s">
        <v>1737</v>
      </c>
      <c r="AA119" s="33" t="s">
        <v>1333</v>
      </c>
      <c r="AB119" s="33" t="s">
        <v>1671</v>
      </c>
      <c r="AC119" s="33" t="s">
        <v>1333</v>
      </c>
      <c r="AD119" s="33" t="s">
        <v>1333</v>
      </c>
      <c r="AE119" s="34" t="s">
        <v>1838</v>
      </c>
      <c r="AF119" s="33" t="s">
        <v>1333</v>
      </c>
      <c r="AG119" s="35" t="e">
        <f>HYPERLINK(Source!#REF!&amp;D119&amp;".pdf","کارت عضویت")</f>
        <v>#REF!</v>
      </c>
      <c r="AH119" s="35" t="str">
        <f>HYPERLINK(Source!$A$3&amp;D119&amp;".JPG","گواهینامه عضویت")</f>
        <v>گواهینامه عضویت</v>
      </c>
      <c r="AI119" s="11"/>
      <c r="AJ119" s="11"/>
      <c r="AK119" s="11"/>
      <c r="AL119" s="13"/>
      <c r="AM119" s="97"/>
      <c r="AN119" s="13"/>
      <c r="AO119" s="13"/>
      <c r="AP119" s="13" t="s">
        <v>972</v>
      </c>
      <c r="AQ119" s="11"/>
      <c r="AR119" s="11"/>
      <c r="AS119" s="11"/>
      <c r="AT119" s="13"/>
      <c r="AU119" s="97"/>
      <c r="AV119" s="13"/>
      <c r="AW119" s="13"/>
      <c r="AX119" s="13" t="s">
        <v>972</v>
      </c>
      <c r="AY119" s="11"/>
      <c r="AZ119" s="11"/>
      <c r="BA119" s="11"/>
      <c r="BB119" s="13"/>
      <c r="BC119" s="97"/>
      <c r="BD119" s="13"/>
      <c r="BE119" s="13"/>
      <c r="BF119" s="13" t="s">
        <v>972</v>
      </c>
      <c r="BG119" s="13"/>
      <c r="BH119" s="7" t="s">
        <v>700</v>
      </c>
      <c r="BI119" s="7" t="s">
        <v>304</v>
      </c>
      <c r="BJ119" s="7" t="s">
        <v>305</v>
      </c>
      <c r="BK119" s="37"/>
      <c r="BL119" s="14"/>
      <c r="BM119" s="22"/>
      <c r="BN119" s="22"/>
      <c r="BO119" s="22"/>
      <c r="BP119" s="22"/>
      <c r="BQ119" s="22"/>
    </row>
    <row r="120" spans="1:69" ht="20.25" customHeight="1" x14ac:dyDescent="0.45">
      <c r="A120" s="29">
        <v>102</v>
      </c>
      <c r="B120" s="7" t="s">
        <v>57</v>
      </c>
      <c r="C120" s="7"/>
      <c r="D120" s="7"/>
      <c r="E120" s="10" t="s">
        <v>863</v>
      </c>
      <c r="F120" s="10" t="s">
        <v>811</v>
      </c>
      <c r="G120" s="11" t="s">
        <v>1960</v>
      </c>
      <c r="H120" s="12">
        <v>9122643253</v>
      </c>
      <c r="I120" s="12" t="s">
        <v>851</v>
      </c>
      <c r="J120" s="97" t="s">
        <v>543</v>
      </c>
      <c r="K120" s="12" t="s">
        <v>1459</v>
      </c>
      <c r="L120" s="12">
        <v>229</v>
      </c>
      <c r="M120" s="12" t="s">
        <v>650</v>
      </c>
      <c r="N120" s="12" t="s">
        <v>967</v>
      </c>
      <c r="O120" s="10" t="s">
        <v>891</v>
      </c>
      <c r="P120" s="10" t="s">
        <v>811</v>
      </c>
      <c r="Q120" s="97" t="s">
        <v>542</v>
      </c>
      <c r="R120" s="97" t="s">
        <v>543</v>
      </c>
      <c r="S120" s="39" t="s">
        <v>306</v>
      </c>
      <c r="T120" s="39"/>
      <c r="U120" s="39" t="s">
        <v>307</v>
      </c>
      <c r="V120" s="31" t="s">
        <v>1307</v>
      </c>
      <c r="W120" s="32" t="str">
        <f>HYPERLINK(Source!$A$2&amp;D120&amp;".JPG","کارت عضویت")</f>
        <v>کارت عضویت</v>
      </c>
      <c r="X120" s="33" t="s">
        <v>1841</v>
      </c>
      <c r="Y120" s="33" t="s">
        <v>1778</v>
      </c>
      <c r="Z120" s="33" t="s">
        <v>1710</v>
      </c>
      <c r="AA120" s="33" t="s">
        <v>2123</v>
      </c>
      <c r="AB120" s="33" t="s">
        <v>1333</v>
      </c>
      <c r="AC120" s="34" t="s">
        <v>1839</v>
      </c>
      <c r="AD120" s="34" t="s">
        <v>2137</v>
      </c>
      <c r="AE120" s="34" t="s">
        <v>1840</v>
      </c>
      <c r="AF120" s="33" t="s">
        <v>1333</v>
      </c>
      <c r="AG120" s="35" t="e">
        <f>HYPERLINK(Source!#REF!&amp;D120&amp;".pdf","کارت عضویت")</f>
        <v>#REF!</v>
      </c>
      <c r="AH120" s="35" t="str">
        <f>HYPERLINK(Source!$A$3&amp;D120&amp;".JPG","گواهینامه عضویت")</f>
        <v>گواهینامه عضویت</v>
      </c>
      <c r="AI120" s="13"/>
      <c r="AJ120" s="13"/>
      <c r="AK120" s="13"/>
      <c r="AL120" s="13"/>
      <c r="AM120" s="13"/>
      <c r="AN120" s="13"/>
      <c r="AO120" s="13"/>
      <c r="AP120" s="13" t="s">
        <v>972</v>
      </c>
      <c r="AQ120" s="13"/>
      <c r="AR120" s="13"/>
      <c r="AS120" s="13"/>
      <c r="AT120" s="13"/>
      <c r="AU120" s="13"/>
      <c r="AV120" s="13"/>
      <c r="AW120" s="13"/>
      <c r="AX120" s="13" t="s">
        <v>972</v>
      </c>
      <c r="AY120" s="13"/>
      <c r="AZ120" s="13"/>
      <c r="BA120" s="13"/>
      <c r="BB120" s="13"/>
      <c r="BC120" s="13"/>
      <c r="BD120" s="13"/>
      <c r="BE120" s="13"/>
      <c r="BF120" s="13" t="s">
        <v>972</v>
      </c>
      <c r="BG120" s="13"/>
      <c r="BH120" s="7" t="s">
        <v>308</v>
      </c>
      <c r="BI120" s="7" t="s">
        <v>309</v>
      </c>
      <c r="BJ120" s="7" t="s">
        <v>310</v>
      </c>
      <c r="BK120" s="37"/>
      <c r="BL120" s="14"/>
      <c r="BM120" s="22"/>
      <c r="BN120" s="22"/>
      <c r="BO120" s="22"/>
      <c r="BP120" s="22"/>
      <c r="BQ120" s="22"/>
    </row>
    <row r="121" spans="1:69" ht="20.25" customHeight="1" x14ac:dyDescent="0.45">
      <c r="A121" s="29">
        <v>103</v>
      </c>
      <c r="B121" s="7" t="s">
        <v>58</v>
      </c>
      <c r="C121" s="7"/>
      <c r="D121" s="7"/>
      <c r="E121" s="10" t="s">
        <v>921</v>
      </c>
      <c r="F121" s="10" t="s">
        <v>812</v>
      </c>
      <c r="G121" s="11" t="s">
        <v>1966</v>
      </c>
      <c r="H121" s="12">
        <v>9128453826</v>
      </c>
      <c r="I121" s="26" t="s">
        <v>1161</v>
      </c>
      <c r="J121" s="26" t="s">
        <v>544</v>
      </c>
      <c r="K121" s="12" t="s">
        <v>1162</v>
      </c>
      <c r="L121" s="26" t="s">
        <v>1163</v>
      </c>
      <c r="M121" s="12" t="s">
        <v>650</v>
      </c>
      <c r="N121" s="12" t="s">
        <v>967</v>
      </c>
      <c r="O121" s="10" t="s">
        <v>921</v>
      </c>
      <c r="P121" s="10" t="s">
        <v>812</v>
      </c>
      <c r="Q121" s="97">
        <v>14004334001</v>
      </c>
      <c r="R121" s="26" t="s">
        <v>544</v>
      </c>
      <c r="S121" s="39" t="s">
        <v>989</v>
      </c>
      <c r="T121" s="39"/>
      <c r="U121" s="39" t="s">
        <v>989</v>
      </c>
      <c r="V121" s="31" t="s">
        <v>1317</v>
      </c>
      <c r="W121" s="32" t="str">
        <f>HYPERLINK(Source!$A$2&amp;D121&amp;".JPG","کارت عضویت")</f>
        <v>کارت عضویت</v>
      </c>
      <c r="X121" s="33" t="s">
        <v>1855</v>
      </c>
      <c r="Y121" s="33" t="s">
        <v>1778</v>
      </c>
      <c r="Z121" s="33" t="s">
        <v>1737</v>
      </c>
      <c r="AA121" s="33" t="s">
        <v>2123</v>
      </c>
      <c r="AB121" s="33" t="s">
        <v>1671</v>
      </c>
      <c r="AC121" s="33" t="s">
        <v>1672</v>
      </c>
      <c r="AD121" s="40" t="s">
        <v>1854</v>
      </c>
      <c r="AE121" s="34" t="s">
        <v>1856</v>
      </c>
      <c r="AF121" s="33" t="s">
        <v>1333</v>
      </c>
      <c r="AG121" s="35" t="e">
        <f>HYPERLINK(Source!#REF!&amp;D121&amp;".pdf","کارت عضویت")</f>
        <v>#REF!</v>
      </c>
      <c r="AH121" s="35" t="str">
        <f>HYPERLINK(Source!$A$3&amp;D121&amp;".JPG","گواهینامه عضویت")</f>
        <v>گواهینامه عضویت</v>
      </c>
      <c r="AI121" s="13"/>
      <c r="AJ121" s="13"/>
      <c r="AK121" s="13"/>
      <c r="AL121" s="13"/>
      <c r="AM121" s="13"/>
      <c r="AN121" s="13"/>
      <c r="AO121" s="13"/>
      <c r="AP121" s="13" t="s">
        <v>972</v>
      </c>
      <c r="AQ121" s="13"/>
      <c r="AR121" s="13"/>
      <c r="AS121" s="13"/>
      <c r="AT121" s="13"/>
      <c r="AU121" s="13"/>
      <c r="AV121" s="13"/>
      <c r="AW121" s="13"/>
      <c r="AX121" s="13" t="s">
        <v>972</v>
      </c>
      <c r="AY121" s="13"/>
      <c r="AZ121" s="13"/>
      <c r="BA121" s="13"/>
      <c r="BB121" s="13"/>
      <c r="BC121" s="13"/>
      <c r="BD121" s="13"/>
      <c r="BE121" s="13"/>
      <c r="BF121" s="13" t="s">
        <v>972</v>
      </c>
      <c r="BG121" s="13"/>
      <c r="BH121" s="7" t="s">
        <v>1580</v>
      </c>
      <c r="BI121" s="7" t="s">
        <v>311</v>
      </c>
      <c r="BJ121" s="7" t="s">
        <v>312</v>
      </c>
      <c r="BK121" s="37"/>
      <c r="BL121" s="14"/>
      <c r="BM121" s="22"/>
      <c r="BN121" s="22"/>
      <c r="BO121" s="22"/>
      <c r="BP121" s="22"/>
      <c r="BQ121" s="22"/>
    </row>
    <row r="122" spans="1:69" ht="20.25" customHeight="1" x14ac:dyDescent="0.45">
      <c r="A122" s="29">
        <v>104</v>
      </c>
      <c r="B122" s="7" t="s">
        <v>59</v>
      </c>
      <c r="C122" s="7"/>
      <c r="D122" s="7"/>
      <c r="E122" s="10" t="s">
        <v>922</v>
      </c>
      <c r="F122" s="10" t="s">
        <v>813</v>
      </c>
      <c r="G122" s="11" t="s">
        <v>1971</v>
      </c>
      <c r="H122" s="12">
        <v>9111365676</v>
      </c>
      <c r="I122" s="12"/>
      <c r="J122" s="26" t="s">
        <v>720</v>
      </c>
      <c r="K122" s="12"/>
      <c r="L122" s="12"/>
      <c r="M122" s="12" t="s">
        <v>650</v>
      </c>
      <c r="N122" s="12" t="s">
        <v>967</v>
      </c>
      <c r="O122" s="10" t="s">
        <v>922</v>
      </c>
      <c r="P122" s="10" t="s">
        <v>813</v>
      </c>
      <c r="Q122" s="97"/>
      <c r="R122" s="26" t="s">
        <v>720</v>
      </c>
      <c r="S122" s="39" t="s">
        <v>313</v>
      </c>
      <c r="T122" s="39"/>
      <c r="U122" s="39" t="s">
        <v>314</v>
      </c>
      <c r="V122" s="41" t="s">
        <v>1333</v>
      </c>
      <c r="W122" s="32" t="str">
        <f>HYPERLINK(Source!$A$2&amp;D122&amp;".JPG","کارت عضویت")</f>
        <v>کارت عضویت</v>
      </c>
      <c r="X122" s="33"/>
      <c r="Y122" s="33"/>
      <c r="Z122" s="33"/>
      <c r="AA122" s="33"/>
      <c r="AB122" s="33"/>
      <c r="AC122" s="33"/>
      <c r="AD122" s="33"/>
      <c r="AE122" s="33"/>
      <c r="AF122" s="33" t="s">
        <v>1333</v>
      </c>
      <c r="AG122" s="35" t="e">
        <f>HYPERLINK(Source!#REF!&amp;D122&amp;".pdf","کارت عضویت")</f>
        <v>#REF!</v>
      </c>
      <c r="AH122" s="35" t="str">
        <f>HYPERLINK(Source!$A$3&amp;D122&amp;".JPG","گواهینامه عضویت")</f>
        <v>گواهینامه عضویت</v>
      </c>
      <c r="AI122" s="27"/>
      <c r="AJ122" s="27"/>
      <c r="AK122" s="13"/>
      <c r="AL122" s="13"/>
      <c r="AM122" s="13"/>
      <c r="AN122" s="13"/>
      <c r="AO122" s="13"/>
      <c r="AP122" s="13" t="s">
        <v>972</v>
      </c>
      <c r="AQ122" s="27"/>
      <c r="AR122" s="27"/>
      <c r="AS122" s="13"/>
      <c r="AT122" s="13"/>
      <c r="AU122" s="13"/>
      <c r="AV122" s="13"/>
      <c r="AW122" s="13"/>
      <c r="AX122" s="13" t="s">
        <v>972</v>
      </c>
      <c r="AY122" s="27"/>
      <c r="AZ122" s="27"/>
      <c r="BA122" s="13"/>
      <c r="BB122" s="13"/>
      <c r="BC122" s="13"/>
      <c r="BD122" s="13"/>
      <c r="BE122" s="13"/>
      <c r="BF122" s="13" t="s">
        <v>972</v>
      </c>
      <c r="BG122" s="13"/>
      <c r="BH122" s="7" t="s">
        <v>1581</v>
      </c>
      <c r="BI122" s="7" t="s">
        <v>315</v>
      </c>
      <c r="BJ122" s="7" t="s">
        <v>316</v>
      </c>
      <c r="BK122" s="37"/>
      <c r="BL122" s="14"/>
      <c r="BM122" s="22"/>
      <c r="BN122" s="22"/>
      <c r="BO122" s="22"/>
      <c r="BP122" s="22"/>
      <c r="BQ122" s="22"/>
    </row>
    <row r="123" spans="1:69" ht="20.25" customHeight="1" x14ac:dyDescent="0.45">
      <c r="A123" s="29">
        <v>105</v>
      </c>
      <c r="B123" s="7" t="s">
        <v>991</v>
      </c>
      <c r="C123" s="7"/>
      <c r="D123" s="7"/>
      <c r="E123" s="10" t="s">
        <v>923</v>
      </c>
      <c r="F123" s="10" t="s">
        <v>814</v>
      </c>
      <c r="G123" s="11" t="s">
        <v>1968</v>
      </c>
      <c r="H123" s="12">
        <v>9113355615</v>
      </c>
      <c r="I123" s="12" t="s">
        <v>1391</v>
      </c>
      <c r="J123" s="26">
        <v>2669475302</v>
      </c>
      <c r="K123" s="12" t="s">
        <v>1392</v>
      </c>
      <c r="L123" s="12">
        <v>19</v>
      </c>
      <c r="M123" s="12" t="s">
        <v>650</v>
      </c>
      <c r="N123" s="12" t="s">
        <v>967</v>
      </c>
      <c r="O123" s="10" t="s">
        <v>923</v>
      </c>
      <c r="P123" s="10" t="s">
        <v>814</v>
      </c>
      <c r="Q123" s="26">
        <v>10840119068</v>
      </c>
      <c r="R123" s="26">
        <v>2669475302</v>
      </c>
      <c r="S123" s="39" t="s">
        <v>657</v>
      </c>
      <c r="T123" s="39"/>
      <c r="U123" s="39" t="s">
        <v>317</v>
      </c>
      <c r="V123" s="31" t="s">
        <v>1325</v>
      </c>
      <c r="W123" s="32" t="str">
        <f>HYPERLINK(Source!$A$2&amp;D123&amp;".JPG","کارت عضویت")</f>
        <v>کارت عضویت</v>
      </c>
      <c r="X123" s="33" t="s">
        <v>1847</v>
      </c>
      <c r="Y123" s="33" t="s">
        <v>1848</v>
      </c>
      <c r="Z123" s="33" t="s">
        <v>1691</v>
      </c>
      <c r="AA123" s="33" t="s">
        <v>1333</v>
      </c>
      <c r="AB123" s="33" t="s">
        <v>1333</v>
      </c>
      <c r="AC123" s="33" t="s">
        <v>1333</v>
      </c>
      <c r="AD123" s="33" t="s">
        <v>1333</v>
      </c>
      <c r="AE123" s="33" t="s">
        <v>1333</v>
      </c>
      <c r="AF123" s="34" t="s">
        <v>1846</v>
      </c>
      <c r="AG123" s="35" t="e">
        <f>HYPERLINK(Source!#REF!&amp;D123&amp;".pdf","کارت عضویت")</f>
        <v>#REF!</v>
      </c>
      <c r="AH123" s="35" t="str">
        <f>HYPERLINK(Source!$A$3&amp;D123&amp;".JPG","گواهینامه عضویت")</f>
        <v>گواهینامه عضویت</v>
      </c>
      <c r="AI123" s="27"/>
      <c r="AJ123" s="27"/>
      <c r="AK123" s="13"/>
      <c r="AL123" s="13"/>
      <c r="AM123" s="13"/>
      <c r="AN123" s="13"/>
      <c r="AO123" s="13"/>
      <c r="AP123" s="13" t="s">
        <v>972</v>
      </c>
      <c r="AQ123" s="27"/>
      <c r="AR123" s="27"/>
      <c r="AS123" s="13"/>
      <c r="AT123" s="13"/>
      <c r="AU123" s="13"/>
      <c r="AV123" s="13"/>
      <c r="AW123" s="13"/>
      <c r="AX123" s="13" t="s">
        <v>972</v>
      </c>
      <c r="AY123" s="27"/>
      <c r="AZ123" s="27"/>
      <c r="BA123" s="13"/>
      <c r="BB123" s="13"/>
      <c r="BC123" s="13"/>
      <c r="BD123" s="13"/>
      <c r="BE123" s="13"/>
      <c r="BF123" s="13" t="s">
        <v>972</v>
      </c>
      <c r="BG123" s="13"/>
      <c r="BH123" s="7" t="s">
        <v>1582</v>
      </c>
      <c r="BI123" s="7" t="s">
        <v>318</v>
      </c>
      <c r="BJ123" s="7"/>
      <c r="BK123" s="37"/>
      <c r="BL123" s="14"/>
      <c r="BM123" s="22"/>
      <c r="BN123" s="22"/>
      <c r="BO123" s="22"/>
      <c r="BP123" s="22"/>
      <c r="BQ123" s="22"/>
    </row>
    <row r="124" spans="1:69" ht="20.25" customHeight="1" x14ac:dyDescent="0.45">
      <c r="A124" s="29">
        <v>106</v>
      </c>
      <c r="B124" s="7" t="s">
        <v>60</v>
      </c>
      <c r="C124" s="7"/>
      <c r="D124" s="7"/>
      <c r="E124" s="9" t="s">
        <v>897</v>
      </c>
      <c r="F124" s="10" t="s">
        <v>815</v>
      </c>
      <c r="G124" s="11" t="s">
        <v>1960</v>
      </c>
      <c r="H124" s="12">
        <v>9123605345</v>
      </c>
      <c r="I124" s="12" t="s">
        <v>1461</v>
      </c>
      <c r="J124" s="26" t="s">
        <v>546</v>
      </c>
      <c r="K124" s="12" t="s">
        <v>1462</v>
      </c>
      <c r="L124" s="12">
        <v>1121</v>
      </c>
      <c r="M124" s="12" t="s">
        <v>650</v>
      </c>
      <c r="N124" s="12" t="s">
        <v>967</v>
      </c>
      <c r="O124" s="9" t="s">
        <v>897</v>
      </c>
      <c r="P124" s="9" t="s">
        <v>815</v>
      </c>
      <c r="Q124" s="26" t="s">
        <v>545</v>
      </c>
      <c r="R124" s="26" t="s">
        <v>546</v>
      </c>
      <c r="S124" s="46" t="s">
        <v>547</v>
      </c>
      <c r="T124" s="46"/>
      <c r="U124" s="46" t="s">
        <v>319</v>
      </c>
      <c r="V124" s="31" t="s">
        <v>1656</v>
      </c>
      <c r="W124" s="32" t="str">
        <f>HYPERLINK(Source!$A$2&amp;D124&amp;".JPG","کارت عضویت")</f>
        <v>کارت عضویت</v>
      </c>
      <c r="X124" s="33" t="s">
        <v>1677</v>
      </c>
      <c r="Y124" s="33" t="s">
        <v>1680</v>
      </c>
      <c r="Z124" s="33" t="s">
        <v>1710</v>
      </c>
      <c r="AA124" s="33" t="s">
        <v>1333</v>
      </c>
      <c r="AB124" s="33" t="s">
        <v>1333</v>
      </c>
      <c r="AC124" s="33" t="s">
        <v>1333</v>
      </c>
      <c r="AD124" s="34" t="s">
        <v>1849</v>
      </c>
      <c r="AE124" s="33" t="s">
        <v>1333</v>
      </c>
      <c r="AF124" s="33" t="s">
        <v>1333</v>
      </c>
      <c r="AG124" s="35" t="e">
        <f>HYPERLINK(Source!#REF!&amp;D124&amp;".pdf","کارت عضویت")</f>
        <v>#REF!</v>
      </c>
      <c r="AH124" s="35" t="str">
        <f>HYPERLINK(Source!$A$3&amp;D124&amp;".JPG","گواهینامه عضویت")</f>
        <v>گواهینامه عضویت</v>
      </c>
      <c r="AI124" s="13"/>
      <c r="AJ124" s="13"/>
      <c r="AK124" s="13"/>
      <c r="AL124" s="13"/>
      <c r="AM124" s="13"/>
      <c r="AN124" s="13"/>
      <c r="AO124" s="13"/>
      <c r="AP124" s="13" t="s">
        <v>972</v>
      </c>
      <c r="AQ124" s="13"/>
      <c r="AR124" s="13"/>
      <c r="AS124" s="13"/>
      <c r="AT124" s="13"/>
      <c r="AU124" s="13"/>
      <c r="AV124" s="13"/>
      <c r="AW124" s="13"/>
      <c r="AX124" s="13" t="s">
        <v>972</v>
      </c>
      <c r="AY124" s="13"/>
      <c r="AZ124" s="13"/>
      <c r="BA124" s="13"/>
      <c r="BB124" s="13"/>
      <c r="BC124" s="13"/>
      <c r="BD124" s="13"/>
      <c r="BE124" s="13"/>
      <c r="BF124" s="13" t="s">
        <v>972</v>
      </c>
      <c r="BG124" s="13"/>
      <c r="BH124" s="7" t="s">
        <v>1583</v>
      </c>
      <c r="BI124" s="7" t="s">
        <v>320</v>
      </c>
      <c r="BJ124" s="7"/>
      <c r="BK124" s="37"/>
      <c r="BL124" s="14"/>
      <c r="BM124" s="22"/>
      <c r="BN124" s="22"/>
      <c r="BO124" s="22"/>
      <c r="BP124" s="22"/>
      <c r="BQ124" s="22"/>
    </row>
    <row r="125" spans="1:69" ht="20.25" customHeight="1" x14ac:dyDescent="0.45">
      <c r="A125" s="29">
        <v>107</v>
      </c>
      <c r="B125" s="7" t="s">
        <v>61</v>
      </c>
      <c r="C125" s="7"/>
      <c r="D125" s="7"/>
      <c r="E125" s="10" t="s">
        <v>924</v>
      </c>
      <c r="F125" s="10" t="s">
        <v>816</v>
      </c>
      <c r="G125" s="11" t="s">
        <v>1968</v>
      </c>
      <c r="H125" s="12">
        <v>9123492027</v>
      </c>
      <c r="I125" s="13" t="s">
        <v>944</v>
      </c>
      <c r="J125" s="26" t="s">
        <v>548</v>
      </c>
      <c r="K125" s="12" t="s">
        <v>1144</v>
      </c>
      <c r="L125" s="13">
        <v>65687</v>
      </c>
      <c r="M125" s="12" t="s">
        <v>650</v>
      </c>
      <c r="N125" s="12" t="s">
        <v>967</v>
      </c>
      <c r="O125" s="10" t="s">
        <v>924</v>
      </c>
      <c r="P125" s="10" t="s">
        <v>816</v>
      </c>
      <c r="Q125" s="26">
        <v>10101700103</v>
      </c>
      <c r="R125" s="26" t="s">
        <v>548</v>
      </c>
      <c r="S125" s="39" t="s">
        <v>321</v>
      </c>
      <c r="T125" s="39"/>
      <c r="U125" s="39" t="s">
        <v>322</v>
      </c>
      <c r="V125" s="34" t="s">
        <v>1413</v>
      </c>
      <c r="W125" s="32" t="str">
        <f>HYPERLINK(Source!$A$2&amp;D125&amp;".JPG","کارت عضویت")</f>
        <v>کارت عضویت</v>
      </c>
      <c r="X125" s="33" t="s">
        <v>1677</v>
      </c>
      <c r="Y125" s="33" t="s">
        <v>1680</v>
      </c>
      <c r="Z125" s="33" t="s">
        <v>1737</v>
      </c>
      <c r="AA125" s="33" t="s">
        <v>2123</v>
      </c>
      <c r="AB125" s="33" t="s">
        <v>1671</v>
      </c>
      <c r="AC125" s="33" t="s">
        <v>1672</v>
      </c>
      <c r="AD125" s="40" t="s">
        <v>1850</v>
      </c>
      <c r="AE125" s="40" t="s">
        <v>1851</v>
      </c>
      <c r="AF125" s="33" t="s">
        <v>1333</v>
      </c>
      <c r="AG125" s="35" t="e">
        <f>HYPERLINK(Source!#REF!&amp;D125&amp;".pdf","کارت عضویت")</f>
        <v>#REF!</v>
      </c>
      <c r="AH125" s="35" t="str">
        <f>HYPERLINK(Source!$A$3&amp;D125&amp;".JPG","گواهینامه عضویت")</f>
        <v>گواهینامه عضویت</v>
      </c>
      <c r="AI125" s="11"/>
      <c r="AJ125" s="11"/>
      <c r="AK125" s="11"/>
      <c r="AL125" s="13"/>
      <c r="AM125" s="26"/>
      <c r="AN125" s="13"/>
      <c r="AO125" s="13"/>
      <c r="AP125" s="13" t="s">
        <v>972</v>
      </c>
      <c r="AQ125" s="11"/>
      <c r="AR125" s="11"/>
      <c r="AS125" s="11"/>
      <c r="AT125" s="13"/>
      <c r="AU125" s="26"/>
      <c r="AV125" s="13"/>
      <c r="AW125" s="13"/>
      <c r="AX125" s="13" t="s">
        <v>972</v>
      </c>
      <c r="AY125" s="11"/>
      <c r="AZ125" s="11"/>
      <c r="BA125" s="11"/>
      <c r="BB125" s="13"/>
      <c r="BC125" s="26"/>
      <c r="BD125" s="13"/>
      <c r="BE125" s="13"/>
      <c r="BF125" s="13" t="s">
        <v>972</v>
      </c>
      <c r="BG125" s="13"/>
      <c r="BH125" s="7" t="s">
        <v>1584</v>
      </c>
      <c r="BI125" s="8" t="s">
        <v>323</v>
      </c>
      <c r="BJ125" s="7" t="s">
        <v>324</v>
      </c>
      <c r="BK125" s="37"/>
      <c r="BL125" s="14"/>
      <c r="BM125" s="22"/>
      <c r="BN125" s="22"/>
      <c r="BO125" s="22"/>
      <c r="BP125" s="22"/>
      <c r="BQ125" s="22"/>
    </row>
    <row r="126" spans="1:69" ht="20.25" customHeight="1" x14ac:dyDescent="0.45">
      <c r="A126" s="29">
        <v>108</v>
      </c>
      <c r="B126" s="7" t="s">
        <v>627</v>
      </c>
      <c r="C126" s="7"/>
      <c r="D126" s="7"/>
      <c r="E126" s="9" t="s">
        <v>925</v>
      </c>
      <c r="F126" s="10" t="s">
        <v>817</v>
      </c>
      <c r="G126" s="11" t="s">
        <v>1964</v>
      </c>
      <c r="H126" s="12">
        <v>9123449136</v>
      </c>
      <c r="I126" s="13" t="s">
        <v>1124</v>
      </c>
      <c r="J126" s="26" t="s">
        <v>550</v>
      </c>
      <c r="K126" s="12" t="s">
        <v>1123</v>
      </c>
      <c r="L126" s="13">
        <v>734</v>
      </c>
      <c r="M126" s="12" t="s">
        <v>650</v>
      </c>
      <c r="N126" s="12" t="s">
        <v>967</v>
      </c>
      <c r="O126" s="9" t="s">
        <v>925</v>
      </c>
      <c r="P126" s="9" t="s">
        <v>817</v>
      </c>
      <c r="Q126" s="26" t="s">
        <v>549</v>
      </c>
      <c r="R126" s="26" t="s">
        <v>550</v>
      </c>
      <c r="S126" s="98" t="s">
        <v>1156</v>
      </c>
      <c r="T126" s="98"/>
      <c r="U126" s="98" t="s">
        <v>156</v>
      </c>
      <c r="V126" s="41" t="s">
        <v>1289</v>
      </c>
      <c r="W126" s="32" t="str">
        <f>HYPERLINK(Source!$A$2&amp;D126&amp;".JPG","کارت عضویت")</f>
        <v>کارت عضویت</v>
      </c>
      <c r="X126" s="33" t="s">
        <v>1677</v>
      </c>
      <c r="Y126" s="33" t="s">
        <v>1680</v>
      </c>
      <c r="Z126" s="33" t="s">
        <v>1676</v>
      </c>
      <c r="AA126" s="33" t="s">
        <v>2123</v>
      </c>
      <c r="AB126" s="33" t="s">
        <v>1333</v>
      </c>
      <c r="AC126" s="33" t="s">
        <v>1672</v>
      </c>
      <c r="AD126" s="34" t="s">
        <v>1852</v>
      </c>
      <c r="AE126" s="40" t="s">
        <v>1853</v>
      </c>
      <c r="AF126" s="33" t="s">
        <v>1333</v>
      </c>
      <c r="AG126" s="35" t="e">
        <f>HYPERLINK(Source!#REF!&amp;D126&amp;".pdf","کارت عضویت")</f>
        <v>#REF!</v>
      </c>
      <c r="AH126" s="35" t="str">
        <f>HYPERLINK(Source!$A$3&amp;D126&amp;".JPG","گواهینامه عضویت")</f>
        <v>گواهینامه عضویت</v>
      </c>
      <c r="AI126" s="12"/>
      <c r="AJ126" s="12"/>
      <c r="AK126" s="12"/>
      <c r="AL126" s="13"/>
      <c r="AM126" s="26"/>
      <c r="AN126" s="13"/>
      <c r="AO126" s="13"/>
      <c r="AP126" s="13" t="s">
        <v>972</v>
      </c>
      <c r="AQ126" s="12"/>
      <c r="AR126" s="12"/>
      <c r="AS126" s="12"/>
      <c r="AT126" s="13"/>
      <c r="AU126" s="26"/>
      <c r="AV126" s="13"/>
      <c r="AW126" s="13"/>
      <c r="AX126" s="13" t="s">
        <v>972</v>
      </c>
      <c r="AY126" s="12"/>
      <c r="AZ126" s="12"/>
      <c r="BA126" s="12"/>
      <c r="BB126" s="13"/>
      <c r="BC126" s="26"/>
      <c r="BD126" s="13"/>
      <c r="BE126" s="13"/>
      <c r="BF126" s="13" t="s">
        <v>972</v>
      </c>
      <c r="BG126" s="13"/>
      <c r="BH126" s="86" t="s">
        <v>1585</v>
      </c>
      <c r="BI126" s="7" t="s">
        <v>325</v>
      </c>
      <c r="BJ126" s="7"/>
      <c r="BK126" s="37"/>
      <c r="BL126" s="14"/>
      <c r="BM126" s="22"/>
      <c r="BN126" s="22"/>
      <c r="BO126" s="22"/>
      <c r="BP126" s="22"/>
      <c r="BQ126" s="22"/>
    </row>
    <row r="127" spans="1:69" ht="20.25" customHeight="1" x14ac:dyDescent="0.45">
      <c r="A127" s="29">
        <v>109</v>
      </c>
      <c r="B127" s="7" t="s">
        <v>62</v>
      </c>
      <c r="C127" s="7"/>
      <c r="D127" s="7"/>
      <c r="E127" s="10" t="s">
        <v>926</v>
      </c>
      <c r="F127" s="10" t="s">
        <v>818</v>
      </c>
      <c r="G127" s="11" t="s">
        <v>1960</v>
      </c>
      <c r="H127" s="12">
        <v>9143140509</v>
      </c>
      <c r="I127" s="12" t="s">
        <v>1105</v>
      </c>
      <c r="J127" s="26" t="s">
        <v>552</v>
      </c>
      <c r="K127" s="12" t="s">
        <v>1442</v>
      </c>
      <c r="L127" s="12">
        <v>373</v>
      </c>
      <c r="M127" s="12" t="s">
        <v>650</v>
      </c>
      <c r="N127" s="12" t="s">
        <v>967</v>
      </c>
      <c r="O127" s="10" t="s">
        <v>926</v>
      </c>
      <c r="P127" s="10" t="s">
        <v>818</v>
      </c>
      <c r="Q127" s="26" t="s">
        <v>551</v>
      </c>
      <c r="R127" s="26" t="s">
        <v>552</v>
      </c>
      <c r="S127" s="39" t="s">
        <v>326</v>
      </c>
      <c r="T127" s="39"/>
      <c r="U127" s="39" t="s">
        <v>326</v>
      </c>
      <c r="V127" s="31" t="s">
        <v>1297</v>
      </c>
      <c r="W127" s="32" t="str">
        <f>HYPERLINK(Source!$A$2&amp;D127&amp;".JPG","کارت عضویت")</f>
        <v>کارت عضویت</v>
      </c>
      <c r="X127" s="33" t="s">
        <v>1764</v>
      </c>
      <c r="Y127" s="33" t="s">
        <v>1778</v>
      </c>
      <c r="Z127" s="33" t="s">
        <v>1710</v>
      </c>
      <c r="AA127" s="33" t="s">
        <v>1333</v>
      </c>
      <c r="AB127" s="33" t="s">
        <v>1333</v>
      </c>
      <c r="AC127" s="33" t="s">
        <v>1333</v>
      </c>
      <c r="AD127" s="34" t="s">
        <v>1859</v>
      </c>
      <c r="AE127" s="34" t="s">
        <v>1860</v>
      </c>
      <c r="AF127" s="33" t="s">
        <v>1333</v>
      </c>
      <c r="AG127" s="35" t="e">
        <f>HYPERLINK(Source!#REF!&amp;D127&amp;".pdf","کارت عضویت")</f>
        <v>#REF!</v>
      </c>
      <c r="AH127" s="35" t="str">
        <f>HYPERLINK(Source!$A$3&amp;D127&amp;".JPG","گواهینامه عضویت")</f>
        <v>گواهینامه عضویت</v>
      </c>
      <c r="AI127" s="27"/>
      <c r="AJ127" s="27"/>
      <c r="AK127" s="13"/>
      <c r="AL127" s="13"/>
      <c r="AM127" s="13"/>
      <c r="AN127" s="13"/>
      <c r="AO127" s="13"/>
      <c r="AP127" s="13" t="s">
        <v>972</v>
      </c>
      <c r="AQ127" s="27"/>
      <c r="AR127" s="27"/>
      <c r="AS127" s="13"/>
      <c r="AT127" s="13"/>
      <c r="AU127" s="13"/>
      <c r="AV127" s="13"/>
      <c r="AW127" s="13"/>
      <c r="AX127" s="13" t="s">
        <v>972</v>
      </c>
      <c r="AY127" s="27"/>
      <c r="AZ127" s="27"/>
      <c r="BA127" s="13"/>
      <c r="BB127" s="13"/>
      <c r="BC127" s="13"/>
      <c r="BD127" s="13"/>
      <c r="BE127" s="13"/>
      <c r="BF127" s="13" t="s">
        <v>972</v>
      </c>
      <c r="BG127" s="13"/>
      <c r="BH127" s="7" t="s">
        <v>1586</v>
      </c>
      <c r="BI127" s="7" t="s">
        <v>327</v>
      </c>
      <c r="BJ127" s="7"/>
      <c r="BK127" s="37"/>
      <c r="BL127" s="14"/>
      <c r="BM127" s="22"/>
      <c r="BN127" s="22"/>
      <c r="BO127" s="22"/>
      <c r="BP127" s="22"/>
      <c r="BQ127" s="22"/>
    </row>
    <row r="128" spans="1:69" ht="20.25" customHeight="1" x14ac:dyDescent="0.45">
      <c r="A128" s="29">
        <v>110</v>
      </c>
      <c r="B128" s="7" t="s">
        <v>63</v>
      </c>
      <c r="C128" s="7"/>
      <c r="D128" s="7"/>
      <c r="E128" s="9" t="s">
        <v>927</v>
      </c>
      <c r="F128" s="10" t="s">
        <v>819</v>
      </c>
      <c r="G128" s="11" t="s">
        <v>1960</v>
      </c>
      <c r="H128" s="12">
        <v>9123686537</v>
      </c>
      <c r="I128" s="12" t="s">
        <v>1105</v>
      </c>
      <c r="J128" s="26" t="s">
        <v>1272</v>
      </c>
      <c r="K128" s="12" t="s">
        <v>1273</v>
      </c>
      <c r="L128" s="12">
        <v>3882</v>
      </c>
      <c r="M128" s="12" t="s">
        <v>650</v>
      </c>
      <c r="N128" s="12" t="s">
        <v>967</v>
      </c>
      <c r="O128" s="9" t="s">
        <v>927</v>
      </c>
      <c r="P128" s="9" t="s">
        <v>819</v>
      </c>
      <c r="Q128" s="26" t="s">
        <v>553</v>
      </c>
      <c r="R128" s="26" t="s">
        <v>554</v>
      </c>
      <c r="S128" s="39" t="s">
        <v>328</v>
      </c>
      <c r="T128" s="39"/>
      <c r="U128" s="39" t="s">
        <v>329</v>
      </c>
      <c r="V128" s="41" t="s">
        <v>1445</v>
      </c>
      <c r="W128" s="32" t="str">
        <f>HYPERLINK(Source!$A$2&amp;D128&amp;".JPG","کارت عضویت")</f>
        <v>کارت عضویت</v>
      </c>
      <c r="X128" s="33" t="s">
        <v>1677</v>
      </c>
      <c r="Y128" s="33" t="s">
        <v>1680</v>
      </c>
      <c r="Z128" s="33" t="s">
        <v>1710</v>
      </c>
      <c r="AA128" s="33" t="s">
        <v>1333</v>
      </c>
      <c r="AB128" s="33" t="s">
        <v>1333</v>
      </c>
      <c r="AC128" s="33" t="s">
        <v>1333</v>
      </c>
      <c r="AD128" s="34" t="s">
        <v>1857</v>
      </c>
      <c r="AE128" s="33" t="s">
        <v>1333</v>
      </c>
      <c r="AF128" s="33" t="s">
        <v>1333</v>
      </c>
      <c r="AG128" s="35" t="e">
        <f>HYPERLINK(Source!#REF!&amp;D128&amp;".pdf","کارت عضویت")</f>
        <v>#REF!</v>
      </c>
      <c r="AH128" s="35" t="str">
        <f>HYPERLINK(Source!$A$3&amp;D128&amp;".JPG","گواهینامه عضویت")</f>
        <v>گواهینامه عضویت</v>
      </c>
      <c r="AI128" s="13"/>
      <c r="AJ128" s="13"/>
      <c r="AK128" s="13"/>
      <c r="AL128" s="13"/>
      <c r="AM128" s="13"/>
      <c r="AN128" s="13"/>
      <c r="AO128" s="13"/>
      <c r="AP128" s="13" t="s">
        <v>972</v>
      </c>
      <c r="AQ128" s="13"/>
      <c r="AR128" s="13"/>
      <c r="AS128" s="13"/>
      <c r="AT128" s="13"/>
      <c r="AU128" s="13"/>
      <c r="AV128" s="13"/>
      <c r="AW128" s="13"/>
      <c r="AX128" s="13" t="s">
        <v>972</v>
      </c>
      <c r="AY128" s="13"/>
      <c r="AZ128" s="13"/>
      <c r="BA128" s="13"/>
      <c r="BB128" s="13"/>
      <c r="BC128" s="13"/>
      <c r="BD128" s="13"/>
      <c r="BE128" s="13"/>
      <c r="BF128" s="13" t="s">
        <v>972</v>
      </c>
      <c r="BG128" s="13"/>
      <c r="BH128" s="7" t="s">
        <v>1587</v>
      </c>
      <c r="BI128" s="8" t="s">
        <v>330</v>
      </c>
      <c r="BJ128" s="7"/>
      <c r="BK128" s="37"/>
      <c r="BL128" s="14"/>
      <c r="BM128" s="22"/>
      <c r="BN128" s="22"/>
      <c r="BO128" s="22"/>
      <c r="BP128" s="22"/>
      <c r="BQ128" s="22"/>
    </row>
    <row r="129" spans="1:336" ht="20.25" customHeight="1" x14ac:dyDescent="0.45">
      <c r="A129" s="29">
        <v>111</v>
      </c>
      <c r="B129" s="7" t="s">
        <v>331</v>
      </c>
      <c r="C129" s="7"/>
      <c r="D129" s="7"/>
      <c r="E129" s="9" t="s">
        <v>928</v>
      </c>
      <c r="F129" s="10" t="s">
        <v>820</v>
      </c>
      <c r="G129" s="12" t="s">
        <v>1968</v>
      </c>
      <c r="H129" s="12">
        <v>9173748823</v>
      </c>
      <c r="I129" s="12"/>
      <c r="J129" s="26" t="s">
        <v>556</v>
      </c>
      <c r="K129" s="12"/>
      <c r="L129" s="12"/>
      <c r="M129" s="12" t="s">
        <v>650</v>
      </c>
      <c r="N129" s="12" t="s">
        <v>950</v>
      </c>
      <c r="O129" s="9" t="s">
        <v>928</v>
      </c>
      <c r="P129" s="9" t="s">
        <v>820</v>
      </c>
      <c r="Q129" s="26" t="s">
        <v>555</v>
      </c>
      <c r="R129" s="26" t="s">
        <v>556</v>
      </c>
      <c r="S129" s="39" t="s">
        <v>332</v>
      </c>
      <c r="T129" s="39"/>
      <c r="U129" s="39" t="s">
        <v>333</v>
      </c>
      <c r="V129" s="31" t="s">
        <v>1274</v>
      </c>
      <c r="W129" s="32" t="str">
        <f>HYPERLINK(Source!$A$2&amp;D129&amp;".JPG","کارت عضویت")</f>
        <v>کارت عضویت</v>
      </c>
      <c r="X129" s="33" t="s">
        <v>1794</v>
      </c>
      <c r="Y129" s="33" t="s">
        <v>1778</v>
      </c>
      <c r="Z129" s="33" t="s">
        <v>1737</v>
      </c>
      <c r="AA129" s="33" t="s">
        <v>1333</v>
      </c>
      <c r="AB129" s="33" t="s">
        <v>1333</v>
      </c>
      <c r="AC129" s="33" t="s">
        <v>1333</v>
      </c>
      <c r="AD129" s="34" t="s">
        <v>1858</v>
      </c>
      <c r="AE129" s="33" t="s">
        <v>1333</v>
      </c>
      <c r="AF129" s="33" t="s">
        <v>1333</v>
      </c>
      <c r="AG129" s="35" t="e">
        <f>HYPERLINK(Source!#REF!&amp;D129&amp;".pdf","کارت عضویت")</f>
        <v>#REF!</v>
      </c>
      <c r="AH129" s="35" t="str">
        <f>HYPERLINK(Source!$A$3&amp;D129&amp;".JPG","گواهینامه عضویت")</f>
        <v>گواهینامه عضویت</v>
      </c>
      <c r="AI129" s="13"/>
      <c r="AJ129" s="13"/>
      <c r="AK129" s="13"/>
      <c r="AL129" s="13"/>
      <c r="AM129" s="13"/>
      <c r="AN129" s="13"/>
      <c r="AO129" s="13"/>
      <c r="AP129" s="13" t="s">
        <v>972</v>
      </c>
      <c r="AQ129" s="13"/>
      <c r="AR129" s="13"/>
      <c r="AS129" s="13"/>
      <c r="AT129" s="13"/>
      <c r="AU129" s="13"/>
      <c r="AV129" s="13"/>
      <c r="AW129" s="13"/>
      <c r="AX129" s="13" t="s">
        <v>972</v>
      </c>
      <c r="AY129" s="13"/>
      <c r="AZ129" s="13"/>
      <c r="BA129" s="13"/>
      <c r="BB129" s="13"/>
      <c r="BC129" s="13"/>
      <c r="BD129" s="13"/>
      <c r="BE129" s="13"/>
      <c r="BF129" s="13" t="s">
        <v>972</v>
      </c>
      <c r="BG129" s="13"/>
      <c r="BH129" s="7" t="s">
        <v>1588</v>
      </c>
      <c r="BI129" s="7" t="s">
        <v>334</v>
      </c>
      <c r="BJ129" s="7"/>
      <c r="BK129" s="37"/>
      <c r="BL129" s="14"/>
      <c r="BM129" s="22"/>
      <c r="BN129" s="22"/>
      <c r="BO129" s="22"/>
      <c r="BP129" s="22"/>
      <c r="BQ129" s="22"/>
    </row>
    <row r="130" spans="1:336" s="49" customFormat="1" ht="20.25" customHeight="1" x14ac:dyDescent="0.45">
      <c r="A130" s="29">
        <v>112</v>
      </c>
      <c r="B130" s="7" t="s">
        <v>64</v>
      </c>
      <c r="C130" s="7"/>
      <c r="D130" s="7"/>
      <c r="E130" s="10" t="s">
        <v>860</v>
      </c>
      <c r="F130" s="10" t="s">
        <v>821</v>
      </c>
      <c r="G130" s="12" t="s">
        <v>1968</v>
      </c>
      <c r="H130" s="12">
        <v>9124114256</v>
      </c>
      <c r="I130" s="12" t="s">
        <v>1079</v>
      </c>
      <c r="J130" s="26" t="s">
        <v>558</v>
      </c>
      <c r="K130" s="12" t="s">
        <v>1364</v>
      </c>
      <c r="L130" s="12">
        <v>167</v>
      </c>
      <c r="M130" s="12" t="s">
        <v>650</v>
      </c>
      <c r="N130" s="12" t="s">
        <v>967</v>
      </c>
      <c r="O130" s="10" t="s">
        <v>860</v>
      </c>
      <c r="P130" s="10" t="s">
        <v>821</v>
      </c>
      <c r="Q130" s="26" t="s">
        <v>557</v>
      </c>
      <c r="R130" s="26" t="s">
        <v>558</v>
      </c>
      <c r="S130" s="39" t="s">
        <v>335</v>
      </c>
      <c r="T130" s="39"/>
      <c r="U130" s="39" t="s">
        <v>336</v>
      </c>
      <c r="V130" s="31" t="s">
        <v>1297</v>
      </c>
      <c r="W130" s="32" t="str">
        <f>HYPERLINK(Source!$A$2&amp;D130&amp;".JPG","کارت عضویت")</f>
        <v>کارت عضویت</v>
      </c>
      <c r="X130" s="33" t="s">
        <v>1677</v>
      </c>
      <c r="Y130" s="33" t="s">
        <v>1680</v>
      </c>
      <c r="Z130" s="33" t="s">
        <v>1737</v>
      </c>
      <c r="AA130" s="33" t="s">
        <v>1333</v>
      </c>
      <c r="AB130" s="33" t="s">
        <v>1333</v>
      </c>
      <c r="AC130" s="33" t="s">
        <v>1333</v>
      </c>
      <c r="AD130" s="34" t="s">
        <v>1862</v>
      </c>
      <c r="AE130" s="34" t="s">
        <v>1861</v>
      </c>
      <c r="AF130" s="33" t="s">
        <v>1333</v>
      </c>
      <c r="AG130" s="35" t="e">
        <f>HYPERLINK(Source!#REF!&amp;D130&amp;".pdf","کارت عضویت")</f>
        <v>#REF!</v>
      </c>
      <c r="AH130" s="35" t="str">
        <f>HYPERLINK(Source!$A$3&amp;D130&amp;".JPG","گواهینامه عضویت")</f>
        <v>گواهینامه عضویت</v>
      </c>
      <c r="AI130" s="10"/>
      <c r="AJ130" s="10"/>
      <c r="AK130" s="11"/>
      <c r="AL130" s="12"/>
      <c r="AM130" s="26"/>
      <c r="AN130" s="12"/>
      <c r="AO130" s="12"/>
      <c r="AP130" s="13" t="s">
        <v>972</v>
      </c>
      <c r="AQ130" s="10"/>
      <c r="AR130" s="10"/>
      <c r="AS130" s="11"/>
      <c r="AT130" s="12"/>
      <c r="AU130" s="26"/>
      <c r="AV130" s="12"/>
      <c r="AW130" s="12"/>
      <c r="AX130" s="13" t="s">
        <v>972</v>
      </c>
      <c r="AY130" s="10"/>
      <c r="AZ130" s="10"/>
      <c r="BA130" s="11"/>
      <c r="BB130" s="12"/>
      <c r="BC130" s="26"/>
      <c r="BD130" s="12"/>
      <c r="BE130" s="12"/>
      <c r="BF130" s="13" t="s">
        <v>972</v>
      </c>
      <c r="BG130" s="13"/>
      <c r="BH130" s="7" t="s">
        <v>1589</v>
      </c>
      <c r="BI130" s="7" t="s">
        <v>655</v>
      </c>
      <c r="BJ130" s="7"/>
      <c r="BK130" s="37"/>
      <c r="BL130" s="14"/>
      <c r="BM130" s="22"/>
      <c r="BN130" s="22"/>
      <c r="BO130" s="22"/>
      <c r="BP130" s="22"/>
      <c r="BQ130" s="22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  <c r="JQ130" s="17"/>
      <c r="JR130" s="17"/>
      <c r="JS130" s="17"/>
      <c r="JT130" s="17"/>
      <c r="JU130" s="17"/>
      <c r="JV130" s="17"/>
      <c r="JW130" s="17"/>
      <c r="JX130" s="17"/>
      <c r="JY130" s="17"/>
      <c r="JZ130" s="17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</row>
    <row r="131" spans="1:336" ht="20.25" customHeight="1" x14ac:dyDescent="0.45">
      <c r="A131" s="29">
        <v>113</v>
      </c>
      <c r="B131" s="7" t="s">
        <v>65</v>
      </c>
      <c r="C131" s="7"/>
      <c r="D131" s="7"/>
      <c r="E131" s="10" t="s">
        <v>929</v>
      </c>
      <c r="F131" s="10" t="s">
        <v>822</v>
      </c>
      <c r="G131" s="11" t="s">
        <v>1971</v>
      </c>
      <c r="H131" s="12">
        <v>9125049049</v>
      </c>
      <c r="I131" s="12"/>
      <c r="J131" s="26" t="s">
        <v>560</v>
      </c>
      <c r="K131" s="12"/>
      <c r="L131" s="12"/>
      <c r="M131" s="12" t="s">
        <v>650</v>
      </c>
      <c r="N131" s="12" t="s">
        <v>967</v>
      </c>
      <c r="O131" s="10" t="s">
        <v>929</v>
      </c>
      <c r="P131" s="10" t="s">
        <v>822</v>
      </c>
      <c r="Q131" s="26" t="s">
        <v>559</v>
      </c>
      <c r="R131" s="26" t="s">
        <v>560</v>
      </c>
      <c r="S131" s="39" t="s">
        <v>337</v>
      </c>
      <c r="T131" s="39"/>
      <c r="U131" s="39" t="s">
        <v>337</v>
      </c>
      <c r="V131" s="34" t="s">
        <v>1229</v>
      </c>
      <c r="W131" s="32" t="str">
        <f>HYPERLINK(Source!$A$2&amp;D131&amp;".JPG","کارت عضویت")</f>
        <v>کارت عضویت</v>
      </c>
      <c r="X131" s="33"/>
      <c r="Y131" s="33"/>
      <c r="Z131" s="33"/>
      <c r="AA131" s="33"/>
      <c r="AB131" s="33"/>
      <c r="AC131" s="33"/>
      <c r="AD131" s="33"/>
      <c r="AE131" s="33"/>
      <c r="AF131" s="33" t="s">
        <v>1333</v>
      </c>
      <c r="AG131" s="35" t="e">
        <f>HYPERLINK(Source!#REF!&amp;D131&amp;".pdf","کارت عضویت")</f>
        <v>#REF!</v>
      </c>
      <c r="AH131" s="35" t="str">
        <f>HYPERLINK(Source!$A$3&amp;D131&amp;".JPG","گواهینامه عضویت")</f>
        <v>گواهینامه عضویت</v>
      </c>
      <c r="AI131" s="13"/>
      <c r="AJ131" s="13"/>
      <c r="AK131" s="13"/>
      <c r="AL131" s="13"/>
      <c r="AM131" s="26"/>
      <c r="AN131" s="13"/>
      <c r="AO131" s="13"/>
      <c r="AP131" s="13" t="s">
        <v>972</v>
      </c>
      <c r="AQ131" s="13"/>
      <c r="AR131" s="13"/>
      <c r="AS131" s="13"/>
      <c r="AT131" s="13"/>
      <c r="AU131" s="26"/>
      <c r="AV131" s="13"/>
      <c r="AW131" s="13"/>
      <c r="AX131" s="13" t="s">
        <v>972</v>
      </c>
      <c r="AY131" s="13"/>
      <c r="AZ131" s="13"/>
      <c r="BA131" s="13"/>
      <c r="BB131" s="13"/>
      <c r="BC131" s="26"/>
      <c r="BD131" s="13"/>
      <c r="BE131" s="13"/>
      <c r="BF131" s="13" t="s">
        <v>972</v>
      </c>
      <c r="BG131" s="13"/>
      <c r="BH131" s="7" t="s">
        <v>1590</v>
      </c>
      <c r="BI131" s="7" t="s">
        <v>338</v>
      </c>
      <c r="BJ131" s="7"/>
      <c r="BK131" s="37"/>
      <c r="BL131" s="14"/>
      <c r="BM131" s="22"/>
      <c r="BN131" s="22"/>
      <c r="BO131" s="22"/>
      <c r="BP131" s="22"/>
      <c r="BQ131" s="22"/>
    </row>
    <row r="132" spans="1:336" ht="20.25" customHeight="1" x14ac:dyDescent="0.45">
      <c r="A132" s="29">
        <v>114</v>
      </c>
      <c r="B132" s="7" t="s">
        <v>66</v>
      </c>
      <c r="C132" s="7"/>
      <c r="D132" s="7"/>
      <c r="E132" s="10" t="s">
        <v>930</v>
      </c>
      <c r="F132" s="10" t="s">
        <v>823</v>
      </c>
      <c r="G132" s="11" t="s">
        <v>1960</v>
      </c>
      <c r="H132" s="12">
        <v>9160918613</v>
      </c>
      <c r="I132" s="12" t="s">
        <v>1407</v>
      </c>
      <c r="J132" s="26" t="s">
        <v>562</v>
      </c>
      <c r="K132" s="12" t="s">
        <v>1408</v>
      </c>
      <c r="L132" s="12">
        <v>317</v>
      </c>
      <c r="M132" s="12" t="s">
        <v>650</v>
      </c>
      <c r="N132" s="12" t="s">
        <v>967</v>
      </c>
      <c r="O132" s="10" t="s">
        <v>930</v>
      </c>
      <c r="P132" s="10" t="s">
        <v>823</v>
      </c>
      <c r="Q132" s="26" t="s">
        <v>561</v>
      </c>
      <c r="R132" s="26" t="s">
        <v>562</v>
      </c>
      <c r="S132" s="39" t="s">
        <v>339</v>
      </c>
      <c r="T132" s="39"/>
      <c r="U132" s="39" t="s">
        <v>340</v>
      </c>
      <c r="V132" s="41" t="s">
        <v>1339</v>
      </c>
      <c r="W132" s="32" t="str">
        <f>HYPERLINK(Source!$A$2&amp;D132&amp;".JPG","کارت عضویت")</f>
        <v>کارت عضویت</v>
      </c>
      <c r="X132" s="33" t="s">
        <v>1866</v>
      </c>
      <c r="Y132" s="33" t="s">
        <v>1778</v>
      </c>
      <c r="Z132" s="33" t="s">
        <v>1710</v>
      </c>
      <c r="AA132" s="33" t="s">
        <v>2123</v>
      </c>
      <c r="AB132" s="34" t="s">
        <v>1687</v>
      </c>
      <c r="AC132" s="34" t="s">
        <v>1863</v>
      </c>
      <c r="AD132" s="34" t="s">
        <v>1864</v>
      </c>
      <c r="AE132" s="34" t="s">
        <v>1865</v>
      </c>
      <c r="AF132" s="33" t="s">
        <v>1333</v>
      </c>
      <c r="AG132" s="35" t="e">
        <f>HYPERLINK(Source!#REF!&amp;D132&amp;".pdf","کارت عضویت")</f>
        <v>#REF!</v>
      </c>
      <c r="AH132" s="35" t="str">
        <f>HYPERLINK(Source!$A$3&amp;D132&amp;".JPG","گواهینامه عضویت")</f>
        <v>گواهینامه عضویت</v>
      </c>
      <c r="AI132" s="13"/>
      <c r="AJ132" s="13"/>
      <c r="AK132" s="13"/>
      <c r="AL132" s="13"/>
      <c r="AM132" s="13"/>
      <c r="AN132" s="13"/>
      <c r="AO132" s="13"/>
      <c r="AP132" s="13" t="s">
        <v>972</v>
      </c>
      <c r="AQ132" s="13"/>
      <c r="AR132" s="13"/>
      <c r="AS132" s="13"/>
      <c r="AT132" s="13"/>
      <c r="AU132" s="13"/>
      <c r="AV132" s="13"/>
      <c r="AW132" s="13"/>
      <c r="AX132" s="13" t="s">
        <v>972</v>
      </c>
      <c r="AY132" s="13"/>
      <c r="AZ132" s="13"/>
      <c r="BA132" s="13"/>
      <c r="BB132" s="13"/>
      <c r="BC132" s="13"/>
      <c r="BD132" s="13"/>
      <c r="BE132" s="13"/>
      <c r="BF132" s="13" t="s">
        <v>972</v>
      </c>
      <c r="BG132" s="13"/>
      <c r="BH132" s="7" t="s">
        <v>1591</v>
      </c>
      <c r="BI132" s="7" t="s">
        <v>341</v>
      </c>
      <c r="BJ132" s="7"/>
      <c r="BK132" s="37"/>
      <c r="BL132" s="14"/>
      <c r="BM132" s="22"/>
      <c r="BN132" s="22"/>
      <c r="BO132" s="22"/>
      <c r="BP132" s="22"/>
      <c r="BQ132" s="22"/>
    </row>
    <row r="133" spans="1:336" ht="20.25" customHeight="1" x14ac:dyDescent="0.45">
      <c r="A133" s="29">
        <v>115</v>
      </c>
      <c r="B133" s="7" t="s">
        <v>563</v>
      </c>
      <c r="C133" s="7"/>
      <c r="D133" s="7"/>
      <c r="E133" s="10" t="s">
        <v>1375</v>
      </c>
      <c r="F133" s="10" t="s">
        <v>1376</v>
      </c>
      <c r="G133" s="11" t="s">
        <v>1968</v>
      </c>
      <c r="H133" s="24"/>
      <c r="I133" s="78" t="s">
        <v>1379</v>
      </c>
      <c r="J133" s="43" t="s">
        <v>1377</v>
      </c>
      <c r="K133" s="24" t="s">
        <v>1378</v>
      </c>
      <c r="L133" s="78">
        <v>611</v>
      </c>
      <c r="M133" s="24" t="s">
        <v>650</v>
      </c>
      <c r="N133" s="24" t="s">
        <v>967</v>
      </c>
      <c r="O133" s="10" t="s">
        <v>1375</v>
      </c>
      <c r="P133" s="10" t="s">
        <v>1376</v>
      </c>
      <c r="Q133" s="43" t="s">
        <v>1464</v>
      </c>
      <c r="R133" s="43" t="s">
        <v>1377</v>
      </c>
      <c r="S133" s="39" t="s">
        <v>342</v>
      </c>
      <c r="T133" s="39"/>
      <c r="U133" s="39" t="s">
        <v>343</v>
      </c>
      <c r="V133" s="31" t="s">
        <v>1309</v>
      </c>
      <c r="W133" s="32" t="str">
        <f>HYPERLINK(Source!$A$2&amp;D133&amp;".JPG","کارت عضویت")</f>
        <v>کارت عضویت</v>
      </c>
      <c r="X133" s="33" t="s">
        <v>1677</v>
      </c>
      <c r="Y133" s="33" t="s">
        <v>1680</v>
      </c>
      <c r="Z133" s="33" t="s">
        <v>1737</v>
      </c>
      <c r="AA133" s="33" t="s">
        <v>1333</v>
      </c>
      <c r="AB133" s="33" t="s">
        <v>1333</v>
      </c>
      <c r="AC133" s="33" t="s">
        <v>1333</v>
      </c>
      <c r="AD133" s="33" t="s">
        <v>1333</v>
      </c>
      <c r="AE133" s="33" t="s">
        <v>1333</v>
      </c>
      <c r="AF133" s="34" t="s">
        <v>1867</v>
      </c>
      <c r="AG133" s="35" t="e">
        <f>HYPERLINK(Source!#REF!&amp;D133&amp;".pdf","کارت عضویت")</f>
        <v>#REF!</v>
      </c>
      <c r="AH133" s="35" t="str">
        <f>HYPERLINK(Source!$A$3&amp;D133&amp;".JPG","گواهینامه عضویت")</f>
        <v>گواهینامه عضویت</v>
      </c>
      <c r="AI133" s="11"/>
      <c r="AJ133" s="11"/>
      <c r="AK133" s="11"/>
      <c r="AL133" s="78"/>
      <c r="AM133" s="43"/>
      <c r="AN133" s="78"/>
      <c r="AO133" s="78"/>
      <c r="AP133" s="13" t="s">
        <v>972</v>
      </c>
      <c r="AQ133" s="11"/>
      <c r="AR133" s="11"/>
      <c r="AS133" s="11"/>
      <c r="AT133" s="78"/>
      <c r="AU133" s="43"/>
      <c r="AV133" s="78"/>
      <c r="AW133" s="78"/>
      <c r="AX133" s="13" t="s">
        <v>972</v>
      </c>
      <c r="AY133" s="11"/>
      <c r="AZ133" s="11"/>
      <c r="BA133" s="11"/>
      <c r="BB133" s="78"/>
      <c r="BC133" s="43"/>
      <c r="BD133" s="78"/>
      <c r="BE133" s="78"/>
      <c r="BF133" s="13" t="s">
        <v>972</v>
      </c>
      <c r="BG133" s="13"/>
      <c r="BH133" s="7" t="s">
        <v>1592</v>
      </c>
      <c r="BI133" s="7" t="s">
        <v>344</v>
      </c>
      <c r="BJ133" s="7" t="s">
        <v>345</v>
      </c>
      <c r="BK133" s="44"/>
      <c r="BL133" s="21"/>
      <c r="BM133" s="22"/>
      <c r="BN133" s="22"/>
      <c r="BO133" s="22"/>
      <c r="BP133" s="22"/>
      <c r="BQ133" s="22"/>
    </row>
    <row r="134" spans="1:336" ht="20.25" customHeight="1" x14ac:dyDescent="0.45">
      <c r="A134" s="29">
        <v>116</v>
      </c>
      <c r="B134" s="7" t="s">
        <v>67</v>
      </c>
      <c r="C134" s="7"/>
      <c r="D134" s="7"/>
      <c r="E134" s="10" t="s">
        <v>923</v>
      </c>
      <c r="F134" s="10" t="s">
        <v>824</v>
      </c>
      <c r="G134" s="11" t="s">
        <v>1971</v>
      </c>
      <c r="H134" s="12">
        <v>9178713214</v>
      </c>
      <c r="I134" s="12" t="s">
        <v>1106</v>
      </c>
      <c r="J134" s="26" t="s">
        <v>565</v>
      </c>
      <c r="K134" s="12" t="s">
        <v>1633</v>
      </c>
      <c r="L134" s="12">
        <v>162</v>
      </c>
      <c r="M134" s="12" t="s">
        <v>650</v>
      </c>
      <c r="N134" s="12" t="s">
        <v>967</v>
      </c>
      <c r="O134" s="10" t="s">
        <v>923</v>
      </c>
      <c r="P134" s="10" t="s">
        <v>824</v>
      </c>
      <c r="Q134" s="26" t="s">
        <v>564</v>
      </c>
      <c r="R134" s="26" t="s">
        <v>565</v>
      </c>
      <c r="S134" s="39" t="s">
        <v>346</v>
      </c>
      <c r="T134" s="39"/>
      <c r="U134" s="39" t="s">
        <v>347</v>
      </c>
      <c r="V134" s="41" t="s">
        <v>1333</v>
      </c>
      <c r="W134" s="32" t="str">
        <f>HYPERLINK(Source!$A$2&amp;D134&amp;".JPG","کارت عضویت")</f>
        <v>کارت عضویت</v>
      </c>
      <c r="X134" s="33"/>
      <c r="Y134" s="33"/>
      <c r="Z134" s="33"/>
      <c r="AA134" s="33"/>
      <c r="AB134" s="33"/>
      <c r="AC134" s="33"/>
      <c r="AD134" s="33"/>
      <c r="AE134" s="33"/>
      <c r="AF134" s="33" t="s">
        <v>1333</v>
      </c>
      <c r="AG134" s="35" t="e">
        <f>HYPERLINK(Source!#REF!&amp;D134&amp;".pdf","کارت عضویت")</f>
        <v>#REF!</v>
      </c>
      <c r="AH134" s="35" t="str">
        <f>HYPERLINK(Source!$A$3&amp;D134&amp;".JPG","گواهینامه عضویت")</f>
        <v>گواهینامه عضویت</v>
      </c>
      <c r="AI134" s="13"/>
      <c r="AJ134" s="13"/>
      <c r="AK134" s="13"/>
      <c r="AL134" s="13"/>
      <c r="AM134" s="13"/>
      <c r="AN134" s="13"/>
      <c r="AO134" s="13"/>
      <c r="AP134" s="13" t="s">
        <v>972</v>
      </c>
      <c r="AQ134" s="13"/>
      <c r="AR134" s="13"/>
      <c r="AS134" s="13"/>
      <c r="AT134" s="13"/>
      <c r="AU134" s="13"/>
      <c r="AV134" s="13"/>
      <c r="AW134" s="13"/>
      <c r="AX134" s="13" t="s">
        <v>972</v>
      </c>
      <c r="AY134" s="13"/>
      <c r="AZ134" s="13"/>
      <c r="BA134" s="13"/>
      <c r="BB134" s="13"/>
      <c r="BC134" s="13"/>
      <c r="BD134" s="13"/>
      <c r="BE134" s="13"/>
      <c r="BF134" s="13" t="s">
        <v>972</v>
      </c>
      <c r="BG134" s="13"/>
      <c r="BH134" s="7" t="s">
        <v>1593</v>
      </c>
      <c r="BI134" s="7" t="s">
        <v>348</v>
      </c>
      <c r="BJ134" s="7"/>
      <c r="BK134" s="37"/>
      <c r="BL134" s="14"/>
      <c r="BM134" s="22"/>
      <c r="BN134" s="22"/>
      <c r="BO134" s="22"/>
      <c r="BP134" s="22"/>
      <c r="BQ134" s="22"/>
    </row>
    <row r="135" spans="1:336" ht="20.25" customHeight="1" x14ac:dyDescent="0.45">
      <c r="A135" s="29">
        <v>117</v>
      </c>
      <c r="B135" s="7" t="s">
        <v>68</v>
      </c>
      <c r="C135" s="7"/>
      <c r="D135" s="7"/>
      <c r="E135" s="9" t="s">
        <v>931</v>
      </c>
      <c r="F135" s="10" t="s">
        <v>825</v>
      </c>
      <c r="G135" s="11" t="s">
        <v>1971</v>
      </c>
      <c r="H135" s="12">
        <v>9155137633</v>
      </c>
      <c r="I135" s="12" t="s">
        <v>1389</v>
      </c>
      <c r="J135" s="26" t="s">
        <v>567</v>
      </c>
      <c r="K135" s="12" t="s">
        <v>1390</v>
      </c>
      <c r="L135" s="12">
        <v>4288</v>
      </c>
      <c r="M135" s="12" t="s">
        <v>650</v>
      </c>
      <c r="N135" s="12" t="s">
        <v>967</v>
      </c>
      <c r="O135" s="9" t="s">
        <v>931</v>
      </c>
      <c r="P135" s="9" t="s">
        <v>825</v>
      </c>
      <c r="Q135" s="26" t="s">
        <v>566</v>
      </c>
      <c r="R135" s="26" t="s">
        <v>567</v>
      </c>
      <c r="S135" s="39" t="s">
        <v>349</v>
      </c>
      <c r="T135" s="39"/>
      <c r="U135" s="39" t="s">
        <v>350</v>
      </c>
      <c r="V135" s="41" t="s">
        <v>1286</v>
      </c>
      <c r="W135" s="32" t="str">
        <f>HYPERLINK(Source!$A$2&amp;D135&amp;".JPG","کارت عضویت")</f>
        <v>کارت عضویت</v>
      </c>
      <c r="X135" s="33"/>
      <c r="Y135" s="33"/>
      <c r="Z135" s="33"/>
      <c r="AA135" s="33"/>
      <c r="AB135" s="33"/>
      <c r="AC135" s="33"/>
      <c r="AD135" s="33"/>
      <c r="AE135" s="33"/>
      <c r="AF135" s="33" t="s">
        <v>1333</v>
      </c>
      <c r="AG135" s="35" t="e">
        <f>HYPERLINK(Source!#REF!&amp;D135&amp;".pdf","کارت عضویت")</f>
        <v>#REF!</v>
      </c>
      <c r="AH135" s="35" t="str">
        <f>HYPERLINK(Source!$A$3&amp;D135&amp;".JPG","گواهینامه عضویت")</f>
        <v>گواهینامه عضویت</v>
      </c>
      <c r="AI135" s="13"/>
      <c r="AJ135" s="13"/>
      <c r="AK135" s="13"/>
      <c r="AL135" s="13"/>
      <c r="AM135" s="13"/>
      <c r="AN135" s="13"/>
      <c r="AO135" s="13"/>
      <c r="AP135" s="13" t="s">
        <v>972</v>
      </c>
      <c r="AQ135" s="13"/>
      <c r="AR135" s="13"/>
      <c r="AS135" s="13"/>
      <c r="AT135" s="13"/>
      <c r="AU135" s="13"/>
      <c r="AV135" s="13"/>
      <c r="AW135" s="13"/>
      <c r="AX135" s="13" t="s">
        <v>972</v>
      </c>
      <c r="AY135" s="13"/>
      <c r="AZ135" s="13"/>
      <c r="BA135" s="13"/>
      <c r="BB135" s="13"/>
      <c r="BC135" s="13"/>
      <c r="BD135" s="13"/>
      <c r="BE135" s="13"/>
      <c r="BF135" s="13" t="s">
        <v>972</v>
      </c>
      <c r="BG135" s="13"/>
      <c r="BH135" s="7" t="s">
        <v>1594</v>
      </c>
      <c r="BI135" s="7" t="s">
        <v>351</v>
      </c>
      <c r="BJ135" s="7"/>
      <c r="BK135" s="37"/>
      <c r="BL135" s="14"/>
      <c r="BM135" s="22"/>
      <c r="BN135" s="22"/>
      <c r="BO135" s="22"/>
      <c r="BP135" s="22"/>
      <c r="BQ135" s="22"/>
    </row>
    <row r="136" spans="1:336" ht="20.25" customHeight="1" x14ac:dyDescent="0.45">
      <c r="A136" s="29">
        <v>118</v>
      </c>
      <c r="B136" s="7" t="s">
        <v>674</v>
      </c>
      <c r="C136" s="7"/>
      <c r="D136" s="7"/>
      <c r="E136" s="10" t="s">
        <v>851</v>
      </c>
      <c r="F136" s="10" t="s">
        <v>826</v>
      </c>
      <c r="G136" s="11" t="s">
        <v>1968</v>
      </c>
      <c r="H136" s="12">
        <v>9141165561</v>
      </c>
      <c r="I136" s="12" t="s">
        <v>1352</v>
      </c>
      <c r="J136" s="26" t="s">
        <v>569</v>
      </c>
      <c r="K136" s="12" t="s">
        <v>1353</v>
      </c>
      <c r="L136" s="12">
        <v>3466</v>
      </c>
      <c r="M136" s="12" t="s">
        <v>650</v>
      </c>
      <c r="N136" s="12" t="s">
        <v>967</v>
      </c>
      <c r="O136" s="10" t="s">
        <v>851</v>
      </c>
      <c r="P136" s="10" t="s">
        <v>826</v>
      </c>
      <c r="Q136" s="26" t="s">
        <v>568</v>
      </c>
      <c r="R136" s="26" t="s">
        <v>569</v>
      </c>
      <c r="S136" s="39" t="s">
        <v>352</v>
      </c>
      <c r="T136" s="39"/>
      <c r="U136" s="39" t="s">
        <v>353</v>
      </c>
      <c r="V136" s="31" t="s">
        <v>1354</v>
      </c>
      <c r="W136" s="32" t="str">
        <f>HYPERLINK(Source!$A$2&amp;D136&amp;".JPG","کارت عضویت")</f>
        <v>کارت عضویت</v>
      </c>
      <c r="X136" s="33" t="s">
        <v>1764</v>
      </c>
      <c r="Y136" s="33" t="s">
        <v>1778</v>
      </c>
      <c r="Z136" s="33" t="s">
        <v>1737</v>
      </c>
      <c r="AA136" s="33" t="s">
        <v>2123</v>
      </c>
      <c r="AB136" s="33" t="s">
        <v>1333</v>
      </c>
      <c r="AC136" s="33" t="s">
        <v>1333</v>
      </c>
      <c r="AD136" s="34" t="s">
        <v>1868</v>
      </c>
      <c r="AE136" s="40" t="s">
        <v>1869</v>
      </c>
      <c r="AF136" s="33" t="s">
        <v>1333</v>
      </c>
      <c r="AG136" s="35" t="e">
        <f>HYPERLINK(Source!#REF!&amp;D136&amp;".pdf","کارت عضویت")</f>
        <v>#REF!</v>
      </c>
      <c r="AH136" s="35" t="str">
        <f>HYPERLINK(Source!$A$3&amp;D136&amp;".JPG","گواهینامه عضویت")</f>
        <v>گواهینامه عضویت</v>
      </c>
      <c r="AI136" s="27"/>
      <c r="AJ136" s="27"/>
      <c r="AK136" s="13"/>
      <c r="AL136" s="13"/>
      <c r="AM136" s="13"/>
      <c r="AN136" s="13"/>
      <c r="AO136" s="13"/>
      <c r="AP136" s="13" t="s">
        <v>972</v>
      </c>
      <c r="AQ136" s="27"/>
      <c r="AR136" s="27"/>
      <c r="AS136" s="13"/>
      <c r="AT136" s="13"/>
      <c r="AU136" s="13"/>
      <c r="AV136" s="13"/>
      <c r="AW136" s="13"/>
      <c r="AX136" s="13" t="s">
        <v>972</v>
      </c>
      <c r="AY136" s="27"/>
      <c r="AZ136" s="27"/>
      <c r="BA136" s="13"/>
      <c r="BB136" s="13"/>
      <c r="BC136" s="13"/>
      <c r="BD136" s="13"/>
      <c r="BE136" s="13"/>
      <c r="BF136" s="13" t="s">
        <v>972</v>
      </c>
      <c r="BG136" s="13"/>
      <c r="BH136" s="7" t="s">
        <v>1595</v>
      </c>
      <c r="BI136" s="7" t="s">
        <v>354</v>
      </c>
      <c r="BJ136" s="7" t="s">
        <v>672</v>
      </c>
      <c r="BK136" s="37"/>
      <c r="BL136" s="14"/>
      <c r="BM136" s="22"/>
      <c r="BN136" s="22"/>
      <c r="BO136" s="22"/>
      <c r="BP136" s="22"/>
      <c r="BQ136" s="22"/>
    </row>
    <row r="137" spans="1:336" ht="20.25" customHeight="1" x14ac:dyDescent="0.45">
      <c r="A137" s="29">
        <v>119</v>
      </c>
      <c r="B137" s="7" t="s">
        <v>69</v>
      </c>
      <c r="C137" s="7"/>
      <c r="D137" s="7"/>
      <c r="E137" s="10" t="s">
        <v>932</v>
      </c>
      <c r="F137" s="10" t="s">
        <v>816</v>
      </c>
      <c r="G137" s="11" t="s">
        <v>1971</v>
      </c>
      <c r="H137" s="12">
        <v>9143817922</v>
      </c>
      <c r="I137" s="12" t="s">
        <v>1230</v>
      </c>
      <c r="J137" s="26" t="s">
        <v>666</v>
      </c>
      <c r="K137" s="12" t="s">
        <v>1231</v>
      </c>
      <c r="L137" s="12">
        <v>408</v>
      </c>
      <c r="M137" s="12" t="s">
        <v>650</v>
      </c>
      <c r="N137" s="12" t="s">
        <v>967</v>
      </c>
      <c r="O137" s="10" t="s">
        <v>932</v>
      </c>
      <c r="P137" s="10" t="s">
        <v>964</v>
      </c>
      <c r="Q137" s="26" t="s">
        <v>667</v>
      </c>
      <c r="R137" s="26" t="s">
        <v>666</v>
      </c>
      <c r="S137" s="39" t="s">
        <v>671</v>
      </c>
      <c r="T137" s="39"/>
      <c r="U137" s="39" t="s">
        <v>355</v>
      </c>
      <c r="V137" s="34" t="s">
        <v>1297</v>
      </c>
      <c r="W137" s="32" t="str">
        <f>HYPERLINK(Source!$A$2&amp;D137&amp;".JPG","کارت عضویت")</f>
        <v>کارت عضویت</v>
      </c>
      <c r="X137" s="33"/>
      <c r="Y137" s="33"/>
      <c r="Z137" s="33"/>
      <c r="AA137" s="33"/>
      <c r="AB137" s="33"/>
      <c r="AC137" s="33"/>
      <c r="AD137" s="33"/>
      <c r="AE137" s="33"/>
      <c r="AF137" s="33" t="s">
        <v>1333</v>
      </c>
      <c r="AG137" s="35" t="e">
        <f>HYPERLINK(Source!#REF!&amp;D137&amp;".pdf","کارت عضویت")</f>
        <v>#REF!</v>
      </c>
      <c r="AH137" s="35" t="str">
        <f>HYPERLINK(Source!$A$3&amp;D137&amp;".JPG","گواهینامه عضویت")</f>
        <v>گواهینامه عضویت</v>
      </c>
      <c r="AI137" s="13"/>
      <c r="AJ137" s="13"/>
      <c r="AK137" s="13"/>
      <c r="AL137" s="13"/>
      <c r="AM137" s="13"/>
      <c r="AN137" s="13"/>
      <c r="AO137" s="13"/>
      <c r="AP137" s="13" t="s">
        <v>972</v>
      </c>
      <c r="AQ137" s="13"/>
      <c r="AR137" s="13"/>
      <c r="AS137" s="13"/>
      <c r="AT137" s="13"/>
      <c r="AU137" s="13"/>
      <c r="AV137" s="13"/>
      <c r="AW137" s="13"/>
      <c r="AX137" s="13" t="s">
        <v>972</v>
      </c>
      <c r="AY137" s="13"/>
      <c r="AZ137" s="13"/>
      <c r="BA137" s="13"/>
      <c r="BB137" s="13"/>
      <c r="BC137" s="13"/>
      <c r="BD137" s="13"/>
      <c r="BE137" s="13"/>
      <c r="BF137" s="13" t="s">
        <v>972</v>
      </c>
      <c r="BG137" s="13"/>
      <c r="BH137" s="7" t="s">
        <v>1596</v>
      </c>
      <c r="BI137" s="7" t="s">
        <v>356</v>
      </c>
      <c r="BJ137" s="7"/>
      <c r="BK137" s="37"/>
      <c r="BL137" s="14"/>
      <c r="BM137" s="22"/>
      <c r="BN137" s="22"/>
      <c r="BO137" s="22"/>
      <c r="BP137" s="22"/>
      <c r="BQ137" s="22"/>
    </row>
    <row r="138" spans="1:336" ht="20.25" customHeight="1" x14ac:dyDescent="0.45">
      <c r="A138" s="29">
        <v>120</v>
      </c>
      <c r="B138" s="7" t="s">
        <v>701</v>
      </c>
      <c r="C138" s="7"/>
      <c r="D138" s="7"/>
      <c r="E138" s="10" t="s">
        <v>933</v>
      </c>
      <c r="F138" s="10" t="s">
        <v>827</v>
      </c>
      <c r="G138" s="11" t="s">
        <v>1964</v>
      </c>
      <c r="H138" s="12">
        <v>9188405149</v>
      </c>
      <c r="I138" s="12" t="s">
        <v>1465</v>
      </c>
      <c r="J138" s="26" t="s">
        <v>571</v>
      </c>
      <c r="K138" s="12" t="s">
        <v>1466</v>
      </c>
      <c r="L138" s="12">
        <v>20</v>
      </c>
      <c r="M138" s="12" t="s">
        <v>650</v>
      </c>
      <c r="N138" s="12" t="s">
        <v>967</v>
      </c>
      <c r="O138" s="10" t="s">
        <v>933</v>
      </c>
      <c r="P138" s="10" t="s">
        <v>827</v>
      </c>
      <c r="Q138" s="26" t="s">
        <v>570</v>
      </c>
      <c r="R138" s="26" t="s">
        <v>571</v>
      </c>
      <c r="S138" s="39" t="s">
        <v>357</v>
      </c>
      <c r="T138" s="39"/>
      <c r="U138" s="39" t="s">
        <v>358</v>
      </c>
      <c r="V138" s="31" t="s">
        <v>1296</v>
      </c>
      <c r="W138" s="32" t="str">
        <f>HYPERLINK(Source!$A$2&amp;D138&amp;".JPG","کارت عضویت")</f>
        <v>کارت عضویت</v>
      </c>
      <c r="X138" s="33" t="s">
        <v>1872</v>
      </c>
      <c r="Y138" s="33" t="s">
        <v>1778</v>
      </c>
      <c r="Z138" s="33" t="s">
        <v>1676</v>
      </c>
      <c r="AA138" s="33" t="s">
        <v>2123</v>
      </c>
      <c r="AB138" s="33" t="s">
        <v>1333</v>
      </c>
      <c r="AC138" s="33" t="s">
        <v>1672</v>
      </c>
      <c r="AD138" s="34" t="s">
        <v>1870</v>
      </c>
      <c r="AE138" s="34" t="s">
        <v>1871</v>
      </c>
      <c r="AF138" s="33" t="s">
        <v>1333</v>
      </c>
      <c r="AG138" s="35" t="e">
        <f>HYPERLINK(Source!#REF!&amp;D138&amp;".pdf","کارت عضویت")</f>
        <v>#REF!</v>
      </c>
      <c r="AH138" s="35" t="str">
        <f>HYPERLINK(Source!$A$3&amp;D138&amp;".JPG","گواهینامه عضویت")</f>
        <v>گواهینامه عضویت</v>
      </c>
      <c r="AI138" s="13"/>
      <c r="AJ138" s="13"/>
      <c r="AK138" s="13"/>
      <c r="AL138" s="13"/>
      <c r="AM138" s="13"/>
      <c r="AN138" s="13"/>
      <c r="AO138" s="13"/>
      <c r="AP138" s="13" t="s">
        <v>972</v>
      </c>
      <c r="AQ138" s="13"/>
      <c r="AR138" s="13"/>
      <c r="AS138" s="13"/>
      <c r="AT138" s="13"/>
      <c r="AU138" s="13"/>
      <c r="AV138" s="13"/>
      <c r="AW138" s="13"/>
      <c r="AX138" s="13" t="s">
        <v>972</v>
      </c>
      <c r="AY138" s="13"/>
      <c r="AZ138" s="13"/>
      <c r="BA138" s="13"/>
      <c r="BB138" s="13"/>
      <c r="BC138" s="13"/>
      <c r="BD138" s="13"/>
      <c r="BE138" s="13"/>
      <c r="BF138" s="13" t="s">
        <v>972</v>
      </c>
      <c r="BG138" s="13"/>
      <c r="BH138" s="7" t="s">
        <v>1597</v>
      </c>
      <c r="BI138" s="7" t="s">
        <v>359</v>
      </c>
      <c r="BJ138" s="7"/>
      <c r="BK138" s="37"/>
      <c r="BL138" s="14"/>
      <c r="BM138" s="22"/>
      <c r="BN138" s="22"/>
      <c r="BO138" s="22"/>
      <c r="BP138" s="22"/>
      <c r="BQ138" s="22"/>
    </row>
    <row r="139" spans="1:336" ht="20.25" customHeight="1" x14ac:dyDescent="0.45">
      <c r="A139" s="29">
        <v>121</v>
      </c>
      <c r="B139" s="7" t="s">
        <v>70</v>
      </c>
      <c r="C139" s="7"/>
      <c r="D139" s="7"/>
      <c r="E139" s="10" t="s">
        <v>934</v>
      </c>
      <c r="F139" s="10" t="s">
        <v>828</v>
      </c>
      <c r="G139" s="12" t="s">
        <v>1968</v>
      </c>
      <c r="H139" s="12">
        <v>9121059610</v>
      </c>
      <c r="I139" s="13" t="s">
        <v>1134</v>
      </c>
      <c r="J139" s="26" t="s">
        <v>573</v>
      </c>
      <c r="K139" s="12" t="s">
        <v>1135</v>
      </c>
      <c r="L139" s="13">
        <v>46067</v>
      </c>
      <c r="M139" s="12" t="s">
        <v>650</v>
      </c>
      <c r="N139" s="12" t="s">
        <v>967</v>
      </c>
      <c r="O139" s="10" t="s">
        <v>934</v>
      </c>
      <c r="P139" s="10" t="s">
        <v>828</v>
      </c>
      <c r="Q139" s="26" t="s">
        <v>572</v>
      </c>
      <c r="R139" s="26" t="s">
        <v>573</v>
      </c>
      <c r="S139" s="39" t="s">
        <v>360</v>
      </c>
      <c r="T139" s="39"/>
      <c r="U139" s="39" t="s">
        <v>361</v>
      </c>
      <c r="V139" s="31" t="s">
        <v>1300</v>
      </c>
      <c r="W139" s="32" t="str">
        <f>HYPERLINK(Source!$A$2&amp;D139&amp;".JPG","کارت عضویت")</f>
        <v>کارت عضویت</v>
      </c>
      <c r="X139" s="33" t="s">
        <v>1677</v>
      </c>
      <c r="Y139" s="33" t="s">
        <v>1680</v>
      </c>
      <c r="Z139" s="33" t="s">
        <v>1737</v>
      </c>
      <c r="AA139" s="33" t="s">
        <v>1333</v>
      </c>
      <c r="AB139" s="33" t="s">
        <v>1333</v>
      </c>
      <c r="AC139" s="34" t="s">
        <v>1874</v>
      </c>
      <c r="AD139" s="34" t="s">
        <v>1873</v>
      </c>
      <c r="AE139" s="34" t="s">
        <v>1875</v>
      </c>
      <c r="AF139" s="33" t="s">
        <v>1333</v>
      </c>
      <c r="AG139" s="35" t="e">
        <f>HYPERLINK(Source!#REF!&amp;D139&amp;".pdf","کارت عضویت")</f>
        <v>#REF!</v>
      </c>
      <c r="AH139" s="35" t="str">
        <f>HYPERLINK(Source!$A$3&amp;D139&amp;".JPG","گواهینامه عضویت")</f>
        <v>گواهینامه عضویت</v>
      </c>
      <c r="AI139" s="11"/>
      <c r="AJ139" s="11"/>
      <c r="AK139" s="11"/>
      <c r="AL139" s="13"/>
      <c r="AM139" s="26"/>
      <c r="AN139" s="13"/>
      <c r="AO139" s="13"/>
      <c r="AP139" s="13" t="s">
        <v>972</v>
      </c>
      <c r="AQ139" s="11"/>
      <c r="AR139" s="11"/>
      <c r="AS139" s="11"/>
      <c r="AT139" s="13"/>
      <c r="AU139" s="26"/>
      <c r="AV139" s="13"/>
      <c r="AW139" s="13"/>
      <c r="AX139" s="13" t="s">
        <v>972</v>
      </c>
      <c r="AY139" s="11"/>
      <c r="AZ139" s="11"/>
      <c r="BA139" s="11"/>
      <c r="BB139" s="13"/>
      <c r="BC139" s="26"/>
      <c r="BD139" s="13"/>
      <c r="BE139" s="13"/>
      <c r="BF139" s="13" t="s">
        <v>972</v>
      </c>
      <c r="BG139" s="13"/>
      <c r="BH139" s="7" t="s">
        <v>1598</v>
      </c>
      <c r="BI139" s="7" t="s">
        <v>362</v>
      </c>
      <c r="BJ139" s="7"/>
      <c r="BK139" s="37"/>
      <c r="BL139" s="14"/>
      <c r="BM139" s="22"/>
      <c r="BN139" s="22"/>
      <c r="BO139" s="22"/>
      <c r="BP139" s="22"/>
      <c r="BQ139" s="22"/>
    </row>
    <row r="140" spans="1:336" ht="20.25" customHeight="1" x14ac:dyDescent="0.45">
      <c r="A140" s="29">
        <v>122</v>
      </c>
      <c r="B140" s="7" t="s">
        <v>71</v>
      </c>
      <c r="C140" s="7"/>
      <c r="D140" s="7"/>
      <c r="E140" s="10" t="s">
        <v>935</v>
      </c>
      <c r="F140" s="10" t="s">
        <v>829</v>
      </c>
      <c r="G140" s="11" t="s">
        <v>1960</v>
      </c>
      <c r="H140" s="12">
        <v>9101601647</v>
      </c>
      <c r="I140" s="12" t="s">
        <v>1662</v>
      </c>
      <c r="J140" s="26" t="s">
        <v>574</v>
      </c>
      <c r="K140" s="12" t="s">
        <v>1663</v>
      </c>
      <c r="L140" s="12">
        <v>1849</v>
      </c>
      <c r="M140" s="12" t="s">
        <v>987</v>
      </c>
      <c r="N140" s="12" t="s">
        <v>967</v>
      </c>
      <c r="O140" s="10" t="s">
        <v>935</v>
      </c>
      <c r="P140" s="10" t="s">
        <v>829</v>
      </c>
      <c r="Q140" s="26"/>
      <c r="R140" s="26" t="s">
        <v>574</v>
      </c>
      <c r="S140" s="39" t="s">
        <v>1717</v>
      </c>
      <c r="T140" s="39"/>
      <c r="U140" s="39" t="s">
        <v>156</v>
      </c>
      <c r="V140" s="89" t="s">
        <v>1333</v>
      </c>
      <c r="W140" s="32" t="str">
        <f>HYPERLINK(Source!$A$2&amp;D140&amp;".JPG","کارت عضویت")</f>
        <v>کارت عضویت</v>
      </c>
      <c r="X140" s="33" t="s">
        <v>1677</v>
      </c>
      <c r="Y140" s="33" t="s">
        <v>1680</v>
      </c>
      <c r="Z140" s="33" t="s">
        <v>1710</v>
      </c>
      <c r="AA140" s="33" t="s">
        <v>1333</v>
      </c>
      <c r="AB140" s="33" t="s">
        <v>1333</v>
      </c>
      <c r="AC140" s="33" t="s">
        <v>1333</v>
      </c>
      <c r="AD140" s="34" t="s">
        <v>1907</v>
      </c>
      <c r="AE140" s="34" t="s">
        <v>1906</v>
      </c>
      <c r="AF140" s="33" t="s">
        <v>1333</v>
      </c>
      <c r="AG140" s="35" t="e">
        <f>HYPERLINK(Source!#REF!&amp;D140&amp;".pdf","کارت عضویت")</f>
        <v>#REF!</v>
      </c>
      <c r="AH140" s="35" t="str">
        <f>HYPERLINK(Source!$A$3&amp;D140&amp;".JPG","گواهینامه عضویت")</f>
        <v>گواهینامه عضویت</v>
      </c>
      <c r="AI140" s="13"/>
      <c r="AJ140" s="13"/>
      <c r="AK140" s="13"/>
      <c r="AL140" s="13"/>
      <c r="AM140" s="13"/>
      <c r="AN140" s="13"/>
      <c r="AO140" s="13"/>
      <c r="AP140" s="13" t="s">
        <v>972</v>
      </c>
      <c r="AQ140" s="13"/>
      <c r="AR140" s="13"/>
      <c r="AS140" s="13"/>
      <c r="AT140" s="13"/>
      <c r="AU140" s="13"/>
      <c r="AV140" s="13"/>
      <c r="AW140" s="13"/>
      <c r="AX140" s="13" t="s">
        <v>972</v>
      </c>
      <c r="AY140" s="13"/>
      <c r="AZ140" s="13"/>
      <c r="BA140" s="13"/>
      <c r="BB140" s="13"/>
      <c r="BC140" s="13"/>
      <c r="BD140" s="13"/>
      <c r="BE140" s="13"/>
      <c r="BF140" s="13" t="s">
        <v>972</v>
      </c>
      <c r="BG140" s="13"/>
      <c r="BH140" s="7" t="s">
        <v>1718</v>
      </c>
      <c r="BI140" s="7" t="s">
        <v>363</v>
      </c>
      <c r="BJ140" s="7"/>
      <c r="BK140" s="37"/>
      <c r="BL140" s="14"/>
      <c r="BM140" s="22"/>
      <c r="BN140" s="22"/>
      <c r="BO140" s="22"/>
      <c r="BP140" s="22"/>
      <c r="BQ140" s="22"/>
    </row>
    <row r="141" spans="1:336" ht="20.25" customHeight="1" x14ac:dyDescent="0.45">
      <c r="A141" s="29">
        <v>123</v>
      </c>
      <c r="B141" s="7" t="s">
        <v>72</v>
      </c>
      <c r="C141" s="7"/>
      <c r="D141" s="7"/>
      <c r="E141" s="10" t="s">
        <v>872</v>
      </c>
      <c r="F141" s="10" t="s">
        <v>1157</v>
      </c>
      <c r="G141" s="11" t="s">
        <v>1971</v>
      </c>
      <c r="H141" s="12">
        <v>9143195523</v>
      </c>
      <c r="I141" s="12" t="s">
        <v>1164</v>
      </c>
      <c r="J141" s="26" t="s">
        <v>1024</v>
      </c>
      <c r="K141" s="12" t="s">
        <v>1165</v>
      </c>
      <c r="L141" s="12">
        <v>719</v>
      </c>
      <c r="M141" s="12" t="s">
        <v>651</v>
      </c>
      <c r="N141" s="12" t="s">
        <v>950</v>
      </c>
      <c r="O141" s="10" t="s">
        <v>1025</v>
      </c>
      <c r="P141" s="10" t="s">
        <v>1026</v>
      </c>
      <c r="Q141" s="26" t="s">
        <v>1027</v>
      </c>
      <c r="R141" s="26" t="s">
        <v>1027</v>
      </c>
      <c r="S141" s="39" t="s">
        <v>364</v>
      </c>
      <c r="T141" s="39"/>
      <c r="U141" s="39" t="s">
        <v>156</v>
      </c>
      <c r="V141" s="31" t="s">
        <v>1327</v>
      </c>
      <c r="W141" s="32" t="str">
        <f>HYPERLINK(Source!$A$2&amp;D141&amp;".JPG","کارت عضویت")</f>
        <v>کارت عضویت</v>
      </c>
      <c r="X141" s="33"/>
      <c r="Y141" s="33"/>
      <c r="Z141" s="33"/>
      <c r="AA141" s="33"/>
      <c r="AB141" s="33"/>
      <c r="AC141" s="33"/>
      <c r="AD141" s="33"/>
      <c r="AE141" s="33"/>
      <c r="AF141" s="33" t="s">
        <v>1333</v>
      </c>
      <c r="AG141" s="35" t="e">
        <f>HYPERLINK(Source!#REF!&amp;D141&amp;".pdf","کارت عضویت")</f>
        <v>#REF!</v>
      </c>
      <c r="AH141" s="35" t="str">
        <f>HYPERLINK(Source!$A$3&amp;D141&amp;".JPG","گواهینامه عضویت")</f>
        <v>گواهینامه عضویت</v>
      </c>
      <c r="AI141" s="27"/>
      <c r="AJ141" s="27"/>
      <c r="AK141" s="13"/>
      <c r="AL141" s="13"/>
      <c r="AM141" s="13"/>
      <c r="AN141" s="13"/>
      <c r="AO141" s="13"/>
      <c r="AP141" s="13" t="s">
        <v>972</v>
      </c>
      <c r="AQ141" s="27"/>
      <c r="AR141" s="27"/>
      <c r="AS141" s="13"/>
      <c r="AT141" s="13"/>
      <c r="AU141" s="13"/>
      <c r="AV141" s="13"/>
      <c r="AW141" s="13"/>
      <c r="AX141" s="13" t="s">
        <v>972</v>
      </c>
      <c r="AY141" s="27"/>
      <c r="AZ141" s="27"/>
      <c r="BA141" s="13"/>
      <c r="BB141" s="13"/>
      <c r="BC141" s="13"/>
      <c r="BD141" s="13"/>
      <c r="BE141" s="13"/>
      <c r="BF141" s="13" t="s">
        <v>972</v>
      </c>
      <c r="BG141" s="13"/>
      <c r="BH141" s="7" t="s">
        <v>1599</v>
      </c>
      <c r="BI141" s="8" t="s">
        <v>365</v>
      </c>
      <c r="BJ141" s="7"/>
      <c r="BK141" s="37"/>
      <c r="BL141" s="14"/>
      <c r="BM141" s="22"/>
      <c r="BN141" s="22"/>
      <c r="BO141" s="22"/>
      <c r="BP141" s="22"/>
      <c r="BQ141" s="22"/>
    </row>
    <row r="142" spans="1:336" ht="20.25" customHeight="1" x14ac:dyDescent="0.45">
      <c r="A142" s="29">
        <v>124</v>
      </c>
      <c r="B142" s="7" t="s">
        <v>73</v>
      </c>
      <c r="C142" s="7"/>
      <c r="D142" s="7"/>
      <c r="E142" s="10" t="s">
        <v>936</v>
      </c>
      <c r="F142" s="10" t="s">
        <v>830</v>
      </c>
      <c r="G142" s="11" t="s">
        <v>1971</v>
      </c>
      <c r="H142" s="12">
        <v>9173710773</v>
      </c>
      <c r="I142" s="12"/>
      <c r="J142" s="26" t="s">
        <v>576</v>
      </c>
      <c r="K142" s="12"/>
      <c r="L142" s="12"/>
      <c r="M142" s="12" t="s">
        <v>650</v>
      </c>
      <c r="N142" s="12" t="s">
        <v>967</v>
      </c>
      <c r="O142" s="10" t="s">
        <v>936</v>
      </c>
      <c r="P142" s="10" t="s">
        <v>830</v>
      </c>
      <c r="Q142" s="26" t="s">
        <v>575</v>
      </c>
      <c r="R142" s="26" t="s">
        <v>576</v>
      </c>
      <c r="S142" s="39" t="s">
        <v>366</v>
      </c>
      <c r="T142" s="39"/>
      <c r="U142" s="39" t="s">
        <v>367</v>
      </c>
      <c r="V142" s="31" t="s">
        <v>1316</v>
      </c>
      <c r="W142" s="32" t="str">
        <f>HYPERLINK(Source!$A$2&amp;D142&amp;".JPG","کارت عضویت")</f>
        <v>کارت عضویت</v>
      </c>
      <c r="X142" s="33"/>
      <c r="Y142" s="33"/>
      <c r="Z142" s="33"/>
      <c r="AA142" s="33"/>
      <c r="AB142" s="33"/>
      <c r="AC142" s="33"/>
      <c r="AD142" s="33"/>
      <c r="AE142" s="33"/>
      <c r="AF142" s="33" t="s">
        <v>1333</v>
      </c>
      <c r="AG142" s="35" t="e">
        <f>HYPERLINK(Source!#REF!&amp;D142&amp;".pdf","کارت عضویت")</f>
        <v>#REF!</v>
      </c>
      <c r="AH142" s="35" t="str">
        <f>HYPERLINK(Source!$A$3&amp;D142&amp;".JPG","گواهینامه عضویت")</f>
        <v>گواهینامه عضویت</v>
      </c>
      <c r="AI142" s="33"/>
      <c r="AJ142" s="33"/>
      <c r="AK142" s="33"/>
      <c r="AL142" s="13"/>
      <c r="AM142" s="13"/>
      <c r="AN142" s="13"/>
      <c r="AO142" s="13"/>
      <c r="AP142" s="13" t="s">
        <v>972</v>
      </c>
      <c r="AQ142" s="33"/>
      <c r="AR142" s="33"/>
      <c r="AS142" s="33"/>
      <c r="AT142" s="13"/>
      <c r="AU142" s="13"/>
      <c r="AV142" s="13"/>
      <c r="AW142" s="13"/>
      <c r="AX142" s="13" t="s">
        <v>972</v>
      </c>
      <c r="AY142" s="33"/>
      <c r="AZ142" s="33"/>
      <c r="BA142" s="33"/>
      <c r="BB142" s="13"/>
      <c r="BC142" s="13"/>
      <c r="BD142" s="13"/>
      <c r="BE142" s="13"/>
      <c r="BF142" s="13" t="s">
        <v>972</v>
      </c>
      <c r="BG142" s="13"/>
      <c r="BH142" s="7" t="s">
        <v>1600</v>
      </c>
      <c r="BI142" s="7" t="s">
        <v>368</v>
      </c>
      <c r="BJ142" s="7"/>
      <c r="BK142" s="37"/>
      <c r="BL142" s="14"/>
      <c r="BM142" s="22"/>
      <c r="BN142" s="22"/>
      <c r="BO142" s="22"/>
      <c r="BP142" s="22"/>
      <c r="BQ142" s="22"/>
    </row>
    <row r="143" spans="1:336" ht="20.25" customHeight="1" x14ac:dyDescent="0.45">
      <c r="A143" s="29">
        <v>125</v>
      </c>
      <c r="B143" s="7" t="s">
        <v>74</v>
      </c>
      <c r="C143" s="7"/>
      <c r="D143" s="7"/>
      <c r="E143" s="10" t="s">
        <v>900</v>
      </c>
      <c r="F143" s="10" t="s">
        <v>831</v>
      </c>
      <c r="G143" s="11" t="s">
        <v>1971</v>
      </c>
      <c r="H143" s="12"/>
      <c r="I143" s="12"/>
      <c r="J143" s="26"/>
      <c r="K143" s="12"/>
      <c r="L143" s="12"/>
      <c r="M143" s="12"/>
      <c r="N143" s="12"/>
      <c r="O143" s="10"/>
      <c r="P143" s="10"/>
      <c r="Q143" s="26"/>
      <c r="R143" s="26"/>
      <c r="S143" s="39" t="s">
        <v>369</v>
      </c>
      <c r="T143" s="39"/>
      <c r="U143" s="39" t="s">
        <v>369</v>
      </c>
      <c r="V143" s="41" t="s">
        <v>1333</v>
      </c>
      <c r="W143" s="32" t="str">
        <f>HYPERLINK(Source!$A$2&amp;D143&amp;".JPG","کارت عضویت")</f>
        <v>کارت عضویت</v>
      </c>
      <c r="X143" s="33"/>
      <c r="Y143" s="33"/>
      <c r="Z143" s="33"/>
      <c r="AA143" s="33"/>
      <c r="AB143" s="33"/>
      <c r="AC143" s="33"/>
      <c r="AD143" s="33"/>
      <c r="AE143" s="33"/>
      <c r="AF143" s="33" t="s">
        <v>1333</v>
      </c>
      <c r="AG143" s="35" t="e">
        <f>HYPERLINK(Source!#REF!&amp;D143&amp;".pdf","کارت عضویت")</f>
        <v>#REF!</v>
      </c>
      <c r="AH143" s="35" t="str">
        <f>HYPERLINK(Source!$A$3&amp;D143&amp;".JPG","گواهینامه عضویت")</f>
        <v>گواهینامه عضویت</v>
      </c>
      <c r="AI143" s="27"/>
      <c r="AJ143" s="27"/>
      <c r="AK143" s="13"/>
      <c r="AL143" s="13"/>
      <c r="AM143" s="13"/>
      <c r="AN143" s="13"/>
      <c r="AO143" s="13"/>
      <c r="AP143" s="13" t="s">
        <v>972</v>
      </c>
      <c r="AQ143" s="27"/>
      <c r="AR143" s="27"/>
      <c r="AS143" s="13"/>
      <c r="AT143" s="13"/>
      <c r="AU143" s="13"/>
      <c r="AV143" s="13"/>
      <c r="AW143" s="13"/>
      <c r="AX143" s="13" t="s">
        <v>972</v>
      </c>
      <c r="AY143" s="27"/>
      <c r="AZ143" s="27"/>
      <c r="BA143" s="13"/>
      <c r="BB143" s="13"/>
      <c r="BC143" s="13"/>
      <c r="BD143" s="13"/>
      <c r="BE143" s="13"/>
      <c r="BF143" s="13" t="s">
        <v>972</v>
      </c>
      <c r="BG143" s="13"/>
      <c r="BH143" s="7" t="s">
        <v>1601</v>
      </c>
      <c r="BI143" s="7" t="s">
        <v>370</v>
      </c>
      <c r="BJ143" s="7"/>
      <c r="BK143" s="37"/>
      <c r="BL143" s="14"/>
      <c r="BM143" s="22"/>
      <c r="BN143" s="22"/>
      <c r="BO143" s="22"/>
      <c r="BP143" s="22"/>
      <c r="BQ143" s="22"/>
    </row>
    <row r="144" spans="1:336" ht="20.25" customHeight="1" x14ac:dyDescent="0.45">
      <c r="A144" s="29">
        <v>126</v>
      </c>
      <c r="B144" s="7" t="s">
        <v>75</v>
      </c>
      <c r="C144" s="7"/>
      <c r="D144" s="7"/>
      <c r="E144" s="10" t="s">
        <v>937</v>
      </c>
      <c r="F144" s="10" t="s">
        <v>832</v>
      </c>
      <c r="G144" s="12" t="s">
        <v>1968</v>
      </c>
      <c r="H144" s="12">
        <v>9121958863</v>
      </c>
      <c r="I144" s="13" t="s">
        <v>915</v>
      </c>
      <c r="J144" s="26" t="s">
        <v>578</v>
      </c>
      <c r="K144" s="12" t="s">
        <v>1118</v>
      </c>
      <c r="L144" s="13">
        <v>7576</v>
      </c>
      <c r="M144" s="12" t="s">
        <v>650</v>
      </c>
      <c r="N144" s="12" t="s">
        <v>967</v>
      </c>
      <c r="O144" s="10" t="s">
        <v>937</v>
      </c>
      <c r="P144" s="10" t="s">
        <v>832</v>
      </c>
      <c r="Q144" s="26" t="s">
        <v>577</v>
      </c>
      <c r="R144" s="26" t="s">
        <v>578</v>
      </c>
      <c r="S144" s="39" t="s">
        <v>371</v>
      </c>
      <c r="T144" s="39"/>
      <c r="U144" s="39" t="s">
        <v>372</v>
      </c>
      <c r="V144" s="34" t="s">
        <v>1380</v>
      </c>
      <c r="W144" s="32" t="str">
        <f>HYPERLINK(Source!$A$2&amp;D144&amp;".JPG","کارت عضویت")</f>
        <v>کارت عضویت</v>
      </c>
      <c r="X144" s="33" t="s">
        <v>1677</v>
      </c>
      <c r="Y144" s="33" t="s">
        <v>1680</v>
      </c>
      <c r="Z144" s="33" t="s">
        <v>1737</v>
      </c>
      <c r="AA144" s="33" t="s">
        <v>1333</v>
      </c>
      <c r="AB144" s="33" t="s">
        <v>1671</v>
      </c>
      <c r="AC144" s="33" t="s">
        <v>1333</v>
      </c>
      <c r="AD144" s="33" t="s">
        <v>1333</v>
      </c>
      <c r="AE144" s="33" t="s">
        <v>1333</v>
      </c>
      <c r="AF144" s="33" t="s">
        <v>1333</v>
      </c>
      <c r="AG144" s="35" t="e">
        <f>HYPERLINK(Source!#REF!&amp;D144&amp;".pdf","کارت عضویت")</f>
        <v>#REF!</v>
      </c>
      <c r="AH144" s="35" t="str">
        <f>HYPERLINK(Source!$A$3&amp;D144&amp;".JPG","گواهینامه عضویت")</f>
        <v>گواهینامه عضویت</v>
      </c>
      <c r="AI144" s="11"/>
      <c r="AJ144" s="11"/>
      <c r="AK144" s="11"/>
      <c r="AL144" s="13"/>
      <c r="AM144" s="26"/>
      <c r="AN144" s="13"/>
      <c r="AO144" s="13"/>
      <c r="AP144" s="13" t="s">
        <v>972</v>
      </c>
      <c r="AQ144" s="11"/>
      <c r="AR144" s="11"/>
      <c r="AS144" s="11"/>
      <c r="AT144" s="13"/>
      <c r="AU144" s="26"/>
      <c r="AV144" s="13"/>
      <c r="AW144" s="13"/>
      <c r="AX144" s="13" t="s">
        <v>972</v>
      </c>
      <c r="AY144" s="11"/>
      <c r="AZ144" s="11"/>
      <c r="BA144" s="11"/>
      <c r="BB144" s="13"/>
      <c r="BC144" s="26"/>
      <c r="BD144" s="13"/>
      <c r="BE144" s="13"/>
      <c r="BF144" s="13" t="s">
        <v>972</v>
      </c>
      <c r="BG144" s="13"/>
      <c r="BH144" s="7" t="s">
        <v>1602</v>
      </c>
      <c r="BI144" s="7" t="s">
        <v>373</v>
      </c>
      <c r="BJ144" s="7"/>
      <c r="BK144" s="37"/>
      <c r="BL144" s="14"/>
      <c r="BM144" s="22"/>
      <c r="BN144" s="22"/>
      <c r="BO144" s="22"/>
      <c r="BP144" s="22"/>
      <c r="BQ144" s="22"/>
    </row>
    <row r="145" spans="1:69" ht="20.25" customHeight="1" x14ac:dyDescent="0.45">
      <c r="A145" s="29">
        <v>127</v>
      </c>
      <c r="B145" s="7" t="s">
        <v>76</v>
      </c>
      <c r="C145" s="7"/>
      <c r="D145" s="7"/>
      <c r="E145" s="10" t="s">
        <v>1104</v>
      </c>
      <c r="F145" s="10" t="s">
        <v>1659</v>
      </c>
      <c r="G145" s="11" t="s">
        <v>1961</v>
      </c>
      <c r="H145" s="12">
        <v>9121326662</v>
      </c>
      <c r="I145" s="12" t="s">
        <v>1637</v>
      </c>
      <c r="J145" s="26" t="s">
        <v>1638</v>
      </c>
      <c r="K145" s="12" t="s">
        <v>1639</v>
      </c>
      <c r="L145" s="12">
        <v>5902</v>
      </c>
      <c r="M145" s="12" t="s">
        <v>650</v>
      </c>
      <c r="N145" s="12" t="s">
        <v>967</v>
      </c>
      <c r="O145" s="10" t="s">
        <v>1104</v>
      </c>
      <c r="P145" s="10" t="s">
        <v>1636</v>
      </c>
      <c r="Q145" s="26" t="s">
        <v>1474</v>
      </c>
      <c r="R145" s="26" t="s">
        <v>1638</v>
      </c>
      <c r="S145" s="39" t="s">
        <v>374</v>
      </c>
      <c r="T145" s="39"/>
      <c r="U145" s="39" t="s">
        <v>375</v>
      </c>
      <c r="V145" s="31" t="s">
        <v>1381</v>
      </c>
      <c r="W145" s="32" t="str">
        <f>HYPERLINK(Source!$A$2&amp;D145&amp;".JPG","کارت عضویت")</f>
        <v>کارت عضویت</v>
      </c>
      <c r="X145" s="33" t="s">
        <v>1677</v>
      </c>
      <c r="Y145" s="33" t="s">
        <v>1680</v>
      </c>
      <c r="Z145" s="33" t="s">
        <v>1676</v>
      </c>
      <c r="AA145" s="33" t="s">
        <v>2123</v>
      </c>
      <c r="AB145" s="33" t="s">
        <v>1671</v>
      </c>
      <c r="AC145" s="33" t="s">
        <v>1672</v>
      </c>
      <c r="AD145" s="40" t="s">
        <v>1876</v>
      </c>
      <c r="AE145" s="40" t="s">
        <v>1877</v>
      </c>
      <c r="AF145" s="33" t="s">
        <v>1333</v>
      </c>
      <c r="AG145" s="35" t="e">
        <f>HYPERLINK(Source!#REF!&amp;D145&amp;".pdf","کارت عضویت")</f>
        <v>#REF!</v>
      </c>
      <c r="AH145" s="35" t="str">
        <f>HYPERLINK(Source!$A$3&amp;D145&amp;".JPG","گواهینامه عضویت")</f>
        <v>گواهینامه عضویت</v>
      </c>
      <c r="AI145" s="13"/>
      <c r="AJ145" s="13"/>
      <c r="AK145" s="13"/>
      <c r="AL145" s="13"/>
      <c r="AM145" s="13"/>
      <c r="AN145" s="13"/>
      <c r="AO145" s="13"/>
      <c r="AP145" s="13" t="s">
        <v>972</v>
      </c>
      <c r="AQ145" s="13"/>
      <c r="AR145" s="13"/>
      <c r="AS145" s="13"/>
      <c r="AT145" s="13"/>
      <c r="AU145" s="13"/>
      <c r="AV145" s="13"/>
      <c r="AW145" s="13"/>
      <c r="AX145" s="13" t="s">
        <v>972</v>
      </c>
      <c r="AY145" s="13"/>
      <c r="AZ145" s="13"/>
      <c r="BA145" s="13"/>
      <c r="BB145" s="13"/>
      <c r="BC145" s="13"/>
      <c r="BD145" s="13"/>
      <c r="BE145" s="13"/>
      <c r="BF145" s="13" t="s">
        <v>972</v>
      </c>
      <c r="BG145" s="13"/>
      <c r="BH145" s="7" t="s">
        <v>1603</v>
      </c>
      <c r="BI145" s="7" t="s">
        <v>376</v>
      </c>
      <c r="BJ145" s="7" t="s">
        <v>636</v>
      </c>
      <c r="BK145" s="37"/>
      <c r="BL145" s="14"/>
      <c r="BM145" s="22"/>
      <c r="BN145" s="22"/>
      <c r="BO145" s="22"/>
      <c r="BP145" s="22"/>
      <c r="BQ145" s="22"/>
    </row>
    <row r="146" spans="1:69" ht="20.25" customHeight="1" x14ac:dyDescent="0.45">
      <c r="A146" s="29">
        <v>128</v>
      </c>
      <c r="B146" s="8" t="s">
        <v>77</v>
      </c>
      <c r="C146" s="8"/>
      <c r="D146" s="8"/>
      <c r="E146" s="10" t="s">
        <v>862</v>
      </c>
      <c r="F146" s="10" t="s">
        <v>834</v>
      </c>
      <c r="G146" s="11" t="s">
        <v>1973</v>
      </c>
      <c r="H146" s="12"/>
      <c r="I146" s="12"/>
      <c r="J146" s="26"/>
      <c r="K146" s="12"/>
      <c r="L146" s="12"/>
      <c r="M146" s="12"/>
      <c r="N146" s="12"/>
      <c r="O146" s="10"/>
      <c r="P146" s="10"/>
      <c r="Q146" s="26"/>
      <c r="R146" s="26"/>
      <c r="S146" s="39" t="s">
        <v>378</v>
      </c>
      <c r="T146" s="39"/>
      <c r="U146" s="39" t="s">
        <v>379</v>
      </c>
      <c r="V146" s="89" t="s">
        <v>1333</v>
      </c>
      <c r="W146" s="32" t="str">
        <f>HYPERLINK(Source!$A$2&amp;D146&amp;".JPG","کارت عضویت")</f>
        <v>کارت عضویت</v>
      </c>
      <c r="X146" s="33"/>
      <c r="Y146" s="33"/>
      <c r="Z146" s="33"/>
      <c r="AA146" s="33"/>
      <c r="AB146" s="33"/>
      <c r="AC146" s="33"/>
      <c r="AD146" s="33"/>
      <c r="AE146" s="33"/>
      <c r="AF146" s="33" t="s">
        <v>1333</v>
      </c>
      <c r="AG146" s="35" t="e">
        <f>HYPERLINK(Source!#REF!&amp;D146&amp;".pdf","کارت عضویت")</f>
        <v>#REF!</v>
      </c>
      <c r="AH146" s="35" t="str">
        <f>HYPERLINK(Source!$A$3&amp;D146&amp;".JPG","گواهینامه عضویت")</f>
        <v>گواهینامه عضویت</v>
      </c>
      <c r="AI146" s="13"/>
      <c r="AJ146" s="13"/>
      <c r="AK146" s="13"/>
      <c r="AL146" s="13"/>
      <c r="AM146" s="13"/>
      <c r="AN146" s="13"/>
      <c r="AO146" s="13"/>
      <c r="AP146" s="13" t="s">
        <v>972</v>
      </c>
      <c r="AQ146" s="13"/>
      <c r="AR146" s="13"/>
      <c r="AS146" s="13"/>
      <c r="AT146" s="13"/>
      <c r="AU146" s="13"/>
      <c r="AV146" s="13"/>
      <c r="AW146" s="13"/>
      <c r="AX146" s="13" t="s">
        <v>972</v>
      </c>
      <c r="AY146" s="13"/>
      <c r="AZ146" s="13"/>
      <c r="BA146" s="13"/>
      <c r="BB146" s="13"/>
      <c r="BC146" s="13"/>
      <c r="BD146" s="13"/>
      <c r="BE146" s="13"/>
      <c r="BF146" s="13" t="s">
        <v>972</v>
      </c>
      <c r="BG146" s="13"/>
      <c r="BH146" s="7" t="s">
        <v>1604</v>
      </c>
      <c r="BI146" s="7" t="s">
        <v>380</v>
      </c>
      <c r="BJ146" s="7"/>
      <c r="BK146" s="37"/>
      <c r="BL146" s="14"/>
      <c r="BM146" s="22"/>
      <c r="BN146" s="22"/>
      <c r="BO146" s="22"/>
      <c r="BP146" s="22"/>
      <c r="BQ146" s="22"/>
    </row>
    <row r="147" spans="1:69" ht="20.25" customHeight="1" x14ac:dyDescent="0.45">
      <c r="A147" s="29">
        <v>129</v>
      </c>
      <c r="B147" s="7" t="s">
        <v>78</v>
      </c>
      <c r="C147" s="7"/>
      <c r="D147" s="7"/>
      <c r="E147" s="10" t="s">
        <v>939</v>
      </c>
      <c r="F147" s="10" t="s">
        <v>835</v>
      </c>
      <c r="G147" s="11" t="s">
        <v>1960</v>
      </c>
      <c r="H147" s="12">
        <v>9122392176</v>
      </c>
      <c r="I147" s="12" t="s">
        <v>1142</v>
      </c>
      <c r="J147" s="26" t="s">
        <v>707</v>
      </c>
      <c r="K147" s="12" t="s">
        <v>1909</v>
      </c>
      <c r="L147" s="12">
        <v>61100</v>
      </c>
      <c r="M147" s="12" t="s">
        <v>650</v>
      </c>
      <c r="N147" s="12" t="s">
        <v>967</v>
      </c>
      <c r="O147" s="10" t="s">
        <v>939</v>
      </c>
      <c r="P147" s="10" t="s">
        <v>835</v>
      </c>
      <c r="Q147" s="26" t="s">
        <v>707</v>
      </c>
      <c r="R147" s="26" t="s">
        <v>707</v>
      </c>
      <c r="S147" s="39" t="s">
        <v>704</v>
      </c>
      <c r="T147" s="39"/>
      <c r="U147" s="39"/>
      <c r="V147" s="34" t="s">
        <v>1525</v>
      </c>
      <c r="W147" s="32" t="str">
        <f>HYPERLINK(Source!$A$2&amp;D147&amp;".JPG","کارت عضویت")</f>
        <v>کارت عضویت</v>
      </c>
      <c r="X147" s="33" t="s">
        <v>1677</v>
      </c>
      <c r="Y147" s="33" t="s">
        <v>1680</v>
      </c>
      <c r="Z147" s="33" t="s">
        <v>1710</v>
      </c>
      <c r="AA147" s="33" t="s">
        <v>1333</v>
      </c>
      <c r="AB147" s="33" t="s">
        <v>1333</v>
      </c>
      <c r="AC147" s="33" t="s">
        <v>1333</v>
      </c>
      <c r="AD147" s="34" t="s">
        <v>1878</v>
      </c>
      <c r="AE147" s="33" t="s">
        <v>1333</v>
      </c>
      <c r="AF147" s="33" t="s">
        <v>1333</v>
      </c>
      <c r="AG147" s="35" t="e">
        <f>HYPERLINK(Source!#REF!&amp;D147&amp;".pdf","کارت عضویت")</f>
        <v>#REF!</v>
      </c>
      <c r="AH147" s="35" t="str">
        <f>HYPERLINK(Source!$A$3&amp;D147&amp;".JPG","گواهینامه عضویت")</f>
        <v>گواهینامه عضویت</v>
      </c>
      <c r="AI147" s="13"/>
      <c r="AJ147" s="13"/>
      <c r="AK147" s="13"/>
      <c r="AL147" s="13"/>
      <c r="AM147" s="13"/>
      <c r="AN147" s="13"/>
      <c r="AO147" s="13"/>
      <c r="AP147" s="13" t="s">
        <v>972</v>
      </c>
      <c r="AQ147" s="13"/>
      <c r="AR147" s="13"/>
      <c r="AS147" s="13"/>
      <c r="AT147" s="13"/>
      <c r="AU147" s="13"/>
      <c r="AV147" s="13"/>
      <c r="AW147" s="13"/>
      <c r="AX147" s="13" t="s">
        <v>972</v>
      </c>
      <c r="AY147" s="13"/>
      <c r="AZ147" s="13"/>
      <c r="BA147" s="13"/>
      <c r="BB147" s="13"/>
      <c r="BC147" s="13"/>
      <c r="BD147" s="13"/>
      <c r="BE147" s="13"/>
      <c r="BF147" s="13" t="s">
        <v>972</v>
      </c>
      <c r="BG147" s="13"/>
      <c r="BH147" s="7" t="s">
        <v>1605</v>
      </c>
      <c r="BI147" s="7" t="s">
        <v>381</v>
      </c>
      <c r="BJ147" s="7" t="s">
        <v>708</v>
      </c>
      <c r="BK147" s="37"/>
      <c r="BL147" s="14"/>
      <c r="BM147" s="22"/>
      <c r="BN147" s="22"/>
      <c r="BO147" s="22"/>
      <c r="BP147" s="22"/>
      <c r="BQ147" s="22"/>
    </row>
    <row r="148" spans="1:69" ht="20.25" customHeight="1" x14ac:dyDescent="0.45">
      <c r="A148" s="29">
        <v>130</v>
      </c>
      <c r="B148" s="7" t="s">
        <v>79</v>
      </c>
      <c r="C148" s="7"/>
      <c r="D148" s="7"/>
      <c r="E148" s="10" t="s">
        <v>940</v>
      </c>
      <c r="F148" s="10" t="s">
        <v>836</v>
      </c>
      <c r="G148" s="11" t="s">
        <v>1972</v>
      </c>
      <c r="H148" s="12">
        <v>9171280233</v>
      </c>
      <c r="I148" s="12"/>
      <c r="J148" s="26" t="s">
        <v>721</v>
      </c>
      <c r="K148" s="12"/>
      <c r="L148" s="12"/>
      <c r="M148" s="12" t="s">
        <v>650</v>
      </c>
      <c r="N148" s="12" t="s">
        <v>967</v>
      </c>
      <c r="O148" s="10" t="s">
        <v>940</v>
      </c>
      <c r="P148" s="10" t="s">
        <v>836</v>
      </c>
      <c r="Q148" s="26"/>
      <c r="R148" s="26"/>
      <c r="S148" s="39" t="s">
        <v>382</v>
      </c>
      <c r="T148" s="39"/>
      <c r="U148" s="39" t="s">
        <v>383</v>
      </c>
      <c r="V148" s="89" t="s">
        <v>1333</v>
      </c>
      <c r="W148" s="32" t="str">
        <f>HYPERLINK(Source!$A$2&amp;D148&amp;".JPG","کارت عضویت")</f>
        <v>کارت عضویت</v>
      </c>
      <c r="X148" s="33"/>
      <c r="Y148" s="33"/>
      <c r="Z148" s="33"/>
      <c r="AA148" s="33"/>
      <c r="AB148" s="33"/>
      <c r="AC148" s="33"/>
      <c r="AD148" s="33"/>
      <c r="AE148" s="33"/>
      <c r="AF148" s="33" t="s">
        <v>1333</v>
      </c>
      <c r="AG148" s="35" t="e">
        <f>HYPERLINK(Source!#REF!&amp;D148&amp;".pdf","کارت عضویت")</f>
        <v>#REF!</v>
      </c>
      <c r="AH148" s="35" t="str">
        <f>HYPERLINK(Source!$A$3&amp;D148&amp;".JPG","گواهینامه عضویت")</f>
        <v>گواهینامه عضویت</v>
      </c>
      <c r="AI148" s="13"/>
      <c r="AJ148" s="13"/>
      <c r="AK148" s="13"/>
      <c r="AL148" s="13"/>
      <c r="AM148" s="13"/>
      <c r="AN148" s="13"/>
      <c r="AO148" s="13"/>
      <c r="AP148" s="13" t="s">
        <v>972</v>
      </c>
      <c r="AQ148" s="13"/>
      <c r="AR148" s="13"/>
      <c r="AS148" s="13"/>
      <c r="AT148" s="13"/>
      <c r="AU148" s="13"/>
      <c r="AV148" s="13"/>
      <c r="AW148" s="13"/>
      <c r="AX148" s="13" t="s">
        <v>972</v>
      </c>
      <c r="AY148" s="13"/>
      <c r="AZ148" s="13"/>
      <c r="BA148" s="13"/>
      <c r="BB148" s="13"/>
      <c r="BC148" s="13"/>
      <c r="BD148" s="13"/>
      <c r="BE148" s="13"/>
      <c r="BF148" s="13" t="s">
        <v>972</v>
      </c>
      <c r="BG148" s="13"/>
      <c r="BH148" s="7" t="s">
        <v>1606</v>
      </c>
      <c r="BI148" s="7" t="s">
        <v>384</v>
      </c>
      <c r="BJ148" s="7"/>
      <c r="BK148" s="37"/>
      <c r="BL148" s="14"/>
      <c r="BM148" s="22"/>
      <c r="BN148" s="22"/>
      <c r="BO148" s="22"/>
      <c r="BP148" s="22"/>
      <c r="BQ148" s="22"/>
    </row>
    <row r="149" spans="1:69" ht="20.25" customHeight="1" x14ac:dyDescent="0.45">
      <c r="A149" s="29">
        <v>131</v>
      </c>
      <c r="B149" s="7" t="s">
        <v>80</v>
      </c>
      <c r="C149" s="7"/>
      <c r="D149" s="7"/>
      <c r="E149" s="10" t="s">
        <v>941</v>
      </c>
      <c r="F149" s="10" t="s">
        <v>816</v>
      </c>
      <c r="G149" s="11" t="s">
        <v>1972</v>
      </c>
      <c r="H149" s="12">
        <v>9102306781</v>
      </c>
      <c r="I149" s="12" t="s">
        <v>1167</v>
      </c>
      <c r="J149" s="26" t="s">
        <v>1168</v>
      </c>
      <c r="K149" s="12" t="s">
        <v>1169</v>
      </c>
      <c r="L149" s="12"/>
      <c r="M149" s="12"/>
      <c r="N149" s="12"/>
      <c r="O149" s="10"/>
      <c r="P149" s="10"/>
      <c r="Q149" s="26"/>
      <c r="R149" s="26"/>
      <c r="S149" s="39" t="s">
        <v>385</v>
      </c>
      <c r="T149" s="39"/>
      <c r="U149" s="39" t="s">
        <v>386</v>
      </c>
      <c r="V149" s="41" t="s">
        <v>1333</v>
      </c>
      <c r="W149" s="32" t="str">
        <f>HYPERLINK(Source!$A$2&amp;D149&amp;".JPG","کارت عضویت")</f>
        <v>کارت عضویت</v>
      </c>
      <c r="X149" s="33"/>
      <c r="Y149" s="33"/>
      <c r="Z149" s="33"/>
      <c r="AA149" s="33"/>
      <c r="AB149" s="33"/>
      <c r="AC149" s="33"/>
      <c r="AD149" s="33"/>
      <c r="AE149" s="33"/>
      <c r="AF149" s="33" t="s">
        <v>1333</v>
      </c>
      <c r="AG149" s="35" t="e">
        <f>HYPERLINK(Source!#REF!&amp;D149&amp;".pdf","کارت عضویت")</f>
        <v>#REF!</v>
      </c>
      <c r="AH149" s="35" t="str">
        <f>HYPERLINK(Source!$A$3&amp;D149&amp;".JPG","گواهینامه عضویت")</f>
        <v>گواهینامه عضویت</v>
      </c>
      <c r="AI149" s="13"/>
      <c r="AJ149" s="13"/>
      <c r="AK149" s="13"/>
      <c r="AL149" s="13"/>
      <c r="AM149" s="13"/>
      <c r="AN149" s="13"/>
      <c r="AO149" s="13"/>
      <c r="AP149" s="13" t="s">
        <v>972</v>
      </c>
      <c r="AQ149" s="13"/>
      <c r="AR149" s="13"/>
      <c r="AS149" s="13"/>
      <c r="AT149" s="13"/>
      <c r="AU149" s="13"/>
      <c r="AV149" s="13"/>
      <c r="AW149" s="13"/>
      <c r="AX149" s="13" t="s">
        <v>972</v>
      </c>
      <c r="AY149" s="13"/>
      <c r="AZ149" s="13"/>
      <c r="BA149" s="13"/>
      <c r="BB149" s="13"/>
      <c r="BC149" s="13"/>
      <c r="BD149" s="13"/>
      <c r="BE149" s="13"/>
      <c r="BF149" s="13" t="s">
        <v>972</v>
      </c>
      <c r="BG149" s="13"/>
      <c r="BH149" s="7" t="s">
        <v>1607</v>
      </c>
      <c r="BI149" s="8" t="s">
        <v>387</v>
      </c>
      <c r="BJ149" s="7"/>
      <c r="BK149" s="37"/>
      <c r="BL149" s="14"/>
      <c r="BM149" s="22"/>
      <c r="BN149" s="22"/>
      <c r="BO149" s="22"/>
      <c r="BP149" s="22"/>
      <c r="BQ149" s="22"/>
    </row>
    <row r="150" spans="1:69" ht="20.25" customHeight="1" x14ac:dyDescent="0.45">
      <c r="A150" s="29">
        <v>132</v>
      </c>
      <c r="B150" s="7" t="s">
        <v>81</v>
      </c>
      <c r="C150" s="7"/>
      <c r="D150" s="7"/>
      <c r="E150" s="10" t="s">
        <v>942</v>
      </c>
      <c r="F150" s="10" t="s">
        <v>837</v>
      </c>
      <c r="G150" s="11" t="s">
        <v>1972</v>
      </c>
      <c r="H150" s="12">
        <v>9183395202</v>
      </c>
      <c r="I150" s="12" t="s">
        <v>948</v>
      </c>
      <c r="J150" s="26" t="s">
        <v>582</v>
      </c>
      <c r="K150" s="12" t="s">
        <v>1653</v>
      </c>
      <c r="L150" s="12">
        <v>14937</v>
      </c>
      <c r="M150" s="12" t="s">
        <v>650</v>
      </c>
      <c r="N150" s="12" t="s">
        <v>967</v>
      </c>
      <c r="O150" s="10" t="s">
        <v>942</v>
      </c>
      <c r="P150" s="10" t="s">
        <v>837</v>
      </c>
      <c r="Q150" s="26" t="s">
        <v>581</v>
      </c>
      <c r="R150" s="26" t="s">
        <v>582</v>
      </c>
      <c r="S150" s="39" t="s">
        <v>388</v>
      </c>
      <c r="T150" s="39"/>
      <c r="U150" s="39" t="s">
        <v>388</v>
      </c>
      <c r="V150" s="41" t="s">
        <v>1333</v>
      </c>
      <c r="W150" s="32" t="str">
        <f>HYPERLINK(Source!$A$2&amp;D150&amp;".JPG","کارت عضویت")</f>
        <v>کارت عضویت</v>
      </c>
      <c r="X150" s="33"/>
      <c r="Y150" s="33"/>
      <c r="Z150" s="33"/>
      <c r="AA150" s="33"/>
      <c r="AB150" s="33"/>
      <c r="AC150" s="33"/>
      <c r="AD150" s="33"/>
      <c r="AE150" s="33"/>
      <c r="AF150" s="33" t="s">
        <v>1333</v>
      </c>
      <c r="AG150" s="35" t="e">
        <f>HYPERLINK(Source!#REF!&amp;D150&amp;".pdf","کارت عضویت")</f>
        <v>#REF!</v>
      </c>
      <c r="AH150" s="35" t="str">
        <f>HYPERLINK(Source!$A$3&amp;D150&amp;".JPG","گواهینامه عضویت")</f>
        <v>گواهینامه عضویت</v>
      </c>
      <c r="AI150" s="13"/>
      <c r="AJ150" s="13"/>
      <c r="AK150" s="13"/>
      <c r="AL150" s="13"/>
      <c r="AM150" s="13"/>
      <c r="AN150" s="13"/>
      <c r="AO150" s="13"/>
      <c r="AP150" s="13" t="s">
        <v>972</v>
      </c>
      <c r="AQ150" s="13"/>
      <c r="AR150" s="13"/>
      <c r="AS150" s="13"/>
      <c r="AT150" s="13"/>
      <c r="AU150" s="13"/>
      <c r="AV150" s="13"/>
      <c r="AW150" s="13"/>
      <c r="AX150" s="13" t="s">
        <v>972</v>
      </c>
      <c r="AY150" s="13"/>
      <c r="AZ150" s="13"/>
      <c r="BA150" s="13"/>
      <c r="BB150" s="13"/>
      <c r="BC150" s="13"/>
      <c r="BD150" s="13"/>
      <c r="BE150" s="13"/>
      <c r="BF150" s="13" t="s">
        <v>972</v>
      </c>
      <c r="BG150" s="13"/>
      <c r="BH150" s="7" t="s">
        <v>1608</v>
      </c>
      <c r="BI150" s="7" t="s">
        <v>389</v>
      </c>
      <c r="BJ150" s="7"/>
      <c r="BK150" s="37"/>
      <c r="BL150" s="14"/>
      <c r="BM150" s="22"/>
      <c r="BN150" s="22"/>
      <c r="BO150" s="22"/>
      <c r="BP150" s="22"/>
      <c r="BQ150" s="22"/>
    </row>
    <row r="151" spans="1:69" ht="20.25" customHeight="1" x14ac:dyDescent="0.45">
      <c r="A151" s="29">
        <v>133</v>
      </c>
      <c r="B151" s="7" t="s">
        <v>390</v>
      </c>
      <c r="C151" s="7"/>
      <c r="D151" s="7"/>
      <c r="E151" s="9" t="s">
        <v>943</v>
      </c>
      <c r="F151" s="9" t="s">
        <v>838</v>
      </c>
      <c r="G151" s="12" t="s">
        <v>1968</v>
      </c>
      <c r="H151" s="12">
        <v>9133010521</v>
      </c>
      <c r="I151" s="12" t="s">
        <v>1188</v>
      </c>
      <c r="J151" s="26" t="s">
        <v>584</v>
      </c>
      <c r="K151" s="12" t="s">
        <v>1189</v>
      </c>
      <c r="L151" s="12">
        <v>76</v>
      </c>
      <c r="M151" s="12" t="s">
        <v>650</v>
      </c>
      <c r="N151" s="12" t="s">
        <v>967</v>
      </c>
      <c r="O151" s="9" t="s">
        <v>943</v>
      </c>
      <c r="P151" s="9" t="s">
        <v>838</v>
      </c>
      <c r="Q151" s="26" t="s">
        <v>583</v>
      </c>
      <c r="R151" s="26" t="s">
        <v>584</v>
      </c>
      <c r="S151" s="39" t="s">
        <v>392</v>
      </c>
      <c r="T151" s="39"/>
      <c r="U151" s="39" t="s">
        <v>392</v>
      </c>
      <c r="V151" s="41" t="s">
        <v>1341</v>
      </c>
      <c r="W151" s="32" t="str">
        <f>HYPERLINK(Source!$A$2&amp;D151&amp;".JPG","کارت عضویت")</f>
        <v>کارت عضویت</v>
      </c>
      <c r="X151" s="33" t="s">
        <v>1754</v>
      </c>
      <c r="Y151" s="33" t="s">
        <v>1848</v>
      </c>
      <c r="Z151" s="33" t="s">
        <v>1737</v>
      </c>
      <c r="AA151" s="33" t="s">
        <v>1333</v>
      </c>
      <c r="AB151" s="33" t="s">
        <v>1333</v>
      </c>
      <c r="AC151" s="33" t="s">
        <v>1333</v>
      </c>
      <c r="AD151" s="33" t="s">
        <v>1333</v>
      </c>
      <c r="AE151" s="33" t="s">
        <v>1333</v>
      </c>
      <c r="AF151" s="34" t="s">
        <v>2138</v>
      </c>
      <c r="AG151" s="35" t="e">
        <f>HYPERLINK(Source!#REF!&amp;D151&amp;".pdf","کارت عضویت")</f>
        <v>#REF!</v>
      </c>
      <c r="AH151" s="35" t="str">
        <f>HYPERLINK(Source!$A$3&amp;D151&amp;".JPG","گواهینامه عضویت")</f>
        <v>گواهینامه عضویت</v>
      </c>
      <c r="AI151" s="13"/>
      <c r="AJ151" s="13"/>
      <c r="AK151" s="13"/>
      <c r="AL151" s="13"/>
      <c r="AM151" s="13"/>
      <c r="AN151" s="13"/>
      <c r="AO151" s="13"/>
      <c r="AP151" s="13" t="s">
        <v>972</v>
      </c>
      <c r="AQ151" s="13"/>
      <c r="AR151" s="13"/>
      <c r="AS151" s="13"/>
      <c r="AT151" s="13"/>
      <c r="AU151" s="13"/>
      <c r="AV151" s="13"/>
      <c r="AW151" s="13"/>
      <c r="AX151" s="13" t="s">
        <v>972</v>
      </c>
      <c r="AY151" s="13"/>
      <c r="AZ151" s="13"/>
      <c r="BA151" s="13"/>
      <c r="BB151" s="13"/>
      <c r="BC151" s="13"/>
      <c r="BD151" s="13"/>
      <c r="BE151" s="13"/>
      <c r="BF151" s="13" t="s">
        <v>972</v>
      </c>
      <c r="BG151" s="13"/>
      <c r="BH151" s="7" t="s">
        <v>1609</v>
      </c>
      <c r="BI151" s="8" t="s">
        <v>393</v>
      </c>
      <c r="BJ151" s="7"/>
      <c r="BK151" s="37"/>
      <c r="BL151" s="14"/>
      <c r="BM151" s="22"/>
      <c r="BN151" s="22"/>
      <c r="BO151" s="22"/>
      <c r="BP151" s="22"/>
      <c r="BQ151" s="22"/>
    </row>
    <row r="152" spans="1:69" ht="20.25" customHeight="1" x14ac:dyDescent="0.45">
      <c r="A152" s="29">
        <v>134</v>
      </c>
      <c r="B152" s="7" t="s">
        <v>82</v>
      </c>
      <c r="C152" s="7"/>
      <c r="D152" s="7"/>
      <c r="E152" s="10" t="s">
        <v>851</v>
      </c>
      <c r="F152" s="10" t="s">
        <v>1507</v>
      </c>
      <c r="G152" s="11" t="s">
        <v>1968</v>
      </c>
      <c r="H152" s="12">
        <v>9151202620</v>
      </c>
      <c r="I152" s="12" t="s">
        <v>948</v>
      </c>
      <c r="J152" s="26" t="s">
        <v>1509</v>
      </c>
      <c r="K152" s="12" t="s">
        <v>1508</v>
      </c>
      <c r="L152" s="12">
        <v>27</v>
      </c>
      <c r="M152" s="12" t="s">
        <v>650</v>
      </c>
      <c r="N152" s="12" t="s">
        <v>967</v>
      </c>
      <c r="O152" s="10" t="s">
        <v>851</v>
      </c>
      <c r="P152" s="10" t="s">
        <v>1507</v>
      </c>
      <c r="Q152" s="26" t="s">
        <v>1510</v>
      </c>
      <c r="R152" s="26" t="s">
        <v>1509</v>
      </c>
      <c r="S152" s="39" t="s">
        <v>394</v>
      </c>
      <c r="T152" s="39"/>
      <c r="U152" s="39" t="s">
        <v>394</v>
      </c>
      <c r="V152" s="31" t="s">
        <v>1511</v>
      </c>
      <c r="W152" s="32" t="str">
        <f>HYPERLINK(Source!$A$2&amp;D152&amp;".JPG","کارت عضویت")</f>
        <v>کارت عضویت</v>
      </c>
      <c r="X152" s="33" t="s">
        <v>1881</v>
      </c>
      <c r="Y152" s="33" t="s">
        <v>1848</v>
      </c>
      <c r="Z152" s="33" t="s">
        <v>1737</v>
      </c>
      <c r="AA152" s="40" t="s">
        <v>1690</v>
      </c>
      <c r="AB152" s="33" t="s">
        <v>1333</v>
      </c>
      <c r="AC152" s="34" t="s">
        <v>1879</v>
      </c>
      <c r="AD152" s="34" t="s">
        <v>1880</v>
      </c>
      <c r="AE152" s="33" t="s">
        <v>1333</v>
      </c>
      <c r="AF152" s="33" t="s">
        <v>1333</v>
      </c>
      <c r="AG152" s="35" t="e">
        <f>HYPERLINK(Source!#REF!&amp;D152&amp;".pdf","کارت عضویت")</f>
        <v>#REF!</v>
      </c>
      <c r="AH152" s="35" t="str">
        <f>HYPERLINK(Source!$A$3&amp;D152&amp;".JPG","گواهینامه عضویت")</f>
        <v>گواهینامه عضویت</v>
      </c>
      <c r="AI152" s="13"/>
      <c r="AJ152" s="13"/>
      <c r="AK152" s="13"/>
      <c r="AL152" s="13"/>
      <c r="AM152" s="13"/>
      <c r="AN152" s="13"/>
      <c r="AO152" s="13"/>
      <c r="AP152" s="13" t="s">
        <v>972</v>
      </c>
      <c r="AQ152" s="13"/>
      <c r="AR152" s="13"/>
      <c r="AS152" s="13"/>
      <c r="AT152" s="13"/>
      <c r="AU152" s="13"/>
      <c r="AV152" s="13"/>
      <c r="AW152" s="13"/>
      <c r="AX152" s="13" t="s">
        <v>972</v>
      </c>
      <c r="AY152" s="13"/>
      <c r="AZ152" s="13"/>
      <c r="BA152" s="13"/>
      <c r="BB152" s="13"/>
      <c r="BC152" s="13"/>
      <c r="BD152" s="13"/>
      <c r="BE152" s="13"/>
      <c r="BF152" s="13" t="s">
        <v>972</v>
      </c>
      <c r="BG152" s="13"/>
      <c r="BH152" s="7" t="s">
        <v>1610</v>
      </c>
      <c r="BI152" s="7" t="s">
        <v>395</v>
      </c>
      <c r="BJ152" s="7"/>
      <c r="BK152" s="37"/>
      <c r="BL152" s="14"/>
      <c r="BM152" s="22"/>
      <c r="BN152" s="22"/>
      <c r="BO152" s="22"/>
      <c r="BP152" s="22"/>
      <c r="BQ152" s="22"/>
    </row>
    <row r="153" spans="1:69" ht="20.25" customHeight="1" x14ac:dyDescent="0.45">
      <c r="A153" s="29">
        <v>135</v>
      </c>
      <c r="B153" s="7" t="s">
        <v>83</v>
      </c>
      <c r="C153" s="7"/>
      <c r="D153" s="7"/>
      <c r="E153" s="7" t="s">
        <v>944</v>
      </c>
      <c r="F153" s="7" t="s">
        <v>839</v>
      </c>
      <c r="G153" s="11" t="s">
        <v>1968</v>
      </c>
      <c r="H153" s="12">
        <v>9151111600</v>
      </c>
      <c r="I153" s="12" t="s">
        <v>1111</v>
      </c>
      <c r="J153" s="26" t="s">
        <v>585</v>
      </c>
      <c r="K153" s="12" t="s">
        <v>1484</v>
      </c>
      <c r="L153" s="12">
        <v>4931</v>
      </c>
      <c r="M153" s="12" t="s">
        <v>650</v>
      </c>
      <c r="N153" s="12" t="s">
        <v>967</v>
      </c>
      <c r="O153" s="10" t="s">
        <v>944</v>
      </c>
      <c r="P153" s="10" t="s">
        <v>965</v>
      </c>
      <c r="Q153" s="26">
        <v>10380261620</v>
      </c>
      <c r="R153" s="26" t="s">
        <v>585</v>
      </c>
      <c r="S153" s="39" t="s">
        <v>396</v>
      </c>
      <c r="T153" s="39"/>
      <c r="U153" s="39" t="s">
        <v>397</v>
      </c>
      <c r="V153" s="34" t="s">
        <v>1634</v>
      </c>
      <c r="W153" s="32" t="str">
        <f>HYPERLINK(Source!$A$2&amp;D153&amp;".JPG","کارت عضویت")</f>
        <v>کارت عضویت</v>
      </c>
      <c r="X153" s="33" t="s">
        <v>1881</v>
      </c>
      <c r="Y153" s="33" t="s">
        <v>1848</v>
      </c>
      <c r="Z153" s="33" t="s">
        <v>1737</v>
      </c>
      <c r="AA153" s="33" t="s">
        <v>2123</v>
      </c>
      <c r="AB153" s="34" t="s">
        <v>1885</v>
      </c>
      <c r="AC153" s="33"/>
      <c r="AD153" s="34" t="s">
        <v>1886</v>
      </c>
      <c r="AE153" s="34" t="s">
        <v>1887</v>
      </c>
      <c r="AF153" s="33" t="s">
        <v>1333</v>
      </c>
      <c r="AG153" s="35" t="e">
        <f>HYPERLINK(Source!#REF!&amp;D153&amp;".pdf","کارت عضویت")</f>
        <v>#REF!</v>
      </c>
      <c r="AH153" s="35" t="str">
        <f>HYPERLINK(Source!$A$3&amp;D153&amp;".JPG","گواهینامه عضویت")</f>
        <v>گواهینامه عضویت</v>
      </c>
      <c r="AI153" s="13"/>
      <c r="AJ153" s="13"/>
      <c r="AK153" s="13"/>
      <c r="AL153" s="13"/>
      <c r="AM153" s="13"/>
      <c r="AN153" s="13"/>
      <c r="AO153" s="13"/>
      <c r="AP153" s="13" t="s">
        <v>972</v>
      </c>
      <c r="AQ153" s="13"/>
      <c r="AR153" s="13"/>
      <c r="AS153" s="13"/>
      <c r="AT153" s="13"/>
      <c r="AU153" s="13"/>
      <c r="AV153" s="13"/>
      <c r="AW153" s="13"/>
      <c r="AX153" s="13" t="s">
        <v>972</v>
      </c>
      <c r="AY153" s="13"/>
      <c r="AZ153" s="13"/>
      <c r="BA153" s="13"/>
      <c r="BB153" s="13"/>
      <c r="BC153" s="13"/>
      <c r="BD153" s="13"/>
      <c r="BE153" s="13"/>
      <c r="BF153" s="13" t="s">
        <v>972</v>
      </c>
      <c r="BG153" s="13"/>
      <c r="BH153" s="7" t="s">
        <v>1611</v>
      </c>
      <c r="BI153" s="7" t="s">
        <v>398</v>
      </c>
      <c r="BJ153" s="7"/>
      <c r="BK153" s="37"/>
      <c r="BL153" s="14"/>
      <c r="BM153" s="22"/>
      <c r="BN153" s="22"/>
      <c r="BO153" s="22"/>
      <c r="BP153" s="22"/>
      <c r="BQ153" s="22"/>
    </row>
    <row r="154" spans="1:69" ht="20.25" customHeight="1" x14ac:dyDescent="0.45">
      <c r="A154" s="29">
        <v>136</v>
      </c>
      <c r="B154" s="7" t="s">
        <v>84</v>
      </c>
      <c r="C154" s="7"/>
      <c r="D154" s="7"/>
      <c r="E154" s="10" t="s">
        <v>945</v>
      </c>
      <c r="F154" s="10" t="s">
        <v>840</v>
      </c>
      <c r="G154" s="11" t="s">
        <v>1972</v>
      </c>
      <c r="H154" s="26" t="s">
        <v>586</v>
      </c>
      <c r="I154" s="26"/>
      <c r="J154" s="26" t="s">
        <v>587</v>
      </c>
      <c r="K154" s="12"/>
      <c r="L154" s="26"/>
      <c r="M154" s="12" t="s">
        <v>650</v>
      </c>
      <c r="N154" s="12" t="s">
        <v>950</v>
      </c>
      <c r="O154" s="10" t="s">
        <v>945</v>
      </c>
      <c r="P154" s="10" t="s">
        <v>840</v>
      </c>
      <c r="Q154" s="26" t="s">
        <v>587</v>
      </c>
      <c r="R154" s="26" t="s">
        <v>587</v>
      </c>
      <c r="S154" s="39" t="s">
        <v>399</v>
      </c>
      <c r="T154" s="39"/>
      <c r="U154" s="39" t="s">
        <v>400</v>
      </c>
      <c r="V154" s="41" t="s">
        <v>1342</v>
      </c>
      <c r="W154" s="32" t="str">
        <f>HYPERLINK(Source!$A$2&amp;D154&amp;".JPG","کارت عضویت")</f>
        <v>کارت عضویت</v>
      </c>
      <c r="X154" s="33"/>
      <c r="Y154" s="33"/>
      <c r="Z154" s="33"/>
      <c r="AA154" s="33"/>
      <c r="AB154" s="33"/>
      <c r="AC154" s="33"/>
      <c r="AD154" s="33"/>
      <c r="AE154" s="33"/>
      <c r="AF154" s="33" t="s">
        <v>1333</v>
      </c>
      <c r="AG154" s="35" t="e">
        <f>HYPERLINK(Source!#REF!&amp;D154&amp;".pdf","کارت عضویت")</f>
        <v>#REF!</v>
      </c>
      <c r="AH154" s="35" t="str">
        <f>HYPERLINK(Source!$A$3&amp;D154&amp;".JPG","گواهینامه عضویت")</f>
        <v>گواهینامه عضویت</v>
      </c>
      <c r="AI154" s="13"/>
      <c r="AJ154" s="13"/>
      <c r="AK154" s="13"/>
      <c r="AL154" s="13"/>
      <c r="AM154" s="13"/>
      <c r="AN154" s="13"/>
      <c r="AO154" s="13"/>
      <c r="AP154" s="13" t="s">
        <v>972</v>
      </c>
      <c r="AQ154" s="13"/>
      <c r="AR154" s="13"/>
      <c r="AS154" s="13"/>
      <c r="AT154" s="13"/>
      <c r="AU154" s="13"/>
      <c r="AV154" s="13"/>
      <c r="AW154" s="13"/>
      <c r="AX154" s="13" t="s">
        <v>972</v>
      </c>
      <c r="AY154" s="13"/>
      <c r="AZ154" s="13"/>
      <c r="BA154" s="13"/>
      <c r="BB154" s="13"/>
      <c r="BC154" s="13"/>
      <c r="BD154" s="13"/>
      <c r="BE154" s="13"/>
      <c r="BF154" s="13" t="s">
        <v>972</v>
      </c>
      <c r="BG154" s="13"/>
      <c r="BH154" s="7" t="s">
        <v>1612</v>
      </c>
      <c r="BI154" s="7" t="s">
        <v>401</v>
      </c>
      <c r="BJ154" s="7" t="s">
        <v>402</v>
      </c>
      <c r="BK154" s="37"/>
      <c r="BL154" s="14"/>
      <c r="BM154" s="22"/>
      <c r="BN154" s="22"/>
      <c r="BO154" s="22"/>
      <c r="BP154" s="22"/>
      <c r="BQ154" s="22"/>
    </row>
    <row r="155" spans="1:69" ht="20.25" customHeight="1" x14ac:dyDescent="0.45">
      <c r="A155" s="29">
        <v>137</v>
      </c>
      <c r="B155" s="76" t="s">
        <v>1222</v>
      </c>
      <c r="C155" s="76"/>
      <c r="D155" s="76"/>
      <c r="E155" s="10" t="s">
        <v>946</v>
      </c>
      <c r="F155" s="10" t="s">
        <v>841</v>
      </c>
      <c r="G155" s="11" t="s">
        <v>1973</v>
      </c>
      <c r="H155" s="26"/>
      <c r="I155" s="26"/>
      <c r="J155" s="26"/>
      <c r="K155" s="12"/>
      <c r="L155" s="26"/>
      <c r="M155" s="12"/>
      <c r="N155" s="12"/>
      <c r="O155" s="10"/>
      <c r="P155" s="10"/>
      <c r="Q155" s="26"/>
      <c r="R155" s="26"/>
      <c r="S155" s="39">
        <v>88710443</v>
      </c>
      <c r="T155" s="39"/>
      <c r="U155" s="39" t="s">
        <v>403</v>
      </c>
      <c r="V155" s="41" t="s">
        <v>1333</v>
      </c>
      <c r="W155" s="32" t="str">
        <f>HYPERLINK(Source!$A$2&amp;D155&amp;".JPG","کارت عضویت")</f>
        <v>کارت عضویت</v>
      </c>
      <c r="X155" s="33"/>
      <c r="Y155" s="33"/>
      <c r="Z155" s="33"/>
      <c r="AA155" s="33"/>
      <c r="AB155" s="33"/>
      <c r="AC155" s="33"/>
      <c r="AD155" s="33"/>
      <c r="AE155" s="33"/>
      <c r="AF155" s="33" t="s">
        <v>1333</v>
      </c>
      <c r="AG155" s="35" t="e">
        <f>HYPERLINK(Source!#REF!&amp;D155&amp;".pdf","کارت عضویت")</f>
        <v>#REF!</v>
      </c>
      <c r="AH155" s="35" t="str">
        <f>HYPERLINK(Source!$A$3&amp;D155&amp;".JPG","گواهینامه عضویت")</f>
        <v>گواهینامه عضویت</v>
      </c>
      <c r="AI155" s="13"/>
      <c r="AJ155" s="13"/>
      <c r="AK155" s="13"/>
      <c r="AL155" s="13"/>
      <c r="AM155" s="13"/>
      <c r="AN155" s="13"/>
      <c r="AO155" s="13"/>
      <c r="AP155" s="13" t="s">
        <v>972</v>
      </c>
      <c r="AQ155" s="13"/>
      <c r="AR155" s="13"/>
      <c r="AS155" s="13"/>
      <c r="AT155" s="13"/>
      <c r="AU155" s="13"/>
      <c r="AV155" s="13"/>
      <c r="AW155" s="13"/>
      <c r="AX155" s="13" t="s">
        <v>972</v>
      </c>
      <c r="AY155" s="13"/>
      <c r="AZ155" s="13"/>
      <c r="BA155" s="13"/>
      <c r="BB155" s="13"/>
      <c r="BC155" s="13"/>
      <c r="BD155" s="13"/>
      <c r="BE155" s="13"/>
      <c r="BF155" s="13" t="s">
        <v>972</v>
      </c>
      <c r="BG155" s="13"/>
      <c r="BH155" s="7" t="s">
        <v>1613</v>
      </c>
      <c r="BI155" s="7" t="s">
        <v>404</v>
      </c>
      <c r="BJ155" s="7"/>
      <c r="BK155" s="37"/>
      <c r="BL155" s="14"/>
      <c r="BM155" s="22"/>
      <c r="BN155" s="22"/>
      <c r="BO155" s="22"/>
      <c r="BP155" s="22"/>
      <c r="BQ155" s="22"/>
    </row>
    <row r="156" spans="1:69" ht="20.25" customHeight="1" x14ac:dyDescent="0.45">
      <c r="A156" s="29">
        <v>138</v>
      </c>
      <c r="B156" s="7" t="s">
        <v>85</v>
      </c>
      <c r="C156" s="7"/>
      <c r="D156" s="7"/>
      <c r="E156" s="10" t="s">
        <v>947</v>
      </c>
      <c r="F156" s="10" t="s">
        <v>842</v>
      </c>
      <c r="G156" s="11" t="s">
        <v>1972</v>
      </c>
      <c r="H156" s="36" t="s">
        <v>665</v>
      </c>
      <c r="I156" s="36" t="s">
        <v>1106</v>
      </c>
      <c r="J156" s="26" t="s">
        <v>668</v>
      </c>
      <c r="K156" s="12" t="s">
        <v>1184</v>
      </c>
      <c r="L156" s="26" t="s">
        <v>668</v>
      </c>
      <c r="M156" s="12" t="s">
        <v>650</v>
      </c>
      <c r="N156" s="12" t="s">
        <v>967</v>
      </c>
      <c r="O156" s="10" t="s">
        <v>947</v>
      </c>
      <c r="P156" s="10" t="s">
        <v>842</v>
      </c>
      <c r="Q156" s="26" t="s">
        <v>669</v>
      </c>
      <c r="R156" s="26" t="s">
        <v>668</v>
      </c>
      <c r="S156" s="39" t="s">
        <v>405</v>
      </c>
      <c r="T156" s="39"/>
      <c r="U156" s="39" t="s">
        <v>405</v>
      </c>
      <c r="V156" s="41" t="s">
        <v>1276</v>
      </c>
      <c r="W156" s="32" t="str">
        <f>HYPERLINK(Source!$A$2&amp;D156&amp;".JPG","کارت عضویت")</f>
        <v>کارت عضویت</v>
      </c>
      <c r="X156" s="33"/>
      <c r="Y156" s="33"/>
      <c r="Z156" s="33"/>
      <c r="AA156" s="33"/>
      <c r="AB156" s="33"/>
      <c r="AC156" s="33"/>
      <c r="AD156" s="33"/>
      <c r="AE156" s="33"/>
      <c r="AF156" s="33" t="s">
        <v>1333</v>
      </c>
      <c r="AG156" s="35" t="e">
        <f>HYPERLINK(Source!#REF!&amp;D156&amp;".pdf","کارت عضویت")</f>
        <v>#REF!</v>
      </c>
      <c r="AH156" s="35" t="str">
        <f>HYPERLINK(Source!$A$3&amp;D156&amp;".JPG","گواهینامه عضویت")</f>
        <v>گواهینامه عضویت</v>
      </c>
      <c r="AI156" s="13"/>
      <c r="AJ156" s="13"/>
      <c r="AK156" s="13"/>
      <c r="AL156" s="13"/>
      <c r="AM156" s="13"/>
      <c r="AN156" s="13"/>
      <c r="AO156" s="13"/>
      <c r="AP156" s="13" t="s">
        <v>972</v>
      </c>
      <c r="AQ156" s="13"/>
      <c r="AR156" s="13"/>
      <c r="AS156" s="13"/>
      <c r="AT156" s="13"/>
      <c r="AU156" s="13"/>
      <c r="AV156" s="13"/>
      <c r="AW156" s="13"/>
      <c r="AX156" s="13" t="s">
        <v>972</v>
      </c>
      <c r="AY156" s="13"/>
      <c r="AZ156" s="13"/>
      <c r="BA156" s="13"/>
      <c r="BB156" s="13"/>
      <c r="BC156" s="13"/>
      <c r="BD156" s="13"/>
      <c r="BE156" s="13"/>
      <c r="BF156" s="13" t="s">
        <v>972</v>
      </c>
      <c r="BG156" s="13"/>
      <c r="BH156" s="86" t="s">
        <v>1614</v>
      </c>
      <c r="BI156" s="7" t="s">
        <v>406</v>
      </c>
      <c r="BJ156" s="7"/>
      <c r="BK156" s="37"/>
      <c r="BL156" s="14"/>
      <c r="BM156" s="22"/>
      <c r="BN156" s="22"/>
      <c r="BO156" s="22"/>
      <c r="BP156" s="22"/>
      <c r="BQ156" s="22"/>
    </row>
    <row r="157" spans="1:69" ht="18.75" customHeight="1" x14ac:dyDescent="0.45">
      <c r="A157" s="29">
        <v>139</v>
      </c>
      <c r="B157" s="7" t="s">
        <v>86</v>
      </c>
      <c r="C157" s="7"/>
      <c r="D157" s="7"/>
      <c r="E157" s="10" t="s">
        <v>870</v>
      </c>
      <c r="F157" s="10" t="s">
        <v>1254</v>
      </c>
      <c r="G157" s="11" t="s">
        <v>1972</v>
      </c>
      <c r="H157" s="99" t="s">
        <v>1255</v>
      </c>
      <c r="I157" s="99"/>
      <c r="J157" s="47" t="s">
        <v>589</v>
      </c>
      <c r="K157" s="12"/>
      <c r="L157" s="99"/>
      <c r="M157" s="9" t="s">
        <v>650</v>
      </c>
      <c r="N157" s="12" t="s">
        <v>967</v>
      </c>
      <c r="O157" s="10" t="s">
        <v>927</v>
      </c>
      <c r="P157" s="10" t="s">
        <v>843</v>
      </c>
      <c r="Q157" s="26" t="s">
        <v>588</v>
      </c>
      <c r="R157" s="26" t="s">
        <v>589</v>
      </c>
      <c r="S157" s="39">
        <v>66087299</v>
      </c>
      <c r="T157" s="39"/>
      <c r="U157" s="39">
        <v>66040834</v>
      </c>
      <c r="V157" s="41" t="s">
        <v>1343</v>
      </c>
      <c r="W157" s="32" t="str">
        <f>HYPERLINK(Source!$A$2&amp;D157&amp;".JPG","کارت عضویت")</f>
        <v>کارت عضویت</v>
      </c>
      <c r="X157" s="33"/>
      <c r="Y157" s="33"/>
      <c r="Z157" s="33"/>
      <c r="AA157" s="33"/>
      <c r="AB157" s="33"/>
      <c r="AC157" s="33"/>
      <c r="AD157" s="33"/>
      <c r="AE157" s="33"/>
      <c r="AF157" s="33" t="s">
        <v>1333</v>
      </c>
      <c r="AG157" s="35" t="e">
        <f>HYPERLINK(Source!#REF!&amp;D157&amp;".pdf","کارت عضویت")</f>
        <v>#REF!</v>
      </c>
      <c r="AH157" s="35" t="str">
        <f>HYPERLINK(Source!$A$3&amp;D157&amp;".JPG","گواهینامه عضویت")</f>
        <v>گواهینامه عضویت</v>
      </c>
      <c r="AI157" s="13"/>
      <c r="AJ157" s="13"/>
      <c r="AK157" s="13"/>
      <c r="AL157" s="13"/>
      <c r="AM157" s="13"/>
      <c r="AN157" s="13"/>
      <c r="AO157" s="13"/>
      <c r="AP157" s="13" t="s">
        <v>972</v>
      </c>
      <c r="AQ157" s="13"/>
      <c r="AR157" s="13"/>
      <c r="AS157" s="13"/>
      <c r="AT157" s="13"/>
      <c r="AU157" s="13"/>
      <c r="AV157" s="13"/>
      <c r="AW157" s="13"/>
      <c r="AX157" s="13" t="s">
        <v>972</v>
      </c>
      <c r="AY157" s="13"/>
      <c r="AZ157" s="13"/>
      <c r="BA157" s="13"/>
      <c r="BB157" s="13"/>
      <c r="BC157" s="13"/>
      <c r="BD157" s="13"/>
      <c r="BE157" s="13"/>
      <c r="BF157" s="13" t="s">
        <v>972</v>
      </c>
      <c r="BG157" s="13"/>
      <c r="BH157" s="7" t="s">
        <v>1615</v>
      </c>
      <c r="BI157" s="7" t="s">
        <v>407</v>
      </c>
      <c r="BJ157" s="7" t="s">
        <v>408</v>
      </c>
      <c r="BK157" s="37"/>
      <c r="BL157" s="14"/>
      <c r="BM157" s="22"/>
      <c r="BN157" s="22"/>
      <c r="BO157" s="22"/>
      <c r="BP157" s="22"/>
      <c r="BQ157" s="22"/>
    </row>
    <row r="158" spans="1:69" ht="18.75" customHeight="1" x14ac:dyDescent="0.45">
      <c r="A158" s="29">
        <v>140</v>
      </c>
      <c r="B158" s="7" t="s">
        <v>87</v>
      </c>
      <c r="C158" s="7"/>
      <c r="D158" s="7"/>
      <c r="E158" s="10" t="s">
        <v>948</v>
      </c>
      <c r="F158" s="10" t="s">
        <v>844</v>
      </c>
      <c r="G158" s="12" t="s">
        <v>1968</v>
      </c>
      <c r="H158" s="36" t="s">
        <v>590</v>
      </c>
      <c r="I158" s="36" t="s">
        <v>1076</v>
      </c>
      <c r="J158" s="26" t="s">
        <v>591</v>
      </c>
      <c r="K158" s="12" t="s">
        <v>1166</v>
      </c>
      <c r="L158" s="36" t="s">
        <v>391</v>
      </c>
      <c r="M158" s="12" t="s">
        <v>650</v>
      </c>
      <c r="N158" s="12" t="s">
        <v>967</v>
      </c>
      <c r="O158" s="11" t="s">
        <v>948</v>
      </c>
      <c r="P158" s="10" t="s">
        <v>844</v>
      </c>
      <c r="Q158" s="26" t="s">
        <v>591</v>
      </c>
      <c r="R158" s="26" t="s">
        <v>591</v>
      </c>
      <c r="S158" s="39" t="s">
        <v>409</v>
      </c>
      <c r="T158" s="39"/>
      <c r="U158" s="39">
        <v>3433211796</v>
      </c>
      <c r="V158" s="31" t="s">
        <v>1357</v>
      </c>
      <c r="W158" s="32" t="str">
        <f>HYPERLINK(Source!$A$2&amp;D158&amp;".JPG","کارت عضویت")</f>
        <v>کارت عضویت</v>
      </c>
      <c r="X158" s="33" t="s">
        <v>1882</v>
      </c>
      <c r="Y158" s="33" t="s">
        <v>1815</v>
      </c>
      <c r="Z158" s="33" t="s">
        <v>1737</v>
      </c>
      <c r="AA158" s="33" t="s">
        <v>2123</v>
      </c>
      <c r="AB158" s="34" t="s">
        <v>1692</v>
      </c>
      <c r="AC158" s="34" t="s">
        <v>1793</v>
      </c>
      <c r="AD158" s="34" t="s">
        <v>1883</v>
      </c>
      <c r="AE158" s="34" t="s">
        <v>1884</v>
      </c>
      <c r="AF158" s="33" t="s">
        <v>1333</v>
      </c>
      <c r="AG158" s="35" t="e">
        <f>HYPERLINK(Source!#REF!&amp;D158&amp;".pdf","کارت عضویت")</f>
        <v>#REF!</v>
      </c>
      <c r="AH158" s="35" t="str">
        <f>HYPERLINK(Source!$A$3&amp;D158&amp;".JPG","گواهینامه عضویت")</f>
        <v>گواهینامه عضویت</v>
      </c>
      <c r="AI158" s="13"/>
      <c r="AJ158" s="13"/>
      <c r="AK158" s="13"/>
      <c r="AL158" s="13"/>
      <c r="AM158" s="26"/>
      <c r="AN158" s="13"/>
      <c r="AO158" s="26"/>
      <c r="AP158" s="13" t="s">
        <v>972</v>
      </c>
      <c r="AQ158" s="13"/>
      <c r="AR158" s="13"/>
      <c r="AS158" s="13"/>
      <c r="AT158" s="13"/>
      <c r="AU158" s="26"/>
      <c r="AV158" s="13"/>
      <c r="AW158" s="26"/>
      <c r="AX158" s="13" t="s">
        <v>972</v>
      </c>
      <c r="AY158" s="13"/>
      <c r="AZ158" s="13"/>
      <c r="BA158" s="13"/>
      <c r="BB158" s="13"/>
      <c r="BC158" s="26"/>
      <c r="BD158" s="13"/>
      <c r="BE158" s="26"/>
      <c r="BF158" s="13" t="s">
        <v>972</v>
      </c>
      <c r="BG158" s="13"/>
      <c r="BH158" s="7" t="s">
        <v>1616</v>
      </c>
      <c r="BI158" s="7" t="s">
        <v>410</v>
      </c>
      <c r="BJ158" s="7" t="s">
        <v>647</v>
      </c>
      <c r="BK158" s="37"/>
      <c r="BL158" s="14"/>
      <c r="BM158" s="22"/>
      <c r="BN158" s="22"/>
      <c r="BO158" s="22"/>
      <c r="BP158" s="22"/>
      <c r="BQ158" s="22"/>
    </row>
    <row r="159" spans="1:69" ht="19.5" customHeight="1" x14ac:dyDescent="0.45">
      <c r="A159" s="29">
        <v>141</v>
      </c>
      <c r="B159" s="7" t="s">
        <v>992</v>
      </c>
      <c r="C159" s="7"/>
      <c r="D159" s="7"/>
      <c r="E159" s="10" t="s">
        <v>888</v>
      </c>
      <c r="F159" s="10" t="s">
        <v>993</v>
      </c>
      <c r="G159" s="11" t="s">
        <v>1972</v>
      </c>
      <c r="H159" s="11" t="s">
        <v>1213</v>
      </c>
      <c r="I159" s="11" t="s">
        <v>1214</v>
      </c>
      <c r="J159" s="11" t="s">
        <v>995</v>
      </c>
      <c r="K159" s="12" t="s">
        <v>1215</v>
      </c>
      <c r="L159" s="11" t="s">
        <v>1216</v>
      </c>
      <c r="M159" s="11" t="s">
        <v>650</v>
      </c>
      <c r="N159" s="12" t="s">
        <v>967</v>
      </c>
      <c r="O159" s="11" t="s">
        <v>888</v>
      </c>
      <c r="P159" s="10" t="s">
        <v>996</v>
      </c>
      <c r="Q159" s="26" t="s">
        <v>997</v>
      </c>
      <c r="R159" s="26" t="s">
        <v>995</v>
      </c>
      <c r="S159" s="39" t="s">
        <v>998</v>
      </c>
      <c r="T159" s="39"/>
      <c r="U159" s="39" t="s">
        <v>999</v>
      </c>
      <c r="V159" s="31" t="s">
        <v>1293</v>
      </c>
      <c r="W159" s="32" t="str">
        <f>HYPERLINK(Source!$A$2&amp;D159&amp;".JPG","کارت عضویت")</f>
        <v>کارت عضویت</v>
      </c>
      <c r="X159" s="33"/>
      <c r="Y159" s="33"/>
      <c r="Z159" s="33"/>
      <c r="AA159" s="33"/>
      <c r="AB159" s="33"/>
      <c r="AC159" s="33"/>
      <c r="AD159" s="33"/>
      <c r="AE159" s="33"/>
      <c r="AF159" s="33" t="s">
        <v>1333</v>
      </c>
      <c r="AG159" s="35" t="e">
        <f>HYPERLINK(Source!#REF!&amp;D159&amp;".pdf","کارت عضویت")</f>
        <v>#REF!</v>
      </c>
      <c r="AH159" s="35" t="str">
        <f>HYPERLINK(Source!$A$3&amp;D159&amp;".JPG","گواهینامه عضویت")</f>
        <v>گواهینامه عضویت</v>
      </c>
      <c r="AI159" s="13"/>
      <c r="AJ159" s="27"/>
      <c r="AK159" s="13"/>
      <c r="AL159" s="13"/>
      <c r="AM159" s="13"/>
      <c r="AN159" s="13"/>
      <c r="AO159" s="13"/>
      <c r="AP159" s="13" t="s">
        <v>972</v>
      </c>
      <c r="AQ159" s="13"/>
      <c r="AR159" s="27"/>
      <c r="AS159" s="13"/>
      <c r="AT159" s="13"/>
      <c r="AU159" s="13"/>
      <c r="AV159" s="13"/>
      <c r="AW159" s="13"/>
      <c r="AX159" s="13" t="s">
        <v>972</v>
      </c>
      <c r="AY159" s="13"/>
      <c r="AZ159" s="27"/>
      <c r="BA159" s="13"/>
      <c r="BB159" s="13"/>
      <c r="BC159" s="13"/>
      <c r="BD159" s="13"/>
      <c r="BE159" s="13"/>
      <c r="BF159" s="13" t="s">
        <v>972</v>
      </c>
      <c r="BG159" s="13"/>
      <c r="BH159" s="7" t="s">
        <v>994</v>
      </c>
      <c r="BI159" s="7" t="s">
        <v>1001</v>
      </c>
      <c r="BJ159" s="7" t="s">
        <v>1000</v>
      </c>
      <c r="BK159" s="37"/>
      <c r="BL159" s="14"/>
      <c r="BM159" s="22"/>
      <c r="BN159" s="22"/>
      <c r="BO159" s="22"/>
      <c r="BP159" s="22"/>
      <c r="BQ159" s="22"/>
    </row>
    <row r="160" spans="1:69" ht="19.5" customHeight="1" x14ac:dyDescent="0.45">
      <c r="A160" s="29">
        <v>142</v>
      </c>
      <c r="B160" s="7" t="s">
        <v>1218</v>
      </c>
      <c r="C160" s="7"/>
      <c r="D160" s="7"/>
      <c r="E160" s="10" t="s">
        <v>1002</v>
      </c>
      <c r="F160" s="10" t="s">
        <v>1003</v>
      </c>
      <c r="G160" s="11" t="s">
        <v>1968</v>
      </c>
      <c r="H160" s="99" t="s">
        <v>1210</v>
      </c>
      <c r="I160" s="27" t="s">
        <v>1105</v>
      </c>
      <c r="J160" s="47" t="s">
        <v>1004</v>
      </c>
      <c r="K160" s="12" t="s">
        <v>1211</v>
      </c>
      <c r="L160" s="47" t="s">
        <v>594</v>
      </c>
      <c r="M160" s="9" t="s">
        <v>650</v>
      </c>
      <c r="N160" s="9" t="s">
        <v>967</v>
      </c>
      <c r="O160" s="9" t="s">
        <v>1002</v>
      </c>
      <c r="P160" s="10" t="s">
        <v>1003</v>
      </c>
      <c r="Q160" s="47" t="s">
        <v>1212</v>
      </c>
      <c r="R160" s="47" t="s">
        <v>1004</v>
      </c>
      <c r="S160" s="39" t="s">
        <v>1006</v>
      </c>
      <c r="T160" s="39"/>
      <c r="U160" s="39" t="s">
        <v>1005</v>
      </c>
      <c r="V160" s="31" t="s">
        <v>1294</v>
      </c>
      <c r="W160" s="32" t="str">
        <f>HYPERLINK(Source!$A$2&amp;D160&amp;".JPG","کارت عضویت")</f>
        <v>کارت عضویت</v>
      </c>
      <c r="X160" s="33" t="s">
        <v>1881</v>
      </c>
      <c r="Y160" s="33" t="s">
        <v>1848</v>
      </c>
      <c r="Z160" s="33" t="s">
        <v>1737</v>
      </c>
      <c r="AA160" s="33" t="s">
        <v>1333</v>
      </c>
      <c r="AB160" s="33" t="s">
        <v>1671</v>
      </c>
      <c r="AC160" s="33" t="s">
        <v>1672</v>
      </c>
      <c r="AD160" s="40" t="s">
        <v>1888</v>
      </c>
      <c r="AE160" s="40" t="s">
        <v>1889</v>
      </c>
      <c r="AF160" s="33" t="s">
        <v>1333</v>
      </c>
      <c r="AG160" s="35" t="e">
        <f>HYPERLINK(Source!#REF!&amp;D160&amp;".pdf","کارت عضویت")</f>
        <v>#REF!</v>
      </c>
      <c r="AH160" s="35" t="str">
        <f>HYPERLINK(Source!$A$3&amp;D160&amp;".JPG","گواهینامه عضویت")</f>
        <v>گواهینامه عضویت</v>
      </c>
      <c r="AI160" s="27"/>
      <c r="AJ160" s="27"/>
      <c r="AK160" s="27"/>
      <c r="AL160" s="27"/>
      <c r="AM160" s="27"/>
      <c r="AN160" s="27"/>
      <c r="AO160" s="27"/>
      <c r="AP160" s="13" t="s">
        <v>972</v>
      </c>
      <c r="AQ160" s="27"/>
      <c r="AR160" s="27"/>
      <c r="AS160" s="27"/>
      <c r="AT160" s="27"/>
      <c r="AU160" s="27"/>
      <c r="AV160" s="27"/>
      <c r="AW160" s="27"/>
      <c r="AX160" s="13" t="s">
        <v>972</v>
      </c>
      <c r="AY160" s="27"/>
      <c r="AZ160" s="27"/>
      <c r="BA160" s="27"/>
      <c r="BB160" s="27"/>
      <c r="BC160" s="27"/>
      <c r="BD160" s="27"/>
      <c r="BE160" s="27"/>
      <c r="BF160" s="13" t="s">
        <v>972</v>
      </c>
      <c r="BG160" s="13"/>
      <c r="BH160" s="7" t="s">
        <v>1617</v>
      </c>
      <c r="BI160" s="7" t="s">
        <v>1007</v>
      </c>
      <c r="BJ160" s="7" t="s">
        <v>1008</v>
      </c>
      <c r="BK160" s="37"/>
      <c r="BL160" s="14"/>
      <c r="BM160" s="22"/>
      <c r="BN160" s="22"/>
      <c r="BO160" s="22"/>
      <c r="BP160" s="22"/>
      <c r="BQ160" s="22"/>
    </row>
    <row r="161" spans="1:69" ht="19.5" customHeight="1" x14ac:dyDescent="0.45">
      <c r="A161" s="29">
        <v>143</v>
      </c>
      <c r="B161" s="7" t="s">
        <v>1009</v>
      </c>
      <c r="C161" s="7"/>
      <c r="D161" s="7"/>
      <c r="E161" s="10" t="s">
        <v>1010</v>
      </c>
      <c r="F161" s="10" t="s">
        <v>1011</v>
      </c>
      <c r="G161" s="11" t="s">
        <v>1968</v>
      </c>
      <c r="H161" s="99" t="s">
        <v>1158</v>
      </c>
      <c r="I161" s="27" t="s">
        <v>1159</v>
      </c>
      <c r="J161" s="100" t="s">
        <v>1012</v>
      </c>
      <c r="K161" s="12" t="s">
        <v>1160</v>
      </c>
      <c r="L161" s="27">
        <v>882</v>
      </c>
      <c r="M161" s="9" t="s">
        <v>650</v>
      </c>
      <c r="N161" s="9" t="s">
        <v>967</v>
      </c>
      <c r="O161" s="9" t="s">
        <v>1010</v>
      </c>
      <c r="P161" s="10" t="s">
        <v>1013</v>
      </c>
      <c r="Q161" s="47" t="s">
        <v>1016</v>
      </c>
      <c r="R161" s="47" t="s">
        <v>1012</v>
      </c>
      <c r="S161" s="39" t="s">
        <v>1015</v>
      </c>
      <c r="T161" s="39"/>
      <c r="U161" s="39" t="s">
        <v>1014</v>
      </c>
      <c r="V161" s="41" t="s">
        <v>1280</v>
      </c>
      <c r="W161" s="32" t="str">
        <f>HYPERLINK(Source!$A$2&amp;D161&amp;".JPG","کارت عضویت")</f>
        <v>کارت عضویت</v>
      </c>
      <c r="X161" s="33" t="s">
        <v>1677</v>
      </c>
      <c r="Y161" s="33" t="s">
        <v>1816</v>
      </c>
      <c r="Z161" s="33" t="s">
        <v>1737</v>
      </c>
      <c r="AA161" s="33" t="s">
        <v>1333</v>
      </c>
      <c r="AB161" s="33" t="s">
        <v>1333</v>
      </c>
      <c r="AC161" s="33" t="s">
        <v>1333</v>
      </c>
      <c r="AD161" s="33" t="s">
        <v>1333</v>
      </c>
      <c r="AE161" s="33" t="s">
        <v>1333</v>
      </c>
      <c r="AF161" s="34" t="s">
        <v>2139</v>
      </c>
      <c r="AG161" s="35" t="e">
        <f>HYPERLINK(Source!#REF!&amp;D161&amp;".pdf","کارت عضویت")</f>
        <v>#REF!</v>
      </c>
      <c r="AH161" s="35" t="str">
        <f>HYPERLINK(Source!$A$3&amp;D161&amp;".JPG","گواهینامه عضویت")</f>
        <v>گواهینامه عضویت</v>
      </c>
      <c r="AI161" s="9"/>
      <c r="AJ161" s="10"/>
      <c r="AK161" s="10"/>
      <c r="AL161" s="27"/>
      <c r="AM161" s="47"/>
      <c r="AN161" s="27"/>
      <c r="AO161" s="27"/>
      <c r="AP161" s="13" t="s">
        <v>972</v>
      </c>
      <c r="AQ161" s="9"/>
      <c r="AR161" s="10"/>
      <c r="AS161" s="10"/>
      <c r="AT161" s="27"/>
      <c r="AU161" s="47"/>
      <c r="AV161" s="27"/>
      <c r="AW161" s="27"/>
      <c r="AX161" s="13" t="s">
        <v>972</v>
      </c>
      <c r="AY161" s="9"/>
      <c r="AZ161" s="10"/>
      <c r="BA161" s="10"/>
      <c r="BB161" s="27"/>
      <c r="BC161" s="47"/>
      <c r="BD161" s="27"/>
      <c r="BE161" s="27"/>
      <c r="BF161" s="13" t="s">
        <v>972</v>
      </c>
      <c r="BG161" s="13"/>
      <c r="BH161" s="7" t="s">
        <v>1017</v>
      </c>
      <c r="BI161" s="7" t="s">
        <v>1018</v>
      </c>
      <c r="BJ161" s="7" t="s">
        <v>1019</v>
      </c>
      <c r="BK161" s="37"/>
      <c r="BL161" s="14"/>
      <c r="BM161" s="22"/>
      <c r="BN161" s="22"/>
      <c r="BO161" s="22"/>
      <c r="BP161" s="22"/>
      <c r="BQ161" s="22"/>
    </row>
    <row r="162" spans="1:69" ht="19.5" customHeight="1" x14ac:dyDescent="0.45">
      <c r="A162" s="29">
        <v>144</v>
      </c>
      <c r="B162" s="7" t="s">
        <v>1029</v>
      </c>
      <c r="C162" s="7"/>
      <c r="D162" s="7"/>
      <c r="E162" s="7" t="s">
        <v>1031</v>
      </c>
      <c r="F162" s="7" t="s">
        <v>1030</v>
      </c>
      <c r="G162" s="10" t="s">
        <v>1972</v>
      </c>
      <c r="H162" s="7">
        <v>9143409188</v>
      </c>
      <c r="I162" s="7" t="s">
        <v>888</v>
      </c>
      <c r="J162" s="7" t="s">
        <v>1032</v>
      </c>
      <c r="K162" s="12" t="s">
        <v>1234</v>
      </c>
      <c r="L162" s="7">
        <v>9</v>
      </c>
      <c r="M162" s="7" t="s">
        <v>987</v>
      </c>
      <c r="N162" s="7" t="s">
        <v>949</v>
      </c>
      <c r="O162" s="7" t="s">
        <v>915</v>
      </c>
      <c r="P162" s="7" t="s">
        <v>1030</v>
      </c>
      <c r="Q162" s="7" t="s">
        <v>1033</v>
      </c>
      <c r="R162" s="7" t="s">
        <v>1032</v>
      </c>
      <c r="S162" s="7" t="s">
        <v>1034</v>
      </c>
      <c r="T162" s="7"/>
      <c r="U162" s="7" t="s">
        <v>156</v>
      </c>
      <c r="V162" s="31" t="s">
        <v>1302</v>
      </c>
      <c r="W162" s="32" t="str">
        <f>HYPERLINK(Source!$A$2&amp;D162&amp;".JPG","کارت عضویت")</f>
        <v>کارت عضویت</v>
      </c>
      <c r="X162" s="33" t="s">
        <v>1890</v>
      </c>
      <c r="Y162" s="33" t="s">
        <v>1848</v>
      </c>
      <c r="Z162" s="33" t="s">
        <v>1891</v>
      </c>
      <c r="AA162" s="33" t="s">
        <v>1333</v>
      </c>
      <c r="AB162" s="33" t="s">
        <v>1333</v>
      </c>
      <c r="AC162" s="33" t="s">
        <v>1333</v>
      </c>
      <c r="AD162" s="33" t="s">
        <v>1333</v>
      </c>
      <c r="AE162" s="33" t="s">
        <v>1333</v>
      </c>
      <c r="AF162" s="33" t="s">
        <v>1333</v>
      </c>
      <c r="AG162" s="35" t="e">
        <f>HYPERLINK(Source!#REF!&amp;D162&amp;".pdf","کارت عضویت")</f>
        <v>#REF!</v>
      </c>
      <c r="AH162" s="35" t="str">
        <f>HYPERLINK(Source!$A$3&amp;D162&amp;".JPG","گواهینامه عضویت")</f>
        <v>گواهینامه عضویت</v>
      </c>
      <c r="AI162" s="101"/>
      <c r="AJ162" s="101"/>
      <c r="AK162" s="101"/>
      <c r="AL162" s="101"/>
      <c r="AM162" s="101"/>
      <c r="AN162" s="101"/>
      <c r="AO162" s="101"/>
      <c r="AP162" s="13" t="s">
        <v>972</v>
      </c>
      <c r="AQ162" s="101"/>
      <c r="AR162" s="101"/>
      <c r="AS162" s="101"/>
      <c r="AT162" s="101"/>
      <c r="AU162" s="101"/>
      <c r="AV162" s="101"/>
      <c r="AW162" s="101"/>
      <c r="AX162" s="13" t="s">
        <v>972</v>
      </c>
      <c r="AY162" s="101"/>
      <c r="AZ162" s="101"/>
      <c r="BA162" s="101"/>
      <c r="BB162" s="101"/>
      <c r="BC162" s="101"/>
      <c r="BD162" s="101"/>
      <c r="BE162" s="101"/>
      <c r="BF162" s="13" t="s">
        <v>972</v>
      </c>
      <c r="BG162" s="13"/>
      <c r="BH162" s="7" t="s">
        <v>1035</v>
      </c>
      <c r="BI162" s="7" t="s">
        <v>1036</v>
      </c>
      <c r="BJ162" s="7"/>
      <c r="BK162" s="37"/>
      <c r="BL162" s="14"/>
      <c r="BM162" s="22"/>
      <c r="BN162" s="22"/>
      <c r="BO162" s="22"/>
      <c r="BP162" s="22"/>
      <c r="BQ162" s="22"/>
    </row>
    <row r="163" spans="1:69" ht="19.5" customHeight="1" x14ac:dyDescent="0.45">
      <c r="A163" s="29">
        <v>145</v>
      </c>
      <c r="B163" s="7" t="s">
        <v>1170</v>
      </c>
      <c r="C163" s="7"/>
      <c r="D163" s="7"/>
      <c r="E163" s="7" t="s">
        <v>870</v>
      </c>
      <c r="F163" s="7" t="s">
        <v>1173</v>
      </c>
      <c r="G163" s="23" t="s">
        <v>1960</v>
      </c>
      <c r="H163" s="7" t="s">
        <v>1174</v>
      </c>
      <c r="I163" s="7" t="s">
        <v>1054</v>
      </c>
      <c r="J163" s="7" t="s">
        <v>1175</v>
      </c>
      <c r="K163" s="12" t="s">
        <v>1176</v>
      </c>
      <c r="L163" s="7" t="s">
        <v>1177</v>
      </c>
      <c r="M163" s="7" t="s">
        <v>987</v>
      </c>
      <c r="N163" s="7" t="s">
        <v>949</v>
      </c>
      <c r="O163" s="7" t="s">
        <v>870</v>
      </c>
      <c r="P163" s="7" t="s">
        <v>1173</v>
      </c>
      <c r="Q163" s="7" t="s">
        <v>1178</v>
      </c>
      <c r="R163" s="7" t="s">
        <v>1175</v>
      </c>
      <c r="S163" s="7" t="s">
        <v>1179</v>
      </c>
      <c r="T163" s="7"/>
      <c r="U163" s="7" t="s">
        <v>1180</v>
      </c>
      <c r="V163" s="34" t="s">
        <v>1329</v>
      </c>
      <c r="W163" s="32" t="str">
        <f>HYPERLINK(Source!$A$2&amp;D163&amp;".JPG","کارت عضویت")</f>
        <v>کارت عضویت</v>
      </c>
      <c r="X163" s="33" t="s">
        <v>1677</v>
      </c>
      <c r="Y163" s="33" t="s">
        <v>1816</v>
      </c>
      <c r="Z163" s="33" t="s">
        <v>1710</v>
      </c>
      <c r="AA163" s="33" t="s">
        <v>1333</v>
      </c>
      <c r="AB163" s="33" t="s">
        <v>1333</v>
      </c>
      <c r="AC163" s="33" t="s">
        <v>1333</v>
      </c>
      <c r="AD163" s="34" t="s">
        <v>1892</v>
      </c>
      <c r="AE163" s="33" t="s">
        <v>1333</v>
      </c>
      <c r="AF163" s="33" t="s">
        <v>1333</v>
      </c>
      <c r="AG163" s="35" t="e">
        <f>HYPERLINK(Source!#REF!&amp;D163&amp;".pdf","کارت عضویت")</f>
        <v>#REF!</v>
      </c>
      <c r="AH163" s="35" t="str">
        <f>HYPERLINK(Source!$A$3&amp;D163&amp;".JPG","گواهینامه عضویت")</f>
        <v>گواهینامه عضویت</v>
      </c>
      <c r="AI163" s="7"/>
      <c r="AJ163" s="7"/>
      <c r="AK163" s="7"/>
      <c r="AL163" s="7"/>
      <c r="AM163" s="7"/>
      <c r="AN163" s="7"/>
      <c r="AO163" s="7"/>
      <c r="AP163" s="13" t="s">
        <v>972</v>
      </c>
      <c r="AQ163" s="7"/>
      <c r="AR163" s="7"/>
      <c r="AS163" s="7"/>
      <c r="AT163" s="7"/>
      <c r="AU163" s="7"/>
      <c r="AV163" s="7"/>
      <c r="AW163" s="7"/>
      <c r="AX163" s="13" t="s">
        <v>972</v>
      </c>
      <c r="AY163" s="7"/>
      <c r="AZ163" s="7"/>
      <c r="BA163" s="7"/>
      <c r="BB163" s="7"/>
      <c r="BC163" s="7"/>
      <c r="BD163" s="7"/>
      <c r="BE163" s="7"/>
      <c r="BF163" s="13" t="s">
        <v>972</v>
      </c>
      <c r="BG163" s="13"/>
      <c r="BH163" s="7" t="s">
        <v>1618</v>
      </c>
      <c r="BI163" s="7" t="s">
        <v>1181</v>
      </c>
      <c r="BJ163" s="7" t="s">
        <v>1182</v>
      </c>
      <c r="BK163" s="37"/>
      <c r="BL163" s="7"/>
      <c r="BM163" s="90"/>
      <c r="BN163" s="90"/>
      <c r="BO163" s="90"/>
      <c r="BP163" s="90"/>
      <c r="BQ163" s="90"/>
    </row>
    <row r="164" spans="1:69" ht="19.5" customHeight="1" x14ac:dyDescent="0.45">
      <c r="A164" s="29">
        <v>146</v>
      </c>
      <c r="B164" s="7" t="s">
        <v>1171</v>
      </c>
      <c r="C164" s="7"/>
      <c r="D164" s="7"/>
      <c r="E164" s="7" t="s">
        <v>1358</v>
      </c>
      <c r="F164" s="7" t="s">
        <v>1359</v>
      </c>
      <c r="G164" s="9" t="s">
        <v>1968</v>
      </c>
      <c r="H164" s="7">
        <v>9127573292</v>
      </c>
      <c r="I164" s="7" t="s">
        <v>1394</v>
      </c>
      <c r="J164" s="7" t="s">
        <v>1360</v>
      </c>
      <c r="K164" s="12" t="s">
        <v>1395</v>
      </c>
      <c r="L164" s="7">
        <v>370822196</v>
      </c>
      <c r="M164" s="7" t="s">
        <v>987</v>
      </c>
      <c r="N164" s="7" t="s">
        <v>950</v>
      </c>
      <c r="O164" s="7" t="s">
        <v>1361</v>
      </c>
      <c r="P164" s="7" t="s">
        <v>1362</v>
      </c>
      <c r="Q164" s="7" t="s">
        <v>1363</v>
      </c>
      <c r="R164" s="7" t="s">
        <v>1360</v>
      </c>
      <c r="S164" s="7" t="s">
        <v>1414</v>
      </c>
      <c r="T164" s="7"/>
      <c r="U164" s="7" t="s">
        <v>1414</v>
      </c>
      <c r="V164" s="31" t="s">
        <v>1327</v>
      </c>
      <c r="W164" s="32" t="str">
        <f>HYPERLINK(Source!$A$2&amp;D164&amp;".JPG","کارت عضویت")</f>
        <v>کارت عضویت</v>
      </c>
      <c r="X164" s="33" t="s">
        <v>1825</v>
      </c>
      <c r="Y164" s="33" t="s">
        <v>1816</v>
      </c>
      <c r="Z164" s="33" t="s">
        <v>1737</v>
      </c>
      <c r="AA164" s="33" t="s">
        <v>1333</v>
      </c>
      <c r="AB164" s="34" t="s">
        <v>1893</v>
      </c>
      <c r="AC164" s="33" t="s">
        <v>1333</v>
      </c>
      <c r="AD164" s="33" t="s">
        <v>1333</v>
      </c>
      <c r="AE164" s="33" t="s">
        <v>1333</v>
      </c>
      <c r="AF164" s="33" t="s">
        <v>1333</v>
      </c>
      <c r="AG164" s="35" t="e">
        <f>HYPERLINK(Source!#REF!&amp;D164&amp;".pdf","کارت عضویت")</f>
        <v>#REF!</v>
      </c>
      <c r="AH164" s="35" t="str">
        <f>HYPERLINK(Source!$A$3&amp;D164&amp;".JPG","گواهینامه عضویت")</f>
        <v>گواهینامه عضویت</v>
      </c>
      <c r="AI164" s="101"/>
      <c r="AJ164" s="101"/>
      <c r="AK164" s="101"/>
      <c r="AL164" s="101"/>
      <c r="AM164" s="101"/>
      <c r="AN164" s="101"/>
      <c r="AO164" s="101"/>
      <c r="AP164" s="13" t="s">
        <v>972</v>
      </c>
      <c r="AQ164" s="101"/>
      <c r="AR164" s="101"/>
      <c r="AS164" s="101"/>
      <c r="AT164" s="101"/>
      <c r="AU164" s="101"/>
      <c r="AV164" s="101"/>
      <c r="AW164" s="101"/>
      <c r="AX164" s="13" t="s">
        <v>972</v>
      </c>
      <c r="AY164" s="101"/>
      <c r="AZ164" s="101"/>
      <c r="BA164" s="101"/>
      <c r="BB164" s="101"/>
      <c r="BC164" s="101"/>
      <c r="BD164" s="101"/>
      <c r="BE164" s="101"/>
      <c r="BF164" s="13" t="s">
        <v>972</v>
      </c>
      <c r="BG164" s="13"/>
      <c r="BH164" s="7" t="s">
        <v>1619</v>
      </c>
      <c r="BI164" s="7" t="s">
        <v>1415</v>
      </c>
      <c r="BJ164" s="7"/>
      <c r="BK164" s="20"/>
      <c r="BL164" s="7"/>
      <c r="BM164" s="90"/>
      <c r="BN164" s="90"/>
      <c r="BO164" s="90"/>
      <c r="BP164" s="90"/>
      <c r="BQ164" s="90"/>
    </row>
    <row r="165" spans="1:69" ht="20.25" customHeight="1" x14ac:dyDescent="0.45">
      <c r="A165" s="29">
        <v>147</v>
      </c>
      <c r="B165" s="76" t="s">
        <v>1172</v>
      </c>
      <c r="C165" s="76"/>
      <c r="D165" s="76"/>
      <c r="E165" s="102"/>
      <c r="F165" s="102"/>
      <c r="G165" s="102"/>
      <c r="H165" s="103"/>
      <c r="I165" s="103"/>
      <c r="J165" s="103"/>
      <c r="K165" s="12"/>
      <c r="L165" s="103"/>
      <c r="M165" s="103"/>
      <c r="N165" s="103"/>
      <c r="O165" s="102"/>
      <c r="P165" s="102"/>
      <c r="Q165" s="103"/>
      <c r="R165" s="103"/>
      <c r="S165" s="101"/>
      <c r="T165" s="101"/>
      <c r="U165" s="101"/>
      <c r="V165" s="41" t="s">
        <v>1333</v>
      </c>
      <c r="W165" s="32" t="str">
        <f>HYPERLINK(Source!$A$2&amp;D165&amp;".JPG","کارت عضویت")</f>
        <v>کارت عضویت</v>
      </c>
      <c r="X165" s="33"/>
      <c r="Y165" s="33"/>
      <c r="Z165" s="33"/>
      <c r="AA165" s="33"/>
      <c r="AB165" s="33"/>
      <c r="AC165" s="33"/>
      <c r="AD165" s="33"/>
      <c r="AE165" s="33"/>
      <c r="AF165" s="33" t="s">
        <v>1333</v>
      </c>
      <c r="AG165" s="35" t="e">
        <f>HYPERLINK(Source!#REF!&amp;D165&amp;".pdf","کارت عضویت")</f>
        <v>#REF!</v>
      </c>
      <c r="AH165" s="35" t="str">
        <f>HYPERLINK(Source!$A$3&amp;D165&amp;".JPG","گواهینامه عضویت")</f>
        <v>گواهینامه عضویت</v>
      </c>
      <c r="AI165" s="101"/>
      <c r="AJ165" s="101"/>
      <c r="AK165" s="101"/>
      <c r="AL165" s="101"/>
      <c r="AM165" s="101"/>
      <c r="AN165" s="101"/>
      <c r="AO165" s="101"/>
      <c r="AP165" s="13" t="s">
        <v>972</v>
      </c>
      <c r="AQ165" s="101"/>
      <c r="AR165" s="101"/>
      <c r="AS165" s="101"/>
      <c r="AT165" s="101"/>
      <c r="AU165" s="101"/>
      <c r="AV165" s="101"/>
      <c r="AW165" s="101"/>
      <c r="AX165" s="13" t="s">
        <v>972</v>
      </c>
      <c r="AY165" s="101"/>
      <c r="AZ165" s="101"/>
      <c r="BA165" s="101"/>
      <c r="BB165" s="101"/>
      <c r="BC165" s="101"/>
      <c r="BD165" s="101"/>
      <c r="BE165" s="101"/>
      <c r="BF165" s="13" t="s">
        <v>972</v>
      </c>
      <c r="BG165" s="13"/>
      <c r="BH165" s="104"/>
      <c r="BI165" s="7"/>
      <c r="BJ165" s="7"/>
      <c r="BK165" s="20"/>
      <c r="BL165" s="7"/>
      <c r="BM165" s="90"/>
      <c r="BN165" s="90"/>
      <c r="BO165" s="90"/>
      <c r="BP165" s="90"/>
      <c r="BQ165" s="90"/>
    </row>
    <row r="166" spans="1:69" ht="18.75" customHeight="1" x14ac:dyDescent="0.45">
      <c r="A166" s="29">
        <v>148</v>
      </c>
      <c r="B166" s="7" t="s">
        <v>1209</v>
      </c>
      <c r="C166" s="7"/>
      <c r="D166" s="7"/>
      <c r="E166" s="7" t="s">
        <v>1207</v>
      </c>
      <c r="F166" s="7" t="s">
        <v>1200</v>
      </c>
      <c r="G166" s="7" t="s">
        <v>1969</v>
      </c>
      <c r="H166" s="7" t="s">
        <v>1201</v>
      </c>
      <c r="I166" s="7" t="s">
        <v>854</v>
      </c>
      <c r="J166" s="7" t="s">
        <v>1203</v>
      </c>
      <c r="K166" s="12" t="s">
        <v>1204</v>
      </c>
      <c r="L166" s="7" t="s">
        <v>1202</v>
      </c>
      <c r="M166" s="7" t="s">
        <v>650</v>
      </c>
      <c r="N166" s="7" t="s">
        <v>950</v>
      </c>
      <c r="O166" s="7" t="s">
        <v>1207</v>
      </c>
      <c r="P166" s="7" t="s">
        <v>1205</v>
      </c>
      <c r="Q166" s="7" t="s">
        <v>1203</v>
      </c>
      <c r="R166" s="7" t="s">
        <v>1203</v>
      </c>
      <c r="S166" s="7" t="s">
        <v>1208</v>
      </c>
      <c r="T166" s="7"/>
      <c r="U166" s="7">
        <v>66276273</v>
      </c>
      <c r="V166" s="31" t="s">
        <v>1311</v>
      </c>
      <c r="W166" s="32" t="str">
        <f>HYPERLINK(Source!$A$2&amp;D166&amp;".JPG","کارت عضویت")</f>
        <v>کارت عضویت</v>
      </c>
      <c r="X166" s="33" t="s">
        <v>1677</v>
      </c>
      <c r="Y166" s="33" t="s">
        <v>1816</v>
      </c>
      <c r="Z166" s="33" t="s">
        <v>1737</v>
      </c>
      <c r="AA166" s="34" t="s">
        <v>1894</v>
      </c>
      <c r="AB166" s="33" t="s">
        <v>1333</v>
      </c>
      <c r="AC166" s="33" t="s">
        <v>1333</v>
      </c>
      <c r="AD166" s="34" t="s">
        <v>1895</v>
      </c>
      <c r="AE166" s="33" t="s">
        <v>1333</v>
      </c>
      <c r="AF166" s="33" t="s">
        <v>1333</v>
      </c>
      <c r="AG166" s="35" t="e">
        <f>HYPERLINK(Source!#REF!&amp;D166&amp;".pdf","کارت عضویت")</f>
        <v>#REF!</v>
      </c>
      <c r="AH166" s="35" t="str">
        <f>HYPERLINK(Source!$A$3&amp;D166&amp;".JPG","گواهینامه عضویت")</f>
        <v>گواهینامه عضویت</v>
      </c>
      <c r="AI166" s="7"/>
      <c r="AJ166" s="7"/>
      <c r="AK166" s="7"/>
      <c r="AL166" s="7"/>
      <c r="AM166" s="7"/>
      <c r="AN166" s="7"/>
      <c r="AO166" s="7"/>
      <c r="AP166" s="13" t="s">
        <v>972</v>
      </c>
      <c r="AQ166" s="7"/>
      <c r="AR166" s="7"/>
      <c r="AS166" s="7"/>
      <c r="AT166" s="7"/>
      <c r="AU166" s="7"/>
      <c r="AV166" s="7"/>
      <c r="AW166" s="7"/>
      <c r="AX166" s="13" t="s">
        <v>972</v>
      </c>
      <c r="AY166" s="7"/>
      <c r="AZ166" s="7"/>
      <c r="BA166" s="7"/>
      <c r="BB166" s="7"/>
      <c r="BC166" s="7"/>
      <c r="BD166" s="7"/>
      <c r="BE166" s="7"/>
      <c r="BF166" s="13" t="s">
        <v>972</v>
      </c>
      <c r="BG166" s="13"/>
      <c r="BH166" s="7" t="s">
        <v>1896</v>
      </c>
      <c r="BI166" s="7" t="s">
        <v>1206</v>
      </c>
      <c r="BJ166" s="7"/>
      <c r="BK166" s="37"/>
      <c r="BL166" s="7"/>
      <c r="BM166" s="90"/>
      <c r="BN166" s="90"/>
      <c r="BO166" s="90"/>
      <c r="BP166" s="90"/>
      <c r="BQ166" s="90"/>
    </row>
    <row r="167" spans="1:69" ht="18.75" customHeight="1" x14ac:dyDescent="0.45">
      <c r="A167" s="29">
        <v>149</v>
      </c>
      <c r="B167" s="7" t="s">
        <v>1628</v>
      </c>
      <c r="C167" s="7"/>
      <c r="D167" s="7"/>
      <c r="E167" s="7" t="s">
        <v>1217</v>
      </c>
      <c r="F167" s="7" t="s">
        <v>1527</v>
      </c>
      <c r="G167" s="7" t="s">
        <v>1969</v>
      </c>
      <c r="H167" s="7">
        <v>9144054584</v>
      </c>
      <c r="I167" s="7" t="s">
        <v>1529</v>
      </c>
      <c r="J167" s="7">
        <v>2938551381</v>
      </c>
      <c r="K167" s="12" t="s">
        <v>1528</v>
      </c>
      <c r="L167" s="7"/>
      <c r="M167" s="7"/>
      <c r="N167" s="7"/>
      <c r="O167" s="7"/>
      <c r="P167" s="7"/>
      <c r="Q167" s="7"/>
      <c r="R167" s="7"/>
      <c r="S167" s="7">
        <v>4433439817</v>
      </c>
      <c r="T167" s="7"/>
      <c r="U167" s="7">
        <v>2143856762</v>
      </c>
      <c r="V167" s="31" t="s">
        <v>1530</v>
      </c>
      <c r="W167" s="32" t="str">
        <f>HYPERLINK(Source!$A$2&amp;D167&amp;".JPG","کارت عضویت")</f>
        <v>کارت عضویت</v>
      </c>
      <c r="X167" s="33" t="s">
        <v>1890</v>
      </c>
      <c r="Y167" s="33" t="s">
        <v>1848</v>
      </c>
      <c r="Z167" s="33" t="s">
        <v>1737</v>
      </c>
      <c r="AA167" s="33" t="s">
        <v>1333</v>
      </c>
      <c r="AB167" s="33" t="s">
        <v>1333</v>
      </c>
      <c r="AC167" s="33" t="s">
        <v>1333</v>
      </c>
      <c r="AD167" s="33" t="s">
        <v>1333</v>
      </c>
      <c r="AE167" s="33" t="s">
        <v>1333</v>
      </c>
      <c r="AF167" s="34" t="s">
        <v>2140</v>
      </c>
      <c r="AG167" s="35" t="e">
        <f>HYPERLINK(Source!#REF!&amp;D167&amp;".pdf","کارت عضویت")</f>
        <v>#REF!</v>
      </c>
      <c r="AH167" s="35" t="str">
        <f>HYPERLINK(Source!$A$3&amp;D167&amp;".JPG","گواهینامه عضویت")</f>
        <v>گواهینامه عضویت</v>
      </c>
      <c r="AI167" s="23"/>
      <c r="AJ167" s="23"/>
      <c r="AK167" s="23"/>
      <c r="AL167" s="23"/>
      <c r="AM167" s="23"/>
      <c r="AN167" s="23"/>
      <c r="AO167" s="23"/>
      <c r="AP167" s="13" t="s">
        <v>972</v>
      </c>
      <c r="AQ167" s="23"/>
      <c r="AR167" s="23"/>
      <c r="AS167" s="23"/>
      <c r="AT167" s="23"/>
      <c r="AU167" s="23"/>
      <c r="AV167" s="23"/>
      <c r="AW167" s="23"/>
      <c r="AX167" s="13" t="s">
        <v>972</v>
      </c>
      <c r="AY167" s="23"/>
      <c r="AZ167" s="23"/>
      <c r="BA167" s="23"/>
      <c r="BB167" s="23"/>
      <c r="BC167" s="23"/>
      <c r="BD167" s="23"/>
      <c r="BE167" s="23"/>
      <c r="BF167" s="13" t="s">
        <v>972</v>
      </c>
      <c r="BG167" s="13"/>
      <c r="BH167" s="7" t="s">
        <v>1620</v>
      </c>
      <c r="BI167" s="7" t="s">
        <v>1629</v>
      </c>
      <c r="BJ167" s="7" t="s">
        <v>1531</v>
      </c>
      <c r="BK167" s="7"/>
      <c r="BL167" s="7"/>
      <c r="BM167" s="90"/>
      <c r="BN167" s="90"/>
      <c r="BO167" s="90"/>
      <c r="BP167" s="90"/>
      <c r="BQ167" s="90"/>
    </row>
    <row r="168" spans="1:69" ht="18.75" customHeight="1" x14ac:dyDescent="0.45">
      <c r="A168" s="29">
        <v>150</v>
      </c>
      <c r="B168" s="7" t="s">
        <v>1238</v>
      </c>
      <c r="C168" s="7"/>
      <c r="D168" s="7"/>
      <c r="E168" s="7" t="s">
        <v>1259</v>
      </c>
      <c r="F168" s="7" t="s">
        <v>1260</v>
      </c>
      <c r="G168" s="7" t="s">
        <v>1969</v>
      </c>
      <c r="H168" s="7" t="s">
        <v>1267</v>
      </c>
      <c r="I168" s="7" t="s">
        <v>1264</v>
      </c>
      <c r="J168" s="7" t="s">
        <v>1266</v>
      </c>
      <c r="K168" s="12" t="s">
        <v>1265</v>
      </c>
      <c r="L168" s="7" t="s">
        <v>592</v>
      </c>
      <c r="M168" s="7" t="s">
        <v>650</v>
      </c>
      <c r="N168" s="7" t="s">
        <v>967</v>
      </c>
      <c r="O168" s="7" t="s">
        <v>1259</v>
      </c>
      <c r="P168" s="7" t="s">
        <v>1260</v>
      </c>
      <c r="Q168" s="7">
        <v>4559896216</v>
      </c>
      <c r="R168" s="7" t="s">
        <v>1266</v>
      </c>
      <c r="S168" s="7" t="s">
        <v>1263</v>
      </c>
      <c r="T168" s="7"/>
      <c r="U168" s="7" t="s">
        <v>1262</v>
      </c>
      <c r="V168" s="31" t="s">
        <v>1326</v>
      </c>
      <c r="W168" s="32" t="str">
        <f>HYPERLINK(Source!$A$2&amp;D168&amp;".JPG","کارت عضویت")</f>
        <v>کارت عضویت</v>
      </c>
      <c r="X168" s="33" t="s">
        <v>1802</v>
      </c>
      <c r="Y168" s="33" t="s">
        <v>1848</v>
      </c>
      <c r="Z168" s="33" t="s">
        <v>1737</v>
      </c>
      <c r="AA168" s="33" t="s">
        <v>2123</v>
      </c>
      <c r="AB168" s="34" t="s">
        <v>1692</v>
      </c>
      <c r="AC168" s="33" t="s">
        <v>1333</v>
      </c>
      <c r="AD168" s="34" t="s">
        <v>1897</v>
      </c>
      <c r="AE168" s="33" t="s">
        <v>1333</v>
      </c>
      <c r="AF168" s="33" t="s">
        <v>1333</v>
      </c>
      <c r="AG168" s="35" t="e">
        <f>HYPERLINK(Source!#REF!&amp;D168&amp;".pdf","کارت عضویت")</f>
        <v>#REF!</v>
      </c>
      <c r="AH168" s="35" t="str">
        <f>HYPERLINK(Source!$A$3&amp;D168&amp;".JPG","گواهینامه عضویت")</f>
        <v>گواهینامه عضویت</v>
      </c>
      <c r="AI168" s="27"/>
      <c r="AJ168" s="27"/>
      <c r="AK168" s="27"/>
      <c r="AL168" s="27"/>
      <c r="AM168" s="27"/>
      <c r="AN168" s="27"/>
      <c r="AO168" s="27"/>
      <c r="AP168" s="13" t="s">
        <v>972</v>
      </c>
      <c r="AQ168" s="27"/>
      <c r="AR168" s="27"/>
      <c r="AS168" s="27"/>
      <c r="AT168" s="27"/>
      <c r="AU168" s="27"/>
      <c r="AV168" s="27"/>
      <c r="AW168" s="27"/>
      <c r="AX168" s="13" t="s">
        <v>972</v>
      </c>
      <c r="AY168" s="27"/>
      <c r="AZ168" s="27"/>
      <c r="BA168" s="27"/>
      <c r="BB168" s="27"/>
      <c r="BC168" s="27"/>
      <c r="BD168" s="27"/>
      <c r="BE168" s="27"/>
      <c r="BF168" s="13" t="s">
        <v>972</v>
      </c>
      <c r="BG168" s="13"/>
      <c r="BH168" s="7" t="s">
        <v>1622</v>
      </c>
      <c r="BI168" s="7" t="s">
        <v>1261</v>
      </c>
      <c r="BJ168" s="7"/>
      <c r="BK168" s="20"/>
      <c r="BL168" s="7"/>
      <c r="BM168" s="90"/>
      <c r="BN168" s="90"/>
      <c r="BO168" s="90"/>
      <c r="BP168" s="90"/>
      <c r="BQ168" s="90"/>
    </row>
    <row r="169" spans="1:69" ht="18" customHeight="1" x14ac:dyDescent="0.45">
      <c r="A169" s="29">
        <v>151</v>
      </c>
      <c r="B169" s="7" t="s">
        <v>1247</v>
      </c>
      <c r="C169" s="7"/>
      <c r="D169" s="7"/>
      <c r="E169" s="7" t="s">
        <v>1250</v>
      </c>
      <c r="F169" s="7" t="s">
        <v>1251</v>
      </c>
      <c r="G169" s="7" t="s">
        <v>1969</v>
      </c>
      <c r="H169" s="7">
        <v>9127639901</v>
      </c>
      <c r="I169" s="7" t="s">
        <v>888</v>
      </c>
      <c r="J169" s="7" t="s">
        <v>1252</v>
      </c>
      <c r="K169" s="12" t="s">
        <v>1256</v>
      </c>
      <c r="L169" s="7" t="s">
        <v>1252</v>
      </c>
      <c r="M169" s="7" t="s">
        <v>987</v>
      </c>
      <c r="N169" s="7" t="s">
        <v>967</v>
      </c>
      <c r="O169" s="7" t="s">
        <v>1250</v>
      </c>
      <c r="P169" s="7" t="s">
        <v>1251</v>
      </c>
      <c r="Q169" s="7" t="s">
        <v>1253</v>
      </c>
      <c r="R169" s="7" t="s">
        <v>1252</v>
      </c>
      <c r="S169" s="7" t="s">
        <v>1249</v>
      </c>
      <c r="T169" s="7"/>
      <c r="U169" s="7" t="s">
        <v>1249</v>
      </c>
      <c r="V169" s="31" t="s">
        <v>1328</v>
      </c>
      <c r="W169" s="32" t="str">
        <f>HYPERLINK(Source!$A$2&amp;D169&amp;".JPG","کارت عضویت")</f>
        <v>کارت عضویت</v>
      </c>
      <c r="X169" s="33" t="s">
        <v>1855</v>
      </c>
      <c r="Y169" s="33" t="s">
        <v>1848</v>
      </c>
      <c r="Z169" s="33" t="s">
        <v>1737</v>
      </c>
      <c r="AA169" s="33" t="s">
        <v>2123</v>
      </c>
      <c r="AB169" s="34" t="s">
        <v>1898</v>
      </c>
      <c r="AC169" s="33" t="s">
        <v>1672</v>
      </c>
      <c r="AD169" s="33" t="s">
        <v>1697</v>
      </c>
      <c r="AE169" s="33" t="s">
        <v>1684</v>
      </c>
      <c r="AF169" s="33" t="s">
        <v>1333</v>
      </c>
      <c r="AG169" s="35" t="e">
        <f>HYPERLINK(Source!#REF!&amp;D169&amp;".pdf","کارت عضویت")</f>
        <v>#REF!</v>
      </c>
      <c r="AH169" s="35" t="str">
        <f>HYPERLINK(Source!$A$3&amp;D169&amp;".JPG","گواهینامه عضویت")</f>
        <v>گواهینامه عضویت</v>
      </c>
      <c r="AI169" s="101"/>
      <c r="AJ169" s="101"/>
      <c r="AK169" s="101"/>
      <c r="AL169" s="101"/>
      <c r="AM169" s="101"/>
      <c r="AN169" s="101"/>
      <c r="AO169" s="101"/>
      <c r="AP169" s="13" t="s">
        <v>972</v>
      </c>
      <c r="AQ169" s="101"/>
      <c r="AR169" s="101"/>
      <c r="AS169" s="101"/>
      <c r="AT169" s="101"/>
      <c r="AU169" s="101"/>
      <c r="AV169" s="101"/>
      <c r="AW169" s="101"/>
      <c r="AX169" s="13" t="s">
        <v>972</v>
      </c>
      <c r="AY169" s="101"/>
      <c r="AZ169" s="101"/>
      <c r="BA169" s="101"/>
      <c r="BB169" s="101"/>
      <c r="BC169" s="101"/>
      <c r="BD169" s="101"/>
      <c r="BE169" s="101"/>
      <c r="BF169" s="13" t="s">
        <v>972</v>
      </c>
      <c r="BG169" s="13"/>
      <c r="BH169" s="7" t="s">
        <v>1623</v>
      </c>
      <c r="BI169" s="7" t="s">
        <v>1248</v>
      </c>
      <c r="BJ169" s="7"/>
      <c r="BK169" s="37"/>
      <c r="BL169" s="7"/>
      <c r="BM169" s="90"/>
      <c r="BN169" s="90"/>
      <c r="BO169" s="90"/>
      <c r="BP169" s="90"/>
      <c r="BQ169" s="90"/>
    </row>
    <row r="170" spans="1:69" ht="21" customHeight="1" x14ac:dyDescent="0.45">
      <c r="A170" s="29">
        <v>152</v>
      </c>
      <c r="B170" s="7" t="s">
        <v>1355</v>
      </c>
      <c r="C170" s="7"/>
      <c r="D170" s="7"/>
      <c r="E170" s="7" t="s">
        <v>900</v>
      </c>
      <c r="F170" s="7" t="s">
        <v>1365</v>
      </c>
      <c r="G170" s="7" t="s">
        <v>1969</v>
      </c>
      <c r="H170" s="7" t="s">
        <v>1366</v>
      </c>
      <c r="I170" s="7" t="s">
        <v>1367</v>
      </c>
      <c r="J170" s="7" t="s">
        <v>1368</v>
      </c>
      <c r="K170" s="12" t="s">
        <v>1369</v>
      </c>
      <c r="L170" s="7" t="s">
        <v>1370</v>
      </c>
      <c r="M170" s="7" t="s">
        <v>987</v>
      </c>
      <c r="N170" s="7" t="s">
        <v>950</v>
      </c>
      <c r="O170" s="7" t="s">
        <v>900</v>
      </c>
      <c r="P170" s="7" t="s">
        <v>1365</v>
      </c>
      <c r="Q170" s="7" t="s">
        <v>1371</v>
      </c>
      <c r="R170" s="7" t="s">
        <v>1368</v>
      </c>
      <c r="S170" s="7" t="s">
        <v>1372</v>
      </c>
      <c r="T170" s="7"/>
      <c r="U170" s="7">
        <v>88513511</v>
      </c>
      <c r="V170" s="31" t="s">
        <v>1373</v>
      </c>
      <c r="W170" s="32" t="str">
        <f>HYPERLINK(Source!$A$2&amp;D170&amp;".JPG","کارت عضویت")</f>
        <v>کارت عضویت</v>
      </c>
      <c r="X170" s="33" t="s">
        <v>1677</v>
      </c>
      <c r="Y170" s="33" t="s">
        <v>1813</v>
      </c>
      <c r="Z170" s="33" t="s">
        <v>1737</v>
      </c>
      <c r="AA170" s="33" t="s">
        <v>1333</v>
      </c>
      <c r="AB170" s="33" t="s">
        <v>1333</v>
      </c>
      <c r="AC170" s="33" t="s">
        <v>1333</v>
      </c>
      <c r="AD170" s="33" t="s">
        <v>1697</v>
      </c>
      <c r="AE170" s="33" t="s">
        <v>1684</v>
      </c>
      <c r="AF170" s="33" t="s">
        <v>1333</v>
      </c>
      <c r="AG170" s="35" t="e">
        <f>HYPERLINK(Source!#REF!&amp;D170&amp;".pdf","کارت عضویت")</f>
        <v>#REF!</v>
      </c>
      <c r="AH170" s="35" t="str">
        <f>HYPERLINK(Source!$A$3&amp;D170&amp;".JPG","گواهینامه عضویت")</f>
        <v>گواهینامه عضویت</v>
      </c>
      <c r="AI170" s="101"/>
      <c r="AJ170" s="101"/>
      <c r="AK170" s="101"/>
      <c r="AL170" s="101"/>
      <c r="AM170" s="101"/>
      <c r="AN170" s="101"/>
      <c r="AO170" s="101"/>
      <c r="AP170" s="13" t="s">
        <v>972</v>
      </c>
      <c r="AQ170" s="101"/>
      <c r="AR170" s="101"/>
      <c r="AS170" s="101"/>
      <c r="AT170" s="101"/>
      <c r="AU170" s="101"/>
      <c r="AV170" s="101"/>
      <c r="AW170" s="101"/>
      <c r="AX170" s="13" t="s">
        <v>972</v>
      </c>
      <c r="AY170" s="101"/>
      <c r="AZ170" s="101"/>
      <c r="BA170" s="101"/>
      <c r="BB170" s="101"/>
      <c r="BC170" s="101"/>
      <c r="BD170" s="101"/>
      <c r="BE170" s="101"/>
      <c r="BF170" s="13" t="s">
        <v>972</v>
      </c>
      <c r="BG170" s="13"/>
      <c r="BH170" s="7" t="s">
        <v>1624</v>
      </c>
      <c r="BI170" s="7" t="s">
        <v>1374</v>
      </c>
      <c r="BJ170" s="7"/>
      <c r="BK170" s="37"/>
      <c r="BL170" s="7"/>
      <c r="BM170" s="90"/>
      <c r="BN170" s="90"/>
      <c r="BO170" s="90"/>
      <c r="BP170" s="90"/>
      <c r="BQ170" s="90"/>
    </row>
    <row r="171" spans="1:69" ht="21" customHeight="1" x14ac:dyDescent="0.45">
      <c r="A171" s="29">
        <v>153</v>
      </c>
      <c r="B171" s="7" t="s">
        <v>1441</v>
      </c>
      <c r="C171" s="7"/>
      <c r="D171" s="7"/>
      <c r="E171" s="7" t="s">
        <v>1438</v>
      </c>
      <c r="F171" s="7" t="s">
        <v>1443</v>
      </c>
      <c r="G171" s="7" t="s">
        <v>1960</v>
      </c>
      <c r="H171" s="7" t="s">
        <v>1460</v>
      </c>
      <c r="I171" s="7" t="s">
        <v>1470</v>
      </c>
      <c r="J171" s="7">
        <v>2751272827</v>
      </c>
      <c r="K171" s="12" t="s">
        <v>1471</v>
      </c>
      <c r="L171" s="7" t="s">
        <v>217</v>
      </c>
      <c r="M171" s="7" t="s">
        <v>987</v>
      </c>
      <c r="N171" s="7" t="s">
        <v>967</v>
      </c>
      <c r="O171" s="7" t="s">
        <v>1438</v>
      </c>
      <c r="P171" s="7" t="s">
        <v>1443</v>
      </c>
      <c r="Q171" s="7">
        <v>2751272827</v>
      </c>
      <c r="R171" s="7">
        <v>2751272827</v>
      </c>
      <c r="S171" s="7" t="s">
        <v>1440</v>
      </c>
      <c r="T171" s="7"/>
      <c r="U171" s="7" t="s">
        <v>1440</v>
      </c>
      <c r="V171" s="31" t="s">
        <v>1327</v>
      </c>
      <c r="W171" s="32" t="str">
        <f>HYPERLINK(Source!$A$2&amp;D171&amp;".JPG","کارت عضویت")</f>
        <v>کارت عضویت</v>
      </c>
      <c r="X171" s="33" t="s">
        <v>1890</v>
      </c>
      <c r="Y171" s="33" t="s">
        <v>1848</v>
      </c>
      <c r="Z171" s="33" t="s">
        <v>1710</v>
      </c>
      <c r="AA171" s="33" t="s">
        <v>1333</v>
      </c>
      <c r="AB171" s="33" t="s">
        <v>1333</v>
      </c>
      <c r="AC171" s="33" t="s">
        <v>1333</v>
      </c>
      <c r="AD171" s="33" t="s">
        <v>1333</v>
      </c>
      <c r="AE171" s="34" t="s">
        <v>1899</v>
      </c>
      <c r="AF171" s="33" t="s">
        <v>1333</v>
      </c>
      <c r="AG171" s="35" t="e">
        <f>HYPERLINK(Source!#REF!&amp;D171&amp;".pdf","کارت عضویت")</f>
        <v>#REF!</v>
      </c>
      <c r="AH171" s="35" t="str">
        <f>HYPERLINK(Source!$A$3&amp;D171&amp;".JPG","گواهینامه عضویت")</f>
        <v>گواهینامه عضویت</v>
      </c>
      <c r="AI171" s="101"/>
      <c r="AJ171" s="101"/>
      <c r="AK171" s="101"/>
      <c r="AL171" s="101"/>
      <c r="AM171" s="101"/>
      <c r="AN171" s="101"/>
      <c r="AO171" s="101"/>
      <c r="AP171" s="13" t="s">
        <v>972</v>
      </c>
      <c r="AQ171" s="101"/>
      <c r="AR171" s="101"/>
      <c r="AS171" s="101"/>
      <c r="AT171" s="101"/>
      <c r="AU171" s="101"/>
      <c r="AV171" s="101"/>
      <c r="AW171" s="101"/>
      <c r="AX171" s="13" t="s">
        <v>972</v>
      </c>
      <c r="AY171" s="101"/>
      <c r="AZ171" s="101"/>
      <c r="BA171" s="101"/>
      <c r="BB171" s="101"/>
      <c r="BC171" s="101"/>
      <c r="BD171" s="101"/>
      <c r="BE171" s="101"/>
      <c r="BF171" s="13" t="s">
        <v>972</v>
      </c>
      <c r="BG171" s="13"/>
      <c r="BH171" s="7" t="s">
        <v>1439</v>
      </c>
      <c r="BI171" s="7" t="s">
        <v>1469</v>
      </c>
      <c r="BJ171" s="7"/>
      <c r="BK171" s="20"/>
      <c r="BL171" s="7"/>
      <c r="BM171" s="90"/>
      <c r="BN171" s="90"/>
      <c r="BO171" s="90"/>
      <c r="BP171" s="90"/>
      <c r="BQ171" s="90"/>
    </row>
    <row r="172" spans="1:69" ht="21" customHeight="1" x14ac:dyDescent="0.45">
      <c r="A172" s="29">
        <v>154</v>
      </c>
      <c r="B172" s="8" t="s">
        <v>1396</v>
      </c>
      <c r="C172" s="8"/>
      <c r="D172" s="8"/>
      <c r="E172" s="102"/>
      <c r="F172" s="102"/>
      <c r="G172" s="102"/>
      <c r="H172" s="103"/>
      <c r="I172" s="103"/>
      <c r="J172" s="103"/>
      <c r="K172" s="12"/>
      <c r="L172" s="103"/>
      <c r="M172" s="103"/>
      <c r="N172" s="103"/>
      <c r="O172" s="102"/>
      <c r="P172" s="102"/>
      <c r="Q172" s="103"/>
      <c r="R172" s="103"/>
      <c r="S172" s="101"/>
      <c r="T172" s="101"/>
      <c r="U172" s="101"/>
      <c r="V172" s="101"/>
      <c r="W172" s="32" t="str">
        <f>HYPERLINK(Source!$A$2&amp;D172&amp;".JPG","کارت عضویت")</f>
        <v>کارت عضویت</v>
      </c>
      <c r="X172" s="33"/>
      <c r="Y172" s="33"/>
      <c r="Z172" s="33"/>
      <c r="AA172" s="33"/>
      <c r="AB172" s="33"/>
      <c r="AC172" s="33"/>
      <c r="AD172" s="33"/>
      <c r="AE172" s="33"/>
      <c r="AF172" s="33" t="s">
        <v>1333</v>
      </c>
      <c r="AG172" s="35" t="e">
        <f>HYPERLINK(Source!#REF!&amp;D172&amp;".pdf","کارت عضویت")</f>
        <v>#REF!</v>
      </c>
      <c r="AH172" s="35" t="str">
        <f>HYPERLINK(Source!$A$3&amp;D172&amp;".JPG","گواهینامه عضویت")</f>
        <v>گواهینامه عضویت</v>
      </c>
      <c r="AI172" s="101"/>
      <c r="AJ172" s="101"/>
      <c r="AK172" s="101"/>
      <c r="AL172" s="101"/>
      <c r="AM172" s="101"/>
      <c r="AN172" s="101"/>
      <c r="AO172" s="101"/>
      <c r="AP172" s="13" t="s">
        <v>972</v>
      </c>
      <c r="AQ172" s="101"/>
      <c r="AR172" s="101"/>
      <c r="AS172" s="101"/>
      <c r="AT172" s="101"/>
      <c r="AU172" s="101"/>
      <c r="AV172" s="101"/>
      <c r="AW172" s="101"/>
      <c r="AX172" s="13" t="s">
        <v>972</v>
      </c>
      <c r="AY172" s="101"/>
      <c r="AZ172" s="101"/>
      <c r="BA172" s="101"/>
      <c r="BB172" s="101"/>
      <c r="BC172" s="101"/>
      <c r="BD172" s="101"/>
      <c r="BE172" s="101"/>
      <c r="BF172" s="13" t="s">
        <v>972</v>
      </c>
      <c r="BG172" s="13"/>
      <c r="BH172" s="104"/>
      <c r="BI172" s="7"/>
      <c r="BJ172" s="7"/>
      <c r="BK172" s="20"/>
      <c r="BL172" s="7"/>
      <c r="BM172" s="90"/>
      <c r="BN172" s="90"/>
      <c r="BO172" s="90"/>
      <c r="BP172" s="90"/>
      <c r="BQ172" s="90"/>
    </row>
    <row r="173" spans="1:69" ht="21" customHeight="1" x14ac:dyDescent="0.45">
      <c r="A173" s="29">
        <v>155</v>
      </c>
      <c r="B173" s="76" t="s">
        <v>1397</v>
      </c>
      <c r="C173" s="76"/>
      <c r="D173" s="76"/>
      <c r="E173" s="102"/>
      <c r="F173" s="102"/>
      <c r="G173" s="102"/>
      <c r="H173" s="103"/>
      <c r="I173" s="103"/>
      <c r="J173" s="103"/>
      <c r="K173" s="12"/>
      <c r="L173" s="103"/>
      <c r="M173" s="103"/>
      <c r="N173" s="103"/>
      <c r="O173" s="102"/>
      <c r="P173" s="102"/>
      <c r="Q173" s="103"/>
      <c r="R173" s="103"/>
      <c r="S173" s="101"/>
      <c r="T173" s="101"/>
      <c r="U173" s="101"/>
      <c r="V173" s="101"/>
      <c r="W173" s="32" t="str">
        <f>HYPERLINK(Source!$A$2&amp;D173&amp;".JPG","کارت عضویت")</f>
        <v>کارت عضویت</v>
      </c>
      <c r="X173" s="33"/>
      <c r="Y173" s="33"/>
      <c r="Z173" s="33"/>
      <c r="AA173" s="33"/>
      <c r="AB173" s="33"/>
      <c r="AC173" s="33"/>
      <c r="AD173" s="33"/>
      <c r="AE173" s="33"/>
      <c r="AF173" s="33" t="s">
        <v>1333</v>
      </c>
      <c r="AG173" s="35" t="e">
        <f>HYPERLINK(Source!#REF!&amp;D173&amp;".pdf","کارت عضویت")</f>
        <v>#REF!</v>
      </c>
      <c r="AH173" s="35" t="str">
        <f>HYPERLINK(Source!$A$3&amp;D173&amp;".JPG","گواهینامه عضویت")</f>
        <v>گواهینامه عضویت</v>
      </c>
      <c r="AI173" s="101"/>
      <c r="AJ173" s="101"/>
      <c r="AK173" s="101"/>
      <c r="AL173" s="101"/>
      <c r="AM173" s="101"/>
      <c r="AN173" s="101"/>
      <c r="AO173" s="101"/>
      <c r="AP173" s="13" t="s">
        <v>972</v>
      </c>
      <c r="AQ173" s="101"/>
      <c r="AR173" s="101"/>
      <c r="AS173" s="101"/>
      <c r="AT173" s="101"/>
      <c r="AU173" s="101"/>
      <c r="AV173" s="101"/>
      <c r="AW173" s="101"/>
      <c r="AX173" s="13" t="s">
        <v>972</v>
      </c>
      <c r="AY173" s="101"/>
      <c r="AZ173" s="101"/>
      <c r="BA173" s="101"/>
      <c r="BB173" s="101"/>
      <c r="BC173" s="101"/>
      <c r="BD173" s="101"/>
      <c r="BE173" s="101"/>
      <c r="BF173" s="13" t="s">
        <v>972</v>
      </c>
      <c r="BG173" s="13"/>
      <c r="BH173" s="104"/>
      <c r="BI173" s="7"/>
      <c r="BJ173" s="7"/>
      <c r="BK173" s="20"/>
      <c r="BL173" s="7"/>
      <c r="BM173" s="90"/>
      <c r="BN173" s="90"/>
      <c r="BO173" s="90"/>
      <c r="BP173" s="90"/>
      <c r="BQ173" s="90"/>
    </row>
    <row r="174" spans="1:69" ht="21" customHeight="1" x14ac:dyDescent="0.45">
      <c r="A174" s="29">
        <v>156</v>
      </c>
      <c r="B174" s="76" t="s">
        <v>1398</v>
      </c>
      <c r="C174" s="76"/>
      <c r="D174" s="76"/>
      <c r="E174" s="7" t="s">
        <v>915</v>
      </c>
      <c r="F174" s="7" t="s">
        <v>1416</v>
      </c>
      <c r="G174" s="11" t="s">
        <v>1973</v>
      </c>
      <c r="H174" s="7" t="s">
        <v>1417</v>
      </c>
      <c r="I174" s="7" t="s">
        <v>1418</v>
      </c>
      <c r="J174" s="7" t="s">
        <v>1420</v>
      </c>
      <c r="K174" s="12" t="s">
        <v>1421</v>
      </c>
      <c r="L174" s="7" t="s">
        <v>1419</v>
      </c>
      <c r="M174" s="7" t="s">
        <v>650</v>
      </c>
      <c r="N174" s="7" t="s">
        <v>949</v>
      </c>
      <c r="O174" s="7" t="s">
        <v>915</v>
      </c>
      <c r="P174" s="7" t="s">
        <v>1416</v>
      </c>
      <c r="Q174" s="7">
        <v>10103068366</v>
      </c>
      <c r="R174" s="7" t="s">
        <v>1420</v>
      </c>
      <c r="S174" s="7">
        <v>44967468</v>
      </c>
      <c r="T174" s="7"/>
      <c r="U174" s="7">
        <v>44967468</v>
      </c>
      <c r="V174" s="31" t="s">
        <v>1422</v>
      </c>
      <c r="W174" s="32" t="str">
        <f>HYPERLINK(Source!$A$2&amp;D174&amp;".JPG","کارت عضویت")</f>
        <v>کارت عضویت</v>
      </c>
      <c r="X174" s="33"/>
      <c r="Y174" s="33"/>
      <c r="Z174" s="33"/>
      <c r="AA174" s="33"/>
      <c r="AB174" s="33"/>
      <c r="AC174" s="33"/>
      <c r="AD174" s="33"/>
      <c r="AE174" s="33"/>
      <c r="AF174" s="33" t="s">
        <v>1333</v>
      </c>
      <c r="AG174" s="35" t="e">
        <f>HYPERLINK(Source!#REF!&amp;D174&amp;".pdf","کارت عضویت")</f>
        <v>#REF!</v>
      </c>
      <c r="AH174" s="35" t="str">
        <f>HYPERLINK(Source!$A$3&amp;D174&amp;".JPG","گواهینامه عضویت")</f>
        <v>گواهینامه عضویت</v>
      </c>
      <c r="AI174" s="101"/>
      <c r="AJ174" s="101"/>
      <c r="AK174" s="101"/>
      <c r="AL174" s="101"/>
      <c r="AM174" s="101"/>
      <c r="AN174" s="101"/>
      <c r="AO174" s="101"/>
      <c r="AP174" s="13" t="s">
        <v>972</v>
      </c>
      <c r="AQ174" s="101"/>
      <c r="AR174" s="101"/>
      <c r="AS174" s="101"/>
      <c r="AT174" s="101"/>
      <c r="AU174" s="101"/>
      <c r="AV174" s="101"/>
      <c r="AW174" s="101"/>
      <c r="AX174" s="13" t="s">
        <v>972</v>
      </c>
      <c r="AY174" s="101"/>
      <c r="AZ174" s="101"/>
      <c r="BA174" s="101"/>
      <c r="BB174" s="101"/>
      <c r="BC174" s="101"/>
      <c r="BD174" s="101"/>
      <c r="BE174" s="101"/>
      <c r="BF174" s="13" t="s">
        <v>972</v>
      </c>
      <c r="BG174" s="13"/>
      <c r="BH174" s="7" t="s">
        <v>1423</v>
      </c>
      <c r="BI174" s="7" t="s">
        <v>1424</v>
      </c>
      <c r="BJ174" s="7" t="s">
        <v>1425</v>
      </c>
      <c r="BK174" s="20"/>
      <c r="BL174" s="7"/>
      <c r="BM174" s="90"/>
      <c r="BN174" s="90"/>
      <c r="BO174" s="90"/>
      <c r="BP174" s="90"/>
      <c r="BQ174" s="90"/>
    </row>
    <row r="175" spans="1:69" ht="21.75" customHeight="1" x14ac:dyDescent="0.45">
      <c r="A175" s="29">
        <v>157</v>
      </c>
      <c r="B175" s="7" t="s">
        <v>1446</v>
      </c>
      <c r="C175" s="7"/>
      <c r="D175" s="7"/>
      <c r="E175" s="7" t="s">
        <v>1447</v>
      </c>
      <c r="F175" s="7" t="s">
        <v>1451</v>
      </c>
      <c r="G175" s="11" t="s">
        <v>1972</v>
      </c>
      <c r="H175" s="7">
        <v>9121998380</v>
      </c>
      <c r="I175" s="7" t="s">
        <v>864</v>
      </c>
      <c r="J175" s="7" t="s">
        <v>1450</v>
      </c>
      <c r="K175" s="9" t="s">
        <v>1454</v>
      </c>
      <c r="L175" s="7" t="s">
        <v>1450</v>
      </c>
      <c r="M175" s="7" t="s">
        <v>650</v>
      </c>
      <c r="N175" s="7" t="s">
        <v>967</v>
      </c>
      <c r="O175" s="7" t="s">
        <v>1447</v>
      </c>
      <c r="P175" s="7" t="s">
        <v>1451</v>
      </c>
      <c r="Q175" s="7" t="s">
        <v>1453</v>
      </c>
      <c r="R175" s="7" t="s">
        <v>1450</v>
      </c>
      <c r="S175" s="7" t="s">
        <v>1448</v>
      </c>
      <c r="T175" s="7"/>
      <c r="U175" s="7" t="s">
        <v>1449</v>
      </c>
      <c r="V175" s="41" t="s">
        <v>1284</v>
      </c>
      <c r="W175" s="32" t="str">
        <f>HYPERLINK(Source!$A$2&amp;D175&amp;".JPG","کارت عضویت")</f>
        <v>کارت عضویت</v>
      </c>
      <c r="X175" s="33"/>
      <c r="Y175" s="33"/>
      <c r="Z175" s="33"/>
      <c r="AA175" s="33"/>
      <c r="AB175" s="33"/>
      <c r="AC175" s="33"/>
      <c r="AD175" s="33"/>
      <c r="AE175" s="33"/>
      <c r="AF175" s="33" t="s">
        <v>1333</v>
      </c>
      <c r="AG175" s="35" t="e">
        <f>HYPERLINK(Source!#REF!&amp;D175&amp;".pdf","کارت عضویت")</f>
        <v>#REF!</v>
      </c>
      <c r="AH175" s="35" t="str">
        <f>HYPERLINK(Source!$A$3&amp;D175&amp;".JPG","گواهینامه عضویت")</f>
        <v>گواهینامه عضویت</v>
      </c>
      <c r="AI175" s="101"/>
      <c r="AJ175" s="101"/>
      <c r="AK175" s="101"/>
      <c r="AL175" s="101"/>
      <c r="AM175" s="101"/>
      <c r="AN175" s="101"/>
      <c r="AO175" s="101"/>
      <c r="AP175" s="13" t="s">
        <v>972</v>
      </c>
      <c r="AQ175" s="101"/>
      <c r="AR175" s="101"/>
      <c r="AS175" s="101"/>
      <c r="AT175" s="101"/>
      <c r="AU175" s="101"/>
      <c r="AV175" s="101"/>
      <c r="AW175" s="101"/>
      <c r="AX175" s="13" t="s">
        <v>972</v>
      </c>
      <c r="AY175" s="101"/>
      <c r="AZ175" s="101"/>
      <c r="BA175" s="101"/>
      <c r="BB175" s="101"/>
      <c r="BC175" s="101"/>
      <c r="BD175" s="101"/>
      <c r="BE175" s="101"/>
      <c r="BF175" s="13" t="s">
        <v>972</v>
      </c>
      <c r="BG175" s="13"/>
      <c r="BH175" s="7" t="s">
        <v>1625</v>
      </c>
      <c r="BI175" s="7" t="s">
        <v>1452</v>
      </c>
      <c r="BJ175" s="7"/>
      <c r="BK175" s="37"/>
      <c r="BL175" s="7"/>
      <c r="BM175" s="90"/>
      <c r="BN175" s="90"/>
      <c r="BO175" s="90"/>
      <c r="BP175" s="90"/>
      <c r="BQ175" s="90"/>
    </row>
    <row r="176" spans="1:69" ht="19.5" customHeight="1" x14ac:dyDescent="0.45">
      <c r="A176" s="29">
        <v>158</v>
      </c>
      <c r="B176" s="7" t="s">
        <v>1532</v>
      </c>
      <c r="C176" s="7"/>
      <c r="D176" s="7"/>
      <c r="E176" s="7" t="s">
        <v>869</v>
      </c>
      <c r="F176" s="7" t="s">
        <v>1533</v>
      </c>
      <c r="G176" s="11" t="s">
        <v>1972</v>
      </c>
      <c r="H176" s="7" t="s">
        <v>1537</v>
      </c>
      <c r="I176" s="7" t="s">
        <v>1538</v>
      </c>
      <c r="J176" s="7" t="s">
        <v>1539</v>
      </c>
      <c r="K176" s="7" t="s">
        <v>1540</v>
      </c>
      <c r="L176" s="7" t="s">
        <v>1541</v>
      </c>
      <c r="M176" s="7" t="s">
        <v>650</v>
      </c>
      <c r="N176" s="7" t="s">
        <v>967</v>
      </c>
      <c r="O176" s="7" t="s">
        <v>869</v>
      </c>
      <c r="P176" s="7" t="s">
        <v>1533</v>
      </c>
      <c r="Q176" s="103"/>
      <c r="R176" s="7" t="s">
        <v>1539</v>
      </c>
      <c r="S176" s="7" t="s">
        <v>1542</v>
      </c>
      <c r="T176" s="7"/>
      <c r="U176" s="7" t="s">
        <v>1534</v>
      </c>
      <c r="V176" s="101"/>
      <c r="W176" s="32" t="str">
        <f>HYPERLINK(Source!$A$2&amp;D176&amp;".JPG","کارت عضویت")</f>
        <v>کارت عضویت</v>
      </c>
      <c r="X176" s="33" t="s">
        <v>1677</v>
      </c>
      <c r="Y176" s="33" t="s">
        <v>1813</v>
      </c>
      <c r="Z176" s="33"/>
      <c r="AA176" s="33" t="s">
        <v>2123</v>
      </c>
      <c r="AB176" s="34" t="s">
        <v>1692</v>
      </c>
      <c r="AC176" s="33" t="s">
        <v>1672</v>
      </c>
      <c r="AD176" s="34" t="s">
        <v>1900</v>
      </c>
      <c r="AE176" s="34" t="s">
        <v>1901</v>
      </c>
      <c r="AF176" s="33" t="s">
        <v>1333</v>
      </c>
      <c r="AG176" s="35" t="e">
        <f>HYPERLINK(Source!#REF!&amp;D176&amp;".pdf","کارت عضویت")</f>
        <v>#REF!</v>
      </c>
      <c r="AH176" s="35" t="str">
        <f>HYPERLINK(Source!$A$3&amp;D176&amp;".JPG","گواهینامه عضویت")</f>
        <v>گواهینامه عضویت</v>
      </c>
      <c r="AI176" s="101"/>
      <c r="AJ176" s="101"/>
      <c r="AK176" s="101"/>
      <c r="AL176" s="101"/>
      <c r="AM176" s="101"/>
      <c r="AN176" s="101"/>
      <c r="AO176" s="101"/>
      <c r="AP176" s="13" t="s">
        <v>972</v>
      </c>
      <c r="AQ176" s="101"/>
      <c r="AR176" s="101"/>
      <c r="AS176" s="101"/>
      <c r="AT176" s="101"/>
      <c r="AU176" s="101"/>
      <c r="AV176" s="101"/>
      <c r="AW176" s="101"/>
      <c r="AX176" s="13" t="s">
        <v>972</v>
      </c>
      <c r="AY176" s="101"/>
      <c r="AZ176" s="101"/>
      <c r="BA176" s="101"/>
      <c r="BB176" s="101"/>
      <c r="BC176" s="101"/>
      <c r="BD176" s="101"/>
      <c r="BE176" s="101"/>
      <c r="BF176" s="13" t="s">
        <v>972</v>
      </c>
      <c r="BG176" s="13"/>
      <c r="BH176" s="7" t="s">
        <v>1626</v>
      </c>
      <c r="BI176" s="7" t="s">
        <v>1535</v>
      </c>
      <c r="BJ176" s="7" t="s">
        <v>1536</v>
      </c>
      <c r="BK176" s="37"/>
      <c r="BL176" s="7"/>
      <c r="BM176" s="90"/>
      <c r="BN176" s="90"/>
      <c r="BO176" s="90"/>
      <c r="BP176" s="90"/>
      <c r="BQ176" s="90"/>
    </row>
    <row r="177" spans="1:69" ht="21.75" customHeight="1" x14ac:dyDescent="0.45">
      <c r="A177" s="29">
        <v>159</v>
      </c>
      <c r="B177" s="7" t="s">
        <v>1640</v>
      </c>
      <c r="C177" s="7"/>
      <c r="D177" s="7"/>
      <c r="E177" s="7" t="s">
        <v>870</v>
      </c>
      <c r="F177" s="7" t="s">
        <v>1650</v>
      </c>
      <c r="G177" s="7" t="s">
        <v>1960</v>
      </c>
      <c r="H177" s="7">
        <v>9133267013</v>
      </c>
      <c r="I177" s="7" t="s">
        <v>1102</v>
      </c>
      <c r="J177" s="7">
        <v>1287242812</v>
      </c>
      <c r="K177" s="7" t="s">
        <v>1660</v>
      </c>
      <c r="L177" s="7">
        <v>1619</v>
      </c>
      <c r="M177" s="7" t="s">
        <v>650</v>
      </c>
      <c r="N177" s="7" t="s">
        <v>967</v>
      </c>
      <c r="O177" s="7" t="s">
        <v>870</v>
      </c>
      <c r="P177" s="7" t="s">
        <v>1650</v>
      </c>
      <c r="Q177" s="7" t="s">
        <v>1652</v>
      </c>
      <c r="R177" s="7">
        <v>1287242812</v>
      </c>
      <c r="S177" s="7" t="s">
        <v>1641</v>
      </c>
      <c r="T177" s="7"/>
      <c r="U177" s="7" t="s">
        <v>1641</v>
      </c>
      <c r="V177" s="41" t="s">
        <v>1651</v>
      </c>
      <c r="W177" s="32" t="str">
        <f>HYPERLINK(Source!$A$2&amp;D177&amp;".JPG","کارت عضویت")</f>
        <v>کارت عضویت</v>
      </c>
      <c r="X177" s="48" t="s">
        <v>1754</v>
      </c>
      <c r="Y177" s="48" t="s">
        <v>1848</v>
      </c>
      <c r="Z177" s="48" t="s">
        <v>1710</v>
      </c>
      <c r="AA177" s="48" t="s">
        <v>1333</v>
      </c>
      <c r="AB177" s="48" t="s">
        <v>1333</v>
      </c>
      <c r="AC177" s="31" t="s">
        <v>1903</v>
      </c>
      <c r="AD177" s="31" t="s">
        <v>1902</v>
      </c>
      <c r="AE177" s="48" t="s">
        <v>1333</v>
      </c>
      <c r="AF177" s="48" t="s">
        <v>1333</v>
      </c>
      <c r="AG177" s="35" t="e">
        <f>HYPERLINK(Source!#REF!&amp;D177&amp;".pdf","کارت عضویت")</f>
        <v>#REF!</v>
      </c>
      <c r="AH177" s="35" t="str">
        <f>HYPERLINK(Source!$A$3&amp;D177&amp;".JPG","گواهینامه عضویت")</f>
        <v>گواهینامه عضویت</v>
      </c>
      <c r="AI177" s="101"/>
      <c r="AJ177" s="101"/>
      <c r="AK177" s="101"/>
      <c r="AL177" s="101"/>
      <c r="AM177" s="101"/>
      <c r="AN177" s="101"/>
      <c r="AO177" s="101"/>
      <c r="AP177" s="27" t="s">
        <v>972</v>
      </c>
      <c r="AQ177" s="101"/>
      <c r="AR177" s="101"/>
      <c r="AS177" s="101"/>
      <c r="AT177" s="101"/>
      <c r="AU177" s="101"/>
      <c r="AV177" s="101"/>
      <c r="AW177" s="101"/>
      <c r="AX177" s="27" t="s">
        <v>972</v>
      </c>
      <c r="AY177" s="101"/>
      <c r="AZ177" s="101"/>
      <c r="BA177" s="101"/>
      <c r="BB177" s="101"/>
      <c r="BC177" s="101"/>
      <c r="BD177" s="101"/>
      <c r="BE177" s="101"/>
      <c r="BF177" s="27" t="s">
        <v>972</v>
      </c>
      <c r="BG177" s="27"/>
      <c r="BH177" s="7" t="s">
        <v>1642</v>
      </c>
      <c r="BI177" s="7" t="s">
        <v>1643</v>
      </c>
      <c r="BJ177" s="7"/>
      <c r="BK177" s="37"/>
      <c r="BL177" s="7"/>
      <c r="BM177" s="90"/>
      <c r="BN177" s="90"/>
      <c r="BO177" s="90"/>
      <c r="BP177" s="90"/>
      <c r="BQ177" s="90"/>
    </row>
    <row r="185" spans="1:69" x14ac:dyDescent="0.45">
      <c r="AF185" s="109"/>
      <c r="AG185" s="109"/>
    </row>
  </sheetData>
  <hyperlinks>
    <hyperlink ref="BI10" r:id="rId1"/>
    <hyperlink ref="BI37" r:id="rId2"/>
    <hyperlink ref="BI5" r:id="rId3"/>
    <hyperlink ref="BI17" r:id="rId4"/>
    <hyperlink ref="BI55" r:id="rId5"/>
    <hyperlink ref="BI43" r:id="rId6"/>
    <hyperlink ref="BI49" r:id="rId7"/>
    <hyperlink ref="BI52" r:id="rId8"/>
    <hyperlink ref="BI66" r:id="rId9" display="mgrayaneh@gmail.com"/>
    <hyperlink ref="BI15" r:id="rId10"/>
    <hyperlink ref="BI78" r:id="rId11"/>
    <hyperlink ref="BI58" r:id="rId12"/>
    <hyperlink ref="BI48" r:id="rId13"/>
    <hyperlink ref="BI46" r:id="rId14"/>
    <hyperlink ref="BI4" r:id="rId15"/>
    <hyperlink ref="BI14" r:id="rId16"/>
    <hyperlink ref="BI51" r:id="rId17"/>
    <hyperlink ref="BI53" r:id="rId18"/>
    <hyperlink ref="BI57" r:id="rId19"/>
    <hyperlink ref="BI59" r:id="rId20"/>
    <hyperlink ref="BI33" r:id="rId21"/>
    <hyperlink ref="BI68" r:id="rId22"/>
    <hyperlink ref="BI69" r:id="rId23" display="darabiroham@yahoo.com-fattahi-rz@yahoo.com"/>
    <hyperlink ref="BI71" r:id="rId24"/>
    <hyperlink ref="BI73" r:id="rId25"/>
    <hyperlink ref="BI81" r:id="rId26" display="www.nazeranco.com"/>
    <hyperlink ref="BI50" r:id="rId27"/>
    <hyperlink ref="BI89" r:id="rId28"/>
    <hyperlink ref="BI84" r:id="rId29" display="info@rahavard.co"/>
    <hyperlink ref="BI94" r:id="rId30" display="parslian_qcl@yahoo.com"/>
    <hyperlink ref="BI98" r:id="rId31"/>
    <hyperlink ref="BI83" r:id="rId32"/>
    <hyperlink ref="BI96" r:id="rId33"/>
    <hyperlink ref="BI88" r:id="rId34"/>
    <hyperlink ref="BI100" r:id="rId35"/>
    <hyperlink ref="BI102" r:id="rId36"/>
    <hyperlink ref="BI103" r:id="rId37"/>
    <hyperlink ref="BI60" r:id="rId38"/>
    <hyperlink ref="BI80" r:id="rId39"/>
    <hyperlink ref="BI40" r:id="rId40"/>
    <hyperlink ref="BI104" r:id="rId41" display="mahsad88@yahoo.com"/>
    <hyperlink ref="BI105" r:id="rId42"/>
    <hyperlink ref="BI106" r:id="rId43"/>
    <hyperlink ref="BI107" r:id="rId44"/>
    <hyperlink ref="BI108" r:id="rId45"/>
    <hyperlink ref="BI7" r:id="rId46"/>
    <hyperlink ref="BI12" r:id="rId47"/>
    <hyperlink ref="BI109" r:id="rId48"/>
    <hyperlink ref="BI110" r:id="rId49"/>
    <hyperlink ref="BI111" r:id="rId50"/>
    <hyperlink ref="BI114" r:id="rId51"/>
    <hyperlink ref="BI113" r:id="rId52"/>
    <hyperlink ref="BI115" r:id="rId53"/>
    <hyperlink ref="BI76" r:id="rId54"/>
    <hyperlink ref="BI85" r:id="rId55" display="info@kar-iet.com"/>
    <hyperlink ref="BI91" r:id="rId56"/>
    <hyperlink ref="BI47" r:id="rId57"/>
    <hyperlink ref="BI45" r:id="rId58"/>
    <hyperlink ref="BI39" r:id="rId59"/>
    <hyperlink ref="BI118" r:id="rId60"/>
    <hyperlink ref="BI116" r:id="rId61" display="info@napj.com"/>
    <hyperlink ref="BI117" r:id="rId62"/>
    <hyperlink ref="BI120" r:id="rId63"/>
    <hyperlink ref="BI119" r:id="rId64"/>
    <hyperlink ref="BI121" r:id="rId65"/>
    <hyperlink ref="BI122" r:id="rId66"/>
    <hyperlink ref="BI123" r:id="rId67"/>
    <hyperlink ref="BI125" r:id="rId68"/>
    <hyperlink ref="BI126" r:id="rId69"/>
    <hyperlink ref="BI127" r:id="rId70"/>
    <hyperlink ref="BI128" r:id="rId71"/>
    <hyperlink ref="BI130" r:id="rId72"/>
    <hyperlink ref="BI131" r:id="rId73"/>
    <hyperlink ref="BI132" r:id="rId74"/>
    <hyperlink ref="BI133" r:id="rId75"/>
    <hyperlink ref="BI134" r:id="rId76"/>
    <hyperlink ref="BI135" r:id="rId77"/>
    <hyperlink ref="BI136" r:id="rId78"/>
    <hyperlink ref="BI137" r:id="rId79"/>
    <hyperlink ref="BI138" r:id="rId80"/>
    <hyperlink ref="BI139" r:id="rId81"/>
    <hyperlink ref="BI140" r:id="rId82"/>
    <hyperlink ref="BI70" r:id="rId83" display="sh.daei@rtk_inspection.com"/>
    <hyperlink ref="BI141" r:id="rId84"/>
    <hyperlink ref="BI97" r:id="rId85"/>
    <hyperlink ref="BI142" r:id="rId86"/>
    <hyperlink ref="BI143" r:id="rId87"/>
    <hyperlink ref="BI144" r:id="rId88"/>
    <hyperlink ref="BI145" r:id="rId89"/>
    <hyperlink ref="BI16" r:id="rId90"/>
    <hyperlink ref="BI146" r:id="rId91"/>
    <hyperlink ref="BI147" r:id="rId92"/>
    <hyperlink ref="BI148" r:id="rId93"/>
    <hyperlink ref="BI149" r:id="rId94"/>
    <hyperlink ref="BI150" r:id="rId95"/>
    <hyperlink ref="BI151" r:id="rId96"/>
    <hyperlink ref="BI152" r:id="rId97"/>
    <hyperlink ref="BI153" r:id="rId98"/>
    <hyperlink ref="BI154" r:id="rId99"/>
    <hyperlink ref="BI8" r:id="rId100"/>
    <hyperlink ref="BI157" r:id="rId101"/>
    <hyperlink ref="BI156" r:id="rId102"/>
    <hyperlink ref="BI155" r:id="rId103"/>
    <hyperlink ref="BI13" r:id="rId104"/>
    <hyperlink ref="BI54" r:id="rId105"/>
    <hyperlink ref="BI63" r:id="rId106"/>
    <hyperlink ref="BI64" r:id="rId107"/>
    <hyperlink ref="BI79" r:id="rId108"/>
    <hyperlink ref="BI38" r:id="rId109"/>
    <hyperlink ref="BI82" r:id="rId110"/>
    <hyperlink ref="BI158" r:id="rId111"/>
    <hyperlink ref="BI3" r:id="rId112"/>
    <hyperlink ref="BJ136" r:id="rId113"/>
    <hyperlink ref="BJ158" r:id="rId114"/>
    <hyperlink ref="BJ62" r:id="rId115"/>
    <hyperlink ref="BJ145" r:id="rId116"/>
    <hyperlink ref="BJ46" r:id="rId117"/>
    <hyperlink ref="BJ95" r:id="rId118"/>
    <hyperlink ref="BJ53" r:id="rId119"/>
    <hyperlink ref="BJ80" r:id="rId120"/>
    <hyperlink ref="BJ78" r:id="rId121"/>
    <hyperlink ref="BJ84" r:id="rId122"/>
    <hyperlink ref="BJ55" r:id="rId123"/>
    <hyperlink ref="BJ41" r:id="rId124"/>
    <hyperlink ref="BJ69" r:id="rId125"/>
    <hyperlink ref="BJ14" r:id="rId126"/>
    <hyperlink ref="BJ43" r:id="rId127"/>
    <hyperlink ref="BJ81" r:id="rId128"/>
    <hyperlink ref="BJ40" r:id="rId129"/>
    <hyperlink ref="BJ82" r:id="rId130"/>
    <hyperlink ref="BJ38" r:id="rId131"/>
    <hyperlink ref="BJ79" r:id="rId132"/>
    <hyperlink ref="BJ75" r:id="rId133"/>
    <hyperlink ref="BJ64" r:id="rId134"/>
    <hyperlink ref="BJ54" r:id="rId135"/>
    <hyperlink ref="BJ157" r:id="rId136"/>
    <hyperlink ref="BJ154" r:id="rId137"/>
    <hyperlink ref="BJ94" r:id="rId138" tooltip="www.parslian.org" display="http://www.parslian.org/"/>
    <hyperlink ref="BJ125" r:id="rId139"/>
    <hyperlink ref="BJ122" r:id="rId140"/>
    <hyperlink ref="BJ121" r:id="rId141"/>
    <hyperlink ref="BJ119" r:id="rId142"/>
    <hyperlink ref="BJ120" r:id="rId143"/>
    <hyperlink ref="BJ103" r:id="rId144"/>
    <hyperlink ref="BJ99" r:id="rId145"/>
    <hyperlink ref="BJ98" r:id="rId146"/>
    <hyperlink ref="BJ96" r:id="rId147"/>
    <hyperlink ref="BJ50" r:id="rId148"/>
    <hyperlink ref="BJ49" r:id="rId149"/>
    <hyperlink ref="BJ2" r:id="rId150"/>
    <hyperlink ref="BJ61" r:id="rId151"/>
    <hyperlink ref="BJ47" r:id="rId152"/>
    <hyperlink ref="BJ147" r:id="rId153"/>
    <hyperlink ref="BJ118" r:id="rId154"/>
    <hyperlink ref="BJ159" r:id="rId155"/>
    <hyperlink ref="BI159" r:id="rId156"/>
    <hyperlink ref="BI160" r:id="rId157"/>
    <hyperlink ref="BJ160" r:id="rId158"/>
    <hyperlink ref="BI161" r:id="rId159"/>
    <hyperlink ref="BJ161" r:id="rId160"/>
    <hyperlink ref="BI65" r:id="rId161"/>
    <hyperlink ref="BI162" r:id="rId162"/>
    <hyperlink ref="BI163" r:id="rId163"/>
    <hyperlink ref="BJ163" r:id="rId164"/>
    <hyperlink ref="BI166" r:id="rId165"/>
    <hyperlink ref="BI42" r:id="rId166"/>
    <hyperlink ref="BJ42" r:id="rId167"/>
    <hyperlink ref="BI169" r:id="rId168"/>
    <hyperlink ref="BI168" r:id="rId169"/>
    <hyperlink ref="BI77" r:id="rId170"/>
    <hyperlink ref="BI56" r:id="rId171"/>
    <hyperlink ref="BI67" r:id="rId172"/>
    <hyperlink ref="BI95" r:id="rId173"/>
    <hyperlink ref="BI74" r:id="rId174"/>
    <hyperlink ref="BI164" r:id="rId175"/>
    <hyperlink ref="BI174" r:id="rId176"/>
    <hyperlink ref="BJ174" r:id="rId177"/>
    <hyperlink ref="BJ87" r:id="rId178"/>
    <hyperlink ref="BI87" r:id="rId179"/>
    <hyperlink ref="BI175" r:id="rId180"/>
    <hyperlink ref="BI92" r:id="rId181"/>
    <hyperlink ref="BI171" r:id="rId182"/>
    <hyperlink ref="BI90" r:id="rId183" display="info@zeytoonlian.org"/>
    <hyperlink ref="BJ86" r:id="rId184"/>
    <hyperlink ref="BJ57" r:id="rId185"/>
    <hyperlink ref="BJ58" r:id="rId186"/>
    <hyperlink ref="BI167" r:id="rId187"/>
    <hyperlink ref="BJ167" r:id="rId188"/>
    <hyperlink ref="BI176" r:id="rId189"/>
    <hyperlink ref="BJ176" r:id="rId190"/>
    <hyperlink ref="BI177" r:id="rId191"/>
    <hyperlink ref="BJ8" r:id="rId192"/>
    <hyperlink ref="BJ72" r:id="rId193"/>
    <hyperlink ref="BI72" r:id="rId194"/>
    <hyperlink ref="BI93" r:id="rId195"/>
    <hyperlink ref="BI101" r:id="rId196"/>
    <hyperlink ref="BI124" r:id="rId197"/>
    <hyperlink ref="BI9" r:id="rId198"/>
    <hyperlink ref="BJ9" r:id="rId199"/>
    <hyperlink ref="BI129" r:id="rId200"/>
    <hyperlink ref="BI6" r:id="rId201"/>
    <hyperlink ref="BI99" r:id="rId202"/>
    <hyperlink ref="BI61" r:id="rId203"/>
    <hyperlink ref="BI112" r:id="rId204"/>
    <hyperlink ref="BI2" r:id="rId205"/>
    <hyperlink ref="BI11" r:id="rId206"/>
    <hyperlink ref="BI41" r:id="rId207"/>
    <hyperlink ref="BI62" r:id="rId208"/>
    <hyperlink ref="BJ17" r:id="rId209"/>
    <hyperlink ref="BI18" r:id="rId210"/>
    <hyperlink ref="BJ15" r:id="rId211"/>
    <hyperlink ref="BJ5" r:id="rId212"/>
    <hyperlink ref="BJ18" r:id="rId213"/>
    <hyperlink ref="BI19" r:id="rId214"/>
    <hyperlink ref="BJ19" r:id="rId215"/>
    <hyperlink ref="BI20" r:id="rId216"/>
    <hyperlink ref="BJ20" r:id="rId217"/>
    <hyperlink ref="BI21" r:id="rId218"/>
    <hyperlink ref="BJ21" r:id="rId219"/>
  </hyperlinks>
  <pageMargins left="0.70866141732283472" right="0.70866141732283472" top="0.74803149606299213" bottom="0.74803149606299213" header="0.31496062992125984" footer="0.31496062992125984"/>
  <pageSetup scale="50" orientation="portrait" horizontalDpi="300" r:id="rId220"/>
  <ignoredErrors>
    <ignoredError sqref="J1 J178:J1048576 AM17 AM2:AM16 AO5:AO17 AO2:AO3 AK17 BL2:BL20 BN10:BN11 BE3 BE17 BN13 J2:L18 U2:V11 AU2:AW18 BC3:BC4 BO4:BP5 BO10:BP10 BO11:BP11 BO3 BN15 BN17:BN18 BN8 BN6 BO6:BP6 BC12:BC13 BC16:BC18 BA17 BC5:BC8 BE5:BE8 BC15 AS17 BO17:BP17 U19:V19 U17:V18 Q15:R15 U15:V15 J19:J21 Q19:R19 BO18:BP18 BO13:BP13 Q20:R20 U20:V20 S20 Q17:S17 Q2:S4 Q6:S11 Q5:R5 BO19:BP19 H21 Q21:R21 V21 L21 BO15:BP15 BO20:BP20 Q18:S18 Q13:S14 Q12:R12 U12:V14 V16 Q16:R16 BO12" numberStoredAsText="1"/>
    <ignoredError sqref="AG2:AG18 W2:W20 BQ4:BQ5 BQ10:BQ11 BQ17:BQ18 BQ15 BQ13 BQ8 AH2:AH18 AG19:AH19 AG20:AH20 BQ19:BQ20 C22 AI22 AQ22 AY22 AG21:AH21 BM22" unlockedFormula="1"/>
    <ignoredError sqref="BO8:BP8 BQ6 W21" numberStoredAsText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"/>
  <sheetViews>
    <sheetView topLeftCell="B1" workbookViewId="0">
      <selection activeCell="C2" sqref="C2"/>
    </sheetView>
  </sheetViews>
  <sheetFormatPr defaultRowHeight="14.25" x14ac:dyDescent="0.2"/>
  <cols>
    <col min="1" max="1" width="65.375" customWidth="1"/>
    <col min="2" max="3" width="57.875" bestFit="1" customWidth="1"/>
  </cols>
  <sheetData>
    <row r="1" spans="1:3" x14ac:dyDescent="0.2">
      <c r="A1" t="s">
        <v>2054</v>
      </c>
      <c r="B1" t="s">
        <v>2057</v>
      </c>
      <c r="C1" t="s">
        <v>2076</v>
      </c>
    </row>
    <row r="2" spans="1:3" x14ac:dyDescent="0.2">
      <c r="A2" t="s">
        <v>2055</v>
      </c>
      <c r="B2" t="s">
        <v>2058</v>
      </c>
      <c r="C2" t="s">
        <v>2061</v>
      </c>
    </row>
    <row r="3" spans="1:3" x14ac:dyDescent="0.2">
      <c r="A3" t="s">
        <v>2053</v>
      </c>
      <c r="B3" t="s">
        <v>2059</v>
      </c>
      <c r="C3" t="s">
        <v>2062</v>
      </c>
    </row>
    <row r="4" spans="1:3" x14ac:dyDescent="0.2">
      <c r="A4" t="s">
        <v>2056</v>
      </c>
      <c r="B4" t="s">
        <v>2060</v>
      </c>
      <c r="C4" t="s">
        <v>2063</v>
      </c>
    </row>
    <row r="5" spans="1:3" x14ac:dyDescent="0.2">
      <c r="A5" t="s">
        <v>2064</v>
      </c>
      <c r="B5" t="s">
        <v>2065</v>
      </c>
      <c r="C5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EXIM</cp:lastModifiedBy>
  <cp:lastPrinted>2021-02-27T08:12:06Z</cp:lastPrinted>
  <dcterms:created xsi:type="dcterms:W3CDTF">2019-10-13T07:22:25Z</dcterms:created>
  <dcterms:modified xsi:type="dcterms:W3CDTF">2023-03-05T05:58:58Z</dcterms:modified>
</cp:coreProperties>
</file>