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" ContentType="application/vnd.ms-powerpoint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225" activeTab="1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  <sheet name="Sheet7" sheetId="7" r:id="rId7"/>
  </sheets>
  <definedNames>
    <definedName name="_xlnm.Print_Area" localSheetId="1">Sheet2!$L$5:$U$16</definedName>
    <definedName name="RAM">Sheet4!$H$18:$M$18</definedName>
  </definedNames>
  <calcPr calcId="145621"/>
  <pivotCaches>
    <pivotCache cacheId="11" r:id="rId8"/>
    <pivotCache cacheId="15" r:id="rId9"/>
  </pivotCaches>
</workbook>
</file>

<file path=xl/calcChain.xml><?xml version="1.0" encoding="utf-8"?>
<calcChain xmlns="http://schemas.openxmlformats.org/spreadsheetml/2006/main">
  <c r="N18" i="4" l="1"/>
  <c r="J19" i="3"/>
  <c r="J17" i="3"/>
  <c r="J15" i="3"/>
  <c r="J13" i="3"/>
  <c r="J11" i="3"/>
  <c r="J20" i="3" l="1"/>
  <c r="S8" i="2"/>
  <c r="S9" i="2"/>
  <c r="T9" i="2" s="1"/>
  <c r="S10" i="2"/>
  <c r="S11" i="2"/>
  <c r="T11" i="2" s="1"/>
  <c r="S12" i="2"/>
  <c r="S13" i="2"/>
  <c r="T13" i="2" s="1"/>
  <c r="S14" i="2"/>
  <c r="S15" i="2"/>
  <c r="T15" i="2" s="1"/>
  <c r="T8" i="2"/>
  <c r="T10" i="2"/>
  <c r="T12" i="2"/>
  <c r="T14" i="2"/>
  <c r="U8" i="2"/>
  <c r="U9" i="2"/>
  <c r="U10" i="2"/>
  <c r="U11" i="2"/>
  <c r="U12" i="2"/>
  <c r="U13" i="2"/>
  <c r="U14" i="2"/>
  <c r="U15" i="2"/>
  <c r="U7" i="2"/>
  <c r="S7" i="2"/>
  <c r="T7" i="2" s="1"/>
  <c r="E9" i="1"/>
  <c r="E10" i="1" s="1"/>
  <c r="F9" i="1"/>
  <c r="G9" i="1"/>
  <c r="G10" i="1" s="1"/>
  <c r="F10" i="1"/>
  <c r="G16" i="1"/>
  <c r="F16" i="1" l="1"/>
</calcChain>
</file>

<file path=xl/sharedStrings.xml><?xml version="1.0" encoding="utf-8"?>
<sst xmlns="http://schemas.openxmlformats.org/spreadsheetml/2006/main" count="89" uniqueCount="44">
  <si>
    <t>Column1</t>
  </si>
  <si>
    <t>ff</t>
  </si>
  <si>
    <t>fdf</t>
  </si>
  <si>
    <t>dfdf</t>
  </si>
  <si>
    <t>Column2</t>
  </si>
  <si>
    <t>Column3</t>
  </si>
  <si>
    <t>Column4</t>
  </si>
  <si>
    <t>Column5</t>
  </si>
  <si>
    <t>Column6</t>
  </si>
  <si>
    <t>Column7</t>
  </si>
  <si>
    <t>Column8</t>
  </si>
  <si>
    <t>total</t>
  </si>
  <si>
    <t>RAM</t>
  </si>
  <si>
    <t>HARI</t>
  </si>
  <si>
    <t>MAHI</t>
  </si>
  <si>
    <t>SAR</t>
  </si>
  <si>
    <t>ARJUN</t>
  </si>
  <si>
    <t>SIDD</t>
  </si>
  <si>
    <t>KAUMAR</t>
  </si>
  <si>
    <t>HSHIVA</t>
  </si>
  <si>
    <t>NAME</t>
  </si>
  <si>
    <t>TELUGU</t>
  </si>
  <si>
    <t>HINDI</t>
  </si>
  <si>
    <t>ENGLISH</t>
  </si>
  <si>
    <t>MATHS</t>
  </si>
  <si>
    <t>SOCIAL</t>
  </si>
  <si>
    <t>SCIENCE</t>
  </si>
  <si>
    <t>TOTAL</t>
  </si>
  <si>
    <t>RESULT</t>
  </si>
  <si>
    <t>GRADE</t>
  </si>
  <si>
    <t>FSDFD</t>
  </si>
  <si>
    <t>STUDENTS MARKS SHEET</t>
  </si>
  <si>
    <t>Grand Total</t>
  </si>
  <si>
    <t>44 Total</t>
  </si>
  <si>
    <t>HARI Average</t>
  </si>
  <si>
    <t>MAHI Average</t>
  </si>
  <si>
    <t>RAM Average</t>
  </si>
  <si>
    <t>SAR Average</t>
  </si>
  <si>
    <t>SIDD Average</t>
  </si>
  <si>
    <t>Grand Average</t>
  </si>
  <si>
    <t>Row Labels</t>
  </si>
  <si>
    <t>(blank)</t>
  </si>
  <si>
    <t>Column Labels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</si>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</sst>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Sheet4!$H$18:$M$18</c:f>
              <c:numCache>
                <c:formatCode>General</c:formatCode>
                <c:ptCount val="6"/>
                <c:pt idx="0">
                  <c:v>44</c:v>
                </c:pt>
                <c:pt idx="1">
                  <c:v>55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Sheet4!$H$19:$M$19</c:f>
              <c:numCache>
                <c:formatCode>General</c:formatCode>
                <c:ptCount val="6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44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Sheet4!$H$20:$M$20</c:f>
              <c:numCache>
                <c:formatCode>General</c:formatCode>
                <c:ptCount val="6"/>
                <c:pt idx="0">
                  <c:v>44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65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4832"/>
        <c:axId val="150165696"/>
      </c:barChart>
      <c:catAx>
        <c:axId val="1505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65696"/>
        <c:crosses val="autoZero"/>
        <c:auto val="1"/>
        <c:lblAlgn val="ctr"/>
        <c:lblOffset val="100"/>
        <c:noMultiLvlLbl val="0"/>
      </c:catAx>
      <c:valAx>
        <c:axId val="1501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Sheet4!$H$18:$H$21</c:f>
              <c:numCache>
                <c:formatCode>General</c:formatCode>
                <c:ptCount val="4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Sheet4!$I$18:$I$21</c:f>
              <c:numCache>
                <c:formatCode>General</c:formatCode>
                <c:ptCount val="4"/>
                <c:pt idx="0">
                  <c:v>55</c:v>
                </c:pt>
                <c:pt idx="1">
                  <c:v>36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Sheet4!$J$18:$J$21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Sheet4!$K$18:$K$21</c:f>
              <c:numCache>
                <c:formatCode>General</c:formatCode>
                <c:ptCount val="4"/>
                <c:pt idx="0">
                  <c:v>40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</c:ser>
        <c:ser>
          <c:idx val="4"/>
          <c:order val="4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Sheet4!$L$18:$L$21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65</c:v>
                </c:pt>
              </c:numCache>
            </c:numRef>
          </c:val>
        </c:ser>
        <c:ser>
          <c:idx val="5"/>
          <c:order val="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Sheet4!$M$18:$M$21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16</xdr:row>
      <xdr:rowOff>19050</xdr:rowOff>
    </xdr:from>
    <xdr:to>
      <xdr:col>21</xdr:col>
      <xdr:colOff>342900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26</xdr:row>
      <xdr:rowOff>57150</xdr:rowOff>
    </xdr:from>
    <xdr:to>
      <xdr:col>22</xdr:col>
      <xdr:colOff>590550</xdr:colOff>
      <xdr:row>40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7</xdr:row>
          <xdr:rowOff>85725</xdr:rowOff>
        </xdr:from>
        <xdr:to>
          <xdr:col>4</xdr:col>
          <xdr:colOff>400050</xdr:colOff>
          <xdr:row>17</xdr:row>
          <xdr:rowOff>85725</xdr:rowOff>
        </xdr:to>
        <xdr:sp macro="" textlink="">
          <xdr:nvSpPr>
            <xdr:cNvPr id="1025" name="AutoShap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7</xdr:row>
          <xdr:rowOff>28575</xdr:rowOff>
        </xdr:from>
        <xdr:to>
          <xdr:col>14</xdr:col>
          <xdr:colOff>419100</xdr:colOff>
          <xdr:row>8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I" refreshedDate="44985.695177199072" createdVersion="4" refreshedVersion="4" minRefreshableVersion="3" recordCount="4">
  <cacheSource type="worksheet">
    <worksheetSource ref="H17:M21" sheet="Sheet4"/>
  </cacheSource>
  <cacheFields count="6">
    <cacheField name="TELUGU" numFmtId="0">
      <sharedItems containsString="0" containsBlank="1" containsNumber="1" containsInteger="1" minValue="44" maxValue="44" count="2">
        <n v="44"/>
        <m/>
      </sharedItems>
    </cacheField>
    <cacheField name="HINDI" numFmtId="0">
      <sharedItems containsString="0" containsBlank="1" containsNumber="1" containsInteger="1" minValue="36" maxValue="55" count="3">
        <n v="55"/>
        <n v="36"/>
        <m/>
      </sharedItems>
    </cacheField>
    <cacheField name="ENGLISH" numFmtId="0">
      <sharedItems containsString="0" containsBlank="1" containsNumber="1" containsInteger="1" minValue="30" maxValue="30" count="2">
        <n v="30"/>
        <m/>
      </sharedItems>
    </cacheField>
    <cacheField name="MATHS" numFmtId="0">
      <sharedItems containsString="0" containsBlank="1" containsNumber="1" containsInteger="1" minValue="40" maxValue="44" count="3">
        <n v="40"/>
        <n v="44"/>
        <m/>
      </sharedItems>
    </cacheField>
    <cacheField name="SOCIAL" numFmtId="0">
      <sharedItems containsString="0" containsBlank="1" containsNumber="1" containsInteger="1" minValue="50" maxValue="65" count="3">
        <n v="50"/>
        <n v="65"/>
        <m/>
      </sharedItems>
    </cacheField>
    <cacheField name="SCIENCE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HI" refreshedDate="44985.696256134259" createdVersion="4" refreshedVersion="4" minRefreshableVersion="3" recordCount="4">
  <cacheSource type="worksheet">
    <worksheetSource ref="G17:M21" sheet="Sheet4"/>
  </cacheSource>
  <cacheFields count="7">
    <cacheField name="NAME" numFmtId="0">
      <sharedItems containsBlank="1" count="4">
        <s v="RAM"/>
        <s v="HARI"/>
        <s v="MAHI"/>
        <m/>
      </sharedItems>
    </cacheField>
    <cacheField name="TELUGU" numFmtId="0">
      <sharedItems containsString="0" containsBlank="1" containsNumber="1" containsInteger="1" minValue="44" maxValue="44" count="2">
        <n v="44"/>
        <m/>
      </sharedItems>
    </cacheField>
    <cacheField name="HINDI" numFmtId="0">
      <sharedItems containsString="0" containsBlank="1" containsNumber="1" containsInteger="1" minValue="36" maxValue="55"/>
    </cacheField>
    <cacheField name="ENGLISH" numFmtId="0">
      <sharedItems containsString="0" containsBlank="1" containsNumber="1" containsInteger="1" minValue="30" maxValue="30"/>
    </cacheField>
    <cacheField name="MATHS" numFmtId="0">
      <sharedItems containsString="0" containsBlank="1" containsNumber="1" containsInteger="1" minValue="40" maxValue="44"/>
    </cacheField>
    <cacheField name="SOCIAL" numFmtId="0">
      <sharedItems containsString="0" containsBlank="1" containsNumber="1" containsInteger="1" minValue="50" maxValue="65"/>
    </cacheField>
    <cacheField name="SCIENCE" numFmtId="0">
      <sharedItems containsString="0" containsBlank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</r>
  <r>
    <x v="0"/>
    <x v="1"/>
    <x v="0"/>
    <x v="1"/>
    <x v="0"/>
    <x v="0"/>
  </r>
  <r>
    <x v="0"/>
    <x v="1"/>
    <x v="0"/>
    <x v="0"/>
    <x v="1"/>
    <x v="0"/>
  </r>
  <r>
    <x v="1"/>
    <x v="2"/>
    <x v="1"/>
    <x v="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n v="55"/>
    <n v="30"/>
    <n v="40"/>
    <n v="50"/>
    <n v="50"/>
  </r>
  <r>
    <x v="1"/>
    <x v="0"/>
    <n v="36"/>
    <n v="30"/>
    <n v="44"/>
    <n v="50"/>
    <n v="50"/>
  </r>
  <r>
    <x v="2"/>
    <x v="0"/>
    <n v="36"/>
    <n v="30"/>
    <n v="40"/>
    <n v="65"/>
    <n v="50"/>
  </r>
  <r>
    <x v="3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8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4">
    <field x="2"/>
    <field x="3"/>
    <field x="5"/>
    <field x="4"/>
  </rowFields>
  <rowItems count="13">
    <i>
      <x/>
    </i>
    <i r="1">
      <x/>
    </i>
    <i r="2">
      <x/>
    </i>
    <i r="3">
      <x/>
    </i>
    <i r="3">
      <x v="1"/>
    </i>
    <i r="1">
      <x v="1"/>
    </i>
    <i r="2">
      <x/>
    </i>
    <i r="3">
      <x/>
    </i>
    <i>
      <x v="1"/>
    </i>
    <i r="1">
      <x v="2"/>
    </i>
    <i r="2">
      <x v="1"/>
    </i>
    <i r="3">
      <x v="2"/>
    </i>
    <i t="grand">
      <x/>
    </i>
  </rowItems>
  <colFields count="2">
    <field x="0"/>
    <field x="1"/>
  </colFields>
  <colItems count="6">
    <i>
      <x/>
      <x/>
    </i>
    <i r="1">
      <x v="1"/>
    </i>
    <i t="default">
      <x/>
    </i>
    <i>
      <x v="1"/>
      <x v="2"/>
    </i>
    <i t="default"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1" firstDataRow="2" firstDataCol="1"/>
  <pivotFields count="7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C8:J18" totalsRowShown="0">
  <autoFilter ref="C8:J18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oleObject" Target="../embeddings/Microsoft_PowerPoint_97-2003_Presentation1.ppt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1:J16"/>
  <sheetViews>
    <sheetView topLeftCell="A5" workbookViewId="0">
      <selection activeCell="B36" sqref="B36"/>
    </sheetView>
  </sheetViews>
  <sheetFormatPr defaultRowHeight="15" x14ac:dyDescent="0.25"/>
  <cols>
    <col min="1" max="1" width="14.85546875" customWidth="1"/>
    <col min="2" max="2" width="15.42578125" customWidth="1"/>
    <col min="3" max="3" width="16.28515625" customWidth="1"/>
    <col min="4" max="4" width="26.28515625" customWidth="1"/>
    <col min="5" max="5" width="11" customWidth="1"/>
    <col min="6" max="6" width="14.85546875" customWidth="1"/>
    <col min="7" max="7" width="16.42578125" customWidth="1"/>
    <col min="8" max="10" width="11" customWidth="1"/>
  </cols>
  <sheetData>
    <row r="1" spans="3:10" ht="52.5" customHeight="1" x14ac:dyDescent="0.25"/>
    <row r="2" spans="3:10" ht="42" customHeight="1" x14ac:dyDescent="0.25"/>
    <row r="8" spans="3:10" x14ac:dyDescent="0.25">
      <c r="C8" t="s">
        <v>0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</row>
    <row r="9" spans="3:10" x14ac:dyDescent="0.25">
      <c r="D9" t="s">
        <v>1</v>
      </c>
      <c r="E9" t="e">
        <f t="shared" ref="E9:G10" si="0">SUBTOTAL(101,E8)</f>
        <v>#DIV/0!</v>
      </c>
      <c r="F9" t="e">
        <f t="shared" si="0"/>
        <v>#DIV/0!</v>
      </c>
      <c r="G9" t="e">
        <f t="shared" si="0"/>
        <v>#DIV/0!</v>
      </c>
    </row>
    <row r="10" spans="3:10" x14ac:dyDescent="0.25">
      <c r="D10" t="s">
        <v>1</v>
      </c>
      <c r="E10" t="e">
        <f t="shared" si="0"/>
        <v>#DIV/0!</v>
      </c>
      <c r="F10" t="e">
        <f t="shared" si="0"/>
        <v>#DIV/0!</v>
      </c>
      <c r="G10" t="e">
        <f t="shared" si="0"/>
        <v>#DIV/0!</v>
      </c>
    </row>
    <row r="11" spans="3:10" x14ac:dyDescent="0.25">
      <c r="D11" t="s">
        <v>2</v>
      </c>
      <c r="F11">
        <v>65</v>
      </c>
      <c r="G11">
        <v>55</v>
      </c>
    </row>
    <row r="12" spans="3:10" x14ac:dyDescent="0.25">
      <c r="D12" t="s">
        <v>3</v>
      </c>
      <c r="F12">
        <v>44</v>
      </c>
      <c r="G12">
        <v>55</v>
      </c>
    </row>
    <row r="13" spans="3:10" x14ac:dyDescent="0.25">
      <c r="D13" t="s">
        <v>1</v>
      </c>
      <c r="F13">
        <v>545</v>
      </c>
      <c r="G13">
        <v>55</v>
      </c>
    </row>
    <row r="14" spans="3:10" x14ac:dyDescent="0.25">
      <c r="D14" t="s">
        <v>1</v>
      </c>
      <c r="F14">
        <v>55</v>
      </c>
      <c r="G14">
        <v>55</v>
      </c>
    </row>
    <row r="15" spans="3:10" x14ac:dyDescent="0.25">
      <c r="D15" t="s">
        <v>2</v>
      </c>
      <c r="F15">
        <v>55</v>
      </c>
      <c r="G15">
        <v>555</v>
      </c>
    </row>
    <row r="16" spans="3:10" x14ac:dyDescent="0.25">
      <c r="D16" t="s">
        <v>11</v>
      </c>
      <c r="F16" t="e">
        <f>SUM(F9:F15)</f>
        <v>#DIV/0!</v>
      </c>
      <c r="G16" t="e">
        <f>AVERAGE(G9:G15)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22"/>
  <sheetViews>
    <sheetView tabSelected="1" topLeftCell="I1" zoomScale="150" zoomScaleNormal="150" workbookViewId="0">
      <selection activeCell="L5" sqref="L5:U5"/>
    </sheetView>
  </sheetViews>
  <sheetFormatPr defaultRowHeight="15" x14ac:dyDescent="0.25"/>
  <cols>
    <col min="9" max="9" width="23.28515625" customWidth="1"/>
    <col min="11" max="11" width="4.85546875" customWidth="1"/>
    <col min="12" max="12" width="9.85546875" customWidth="1"/>
  </cols>
  <sheetData>
    <row r="1" spans="8:21" ht="28.5" customHeight="1" x14ac:dyDescent="0.25">
      <c r="H1" s="7"/>
      <c r="I1" s="7"/>
      <c r="J1" s="7"/>
      <c r="K1" s="7"/>
      <c r="L1" s="7"/>
      <c r="M1" s="7"/>
      <c r="N1" s="7"/>
    </row>
    <row r="2" spans="8:21" x14ac:dyDescent="0.25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8:21" x14ac:dyDescent="0.2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8:2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8:21" ht="27" customHeight="1" x14ac:dyDescent="0.25">
      <c r="H5" s="2"/>
      <c r="I5" s="2"/>
      <c r="J5" s="6"/>
      <c r="K5" s="6"/>
      <c r="L5" s="8" t="s">
        <v>31</v>
      </c>
      <c r="M5" s="8"/>
      <c r="N5" s="8"/>
      <c r="O5" s="8"/>
      <c r="P5" s="8"/>
      <c r="Q5" s="8"/>
      <c r="R5" s="8"/>
      <c r="S5" s="8"/>
      <c r="T5" s="8"/>
      <c r="U5" s="8"/>
    </row>
    <row r="6" spans="8:21" ht="21.75" customHeight="1" x14ac:dyDescent="0.25">
      <c r="H6" s="2"/>
      <c r="I6" s="2"/>
      <c r="J6" s="2"/>
      <c r="K6" s="2"/>
      <c r="L6" s="3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29</v>
      </c>
      <c r="U6" s="3" t="s">
        <v>28</v>
      </c>
    </row>
    <row r="7" spans="8:21" x14ac:dyDescent="0.25">
      <c r="H7" s="2"/>
      <c r="I7" s="2"/>
      <c r="J7" s="2"/>
      <c r="K7" s="2"/>
      <c r="L7" s="3" t="s">
        <v>12</v>
      </c>
      <c r="M7" s="2">
        <v>44</v>
      </c>
      <c r="N7" s="2">
        <v>55</v>
      </c>
      <c r="O7" s="2">
        <v>30</v>
      </c>
      <c r="P7" s="2">
        <v>40</v>
      </c>
      <c r="Q7" s="2">
        <v>50</v>
      </c>
      <c r="R7" s="2">
        <v>50</v>
      </c>
      <c r="S7" s="2">
        <f>SUM(M7:R7)</f>
        <v>269</v>
      </c>
      <c r="T7" s="2" t="str">
        <f>IF(S7&gt;=400,"A",IF(S7&gt;=300,"B",IF(S7&gt;=200,"C",IF(S7&gt;=100,"D"))))</f>
        <v>C</v>
      </c>
      <c r="U7" t="str">
        <f>IF(AND(M7&gt;=35,N7&gt;=35,O7&gt;=35,P7&gt;=35,Q7&gt;=35,R7&gt;=35),"PASS","FAIL")</f>
        <v>FAIL</v>
      </c>
    </row>
    <row r="8" spans="8:21" x14ac:dyDescent="0.25">
      <c r="H8" s="2"/>
      <c r="I8" s="2"/>
      <c r="J8" s="2"/>
      <c r="K8" s="2"/>
      <c r="L8" s="3" t="s">
        <v>13</v>
      </c>
      <c r="M8" s="2">
        <v>44</v>
      </c>
      <c r="N8" s="2">
        <v>36</v>
      </c>
      <c r="O8" s="2">
        <v>30</v>
      </c>
      <c r="P8" s="2">
        <v>44</v>
      </c>
      <c r="Q8" s="2">
        <v>50</v>
      </c>
      <c r="R8" s="2">
        <v>50</v>
      </c>
      <c r="S8" s="2">
        <f t="shared" ref="S8:S15" si="0">SUM(M8:R8)</f>
        <v>254</v>
      </c>
      <c r="T8" s="2" t="str">
        <f t="shared" ref="T8:T15" si="1">IF(S8&gt;=400,"A",IF(S8&gt;=300,"B",IF(S8&gt;=200,"C",IF(S8&gt;=100,"D"))))</f>
        <v>C</v>
      </c>
      <c r="U8" t="str">
        <f t="shared" ref="U8:U15" si="2">IF(AND(M8&gt;=35,N8&gt;=35,O8&gt;=35,P8&gt;=35,Q8&gt;=35,R8&gt;=35),"PASS","FAIL")</f>
        <v>FAIL</v>
      </c>
    </row>
    <row r="9" spans="8:21" x14ac:dyDescent="0.25">
      <c r="H9" s="2"/>
      <c r="I9" s="2"/>
      <c r="J9" s="2"/>
      <c r="K9" s="2"/>
      <c r="L9" s="3" t="s">
        <v>14</v>
      </c>
      <c r="M9" s="2">
        <v>44</v>
      </c>
      <c r="N9" s="2">
        <v>36</v>
      </c>
      <c r="O9" s="2">
        <v>30</v>
      </c>
      <c r="P9" s="2">
        <v>40</v>
      </c>
      <c r="Q9" s="2">
        <v>65</v>
      </c>
      <c r="R9" s="2">
        <v>50</v>
      </c>
      <c r="S9" s="2">
        <f t="shared" si="0"/>
        <v>265</v>
      </c>
      <c r="T9" s="2" t="str">
        <f t="shared" si="1"/>
        <v>C</v>
      </c>
      <c r="U9" t="str">
        <f t="shared" si="2"/>
        <v>FAIL</v>
      </c>
    </row>
    <row r="10" spans="8:21" x14ac:dyDescent="0.25">
      <c r="H10" s="2"/>
      <c r="I10" s="2"/>
      <c r="J10" s="2"/>
      <c r="K10" s="2"/>
      <c r="L10" s="3" t="s">
        <v>15</v>
      </c>
      <c r="M10" s="2">
        <v>44</v>
      </c>
      <c r="N10" s="2">
        <v>44</v>
      </c>
      <c r="O10" s="2">
        <v>444</v>
      </c>
      <c r="P10" s="2">
        <v>44</v>
      </c>
      <c r="Q10" s="2">
        <v>55</v>
      </c>
      <c r="R10" s="2">
        <v>50</v>
      </c>
      <c r="S10" s="2">
        <f t="shared" si="0"/>
        <v>681</v>
      </c>
      <c r="T10" s="2" t="str">
        <f t="shared" si="1"/>
        <v>A</v>
      </c>
      <c r="U10" t="str">
        <f t="shared" si="2"/>
        <v>PASS</v>
      </c>
    </row>
    <row r="11" spans="8:21" x14ac:dyDescent="0.25">
      <c r="H11" s="2"/>
      <c r="I11" s="2"/>
      <c r="J11" s="2"/>
      <c r="K11" s="2"/>
      <c r="L11" s="3" t="s">
        <v>16</v>
      </c>
      <c r="M11" s="2">
        <v>77</v>
      </c>
      <c r="N11" s="2">
        <v>40</v>
      </c>
      <c r="O11" s="2">
        <v>30</v>
      </c>
      <c r="P11" s="2">
        <v>44</v>
      </c>
      <c r="Q11" s="2">
        <v>50</v>
      </c>
      <c r="R11" s="2">
        <v>50</v>
      </c>
      <c r="S11" s="2">
        <f t="shared" si="0"/>
        <v>291</v>
      </c>
      <c r="T11" s="2" t="str">
        <f t="shared" si="1"/>
        <v>C</v>
      </c>
      <c r="U11" t="str">
        <f t="shared" si="2"/>
        <v>FAIL</v>
      </c>
    </row>
    <row r="12" spans="8:21" x14ac:dyDescent="0.25">
      <c r="H12" s="2"/>
      <c r="I12" s="2"/>
      <c r="J12" s="2"/>
      <c r="K12" s="2"/>
      <c r="L12" s="3" t="s">
        <v>17</v>
      </c>
      <c r="M12" s="2">
        <v>20</v>
      </c>
      <c r="N12" s="2">
        <v>36</v>
      </c>
      <c r="O12" s="2">
        <v>20</v>
      </c>
      <c r="P12" s="2">
        <v>20</v>
      </c>
      <c r="Q12" s="2">
        <v>20</v>
      </c>
      <c r="R12" s="2">
        <v>20</v>
      </c>
      <c r="S12" s="2">
        <f t="shared" si="0"/>
        <v>136</v>
      </c>
      <c r="T12" s="2" t="str">
        <f t="shared" si="1"/>
        <v>D</v>
      </c>
      <c r="U12" t="str">
        <f t="shared" si="2"/>
        <v>FAIL</v>
      </c>
    </row>
    <row r="13" spans="8:21" x14ac:dyDescent="0.25">
      <c r="H13" s="2"/>
      <c r="I13" s="2"/>
      <c r="J13" s="2"/>
      <c r="K13" s="2"/>
      <c r="L13" s="3" t="s">
        <v>30</v>
      </c>
      <c r="M13" s="2">
        <v>20</v>
      </c>
      <c r="N13" s="2">
        <v>40</v>
      </c>
      <c r="O13" s="2">
        <v>20</v>
      </c>
      <c r="P13" s="2">
        <v>20</v>
      </c>
      <c r="Q13" s="2">
        <v>2</v>
      </c>
      <c r="R13" s="2">
        <v>20</v>
      </c>
      <c r="S13" s="2">
        <f t="shared" si="0"/>
        <v>122</v>
      </c>
      <c r="T13" s="2" t="str">
        <f t="shared" si="1"/>
        <v>D</v>
      </c>
      <c r="U13" t="str">
        <f t="shared" si="2"/>
        <v>FAIL</v>
      </c>
    </row>
    <row r="14" spans="8:21" x14ac:dyDescent="0.25">
      <c r="H14" s="2"/>
      <c r="I14" s="2"/>
      <c r="J14" s="2"/>
      <c r="K14" s="2"/>
      <c r="L14" s="3" t="s">
        <v>18</v>
      </c>
      <c r="M14" s="2">
        <v>40</v>
      </c>
      <c r="N14" s="2">
        <v>36</v>
      </c>
      <c r="O14" s="2">
        <v>30</v>
      </c>
      <c r="P14" s="2">
        <v>450</v>
      </c>
      <c r="Q14" s="2">
        <v>55</v>
      </c>
      <c r="R14" s="2">
        <v>65</v>
      </c>
      <c r="S14" s="2">
        <f t="shared" si="0"/>
        <v>676</v>
      </c>
      <c r="T14" s="2" t="str">
        <f t="shared" si="1"/>
        <v>A</v>
      </c>
      <c r="U14" t="str">
        <f t="shared" si="2"/>
        <v>FAIL</v>
      </c>
    </row>
    <row r="15" spans="8:21" x14ac:dyDescent="0.25">
      <c r="H15" s="2"/>
      <c r="I15" s="2"/>
      <c r="J15" s="2"/>
      <c r="K15" s="2"/>
      <c r="L15" s="3" t="s">
        <v>19</v>
      </c>
      <c r="M15" s="2">
        <v>66</v>
      </c>
      <c r="N15" s="2">
        <v>36</v>
      </c>
      <c r="O15" s="2">
        <v>30</v>
      </c>
      <c r="P15" s="2">
        <v>40</v>
      </c>
      <c r="Q15" s="2">
        <v>50</v>
      </c>
      <c r="R15" s="2">
        <v>50</v>
      </c>
      <c r="S15" s="2">
        <f t="shared" si="0"/>
        <v>272</v>
      </c>
      <c r="T15" s="2" t="str">
        <f t="shared" si="1"/>
        <v>C</v>
      </c>
      <c r="U15" t="str">
        <f t="shared" si="2"/>
        <v>FAIL</v>
      </c>
    </row>
    <row r="16" spans="8:21" x14ac:dyDescent="0.25">
      <c r="H16" s="2"/>
      <c r="I16" s="2"/>
      <c r="J16" s="2"/>
      <c r="K16" s="4"/>
      <c r="L16" s="4"/>
      <c r="M16" s="4"/>
      <c r="N16" s="2"/>
      <c r="O16" s="2"/>
      <c r="P16" s="2"/>
      <c r="Q16" s="2"/>
      <c r="R16" s="2"/>
      <c r="S16" s="2"/>
      <c r="T16" s="2"/>
    </row>
    <row r="17" spans="8:20" x14ac:dyDescent="0.25">
      <c r="H17" s="2"/>
      <c r="I17" s="2"/>
      <c r="J17" s="2"/>
      <c r="K17" s="4"/>
      <c r="L17" s="5"/>
      <c r="M17" s="4"/>
      <c r="N17" s="2"/>
      <c r="O17" s="2"/>
      <c r="P17" s="2"/>
      <c r="Q17" s="2"/>
      <c r="R17" s="2"/>
      <c r="S17" s="2"/>
      <c r="T17" s="2"/>
    </row>
    <row r="18" spans="8:20" x14ac:dyDescent="0.25">
      <c r="H18" s="2"/>
      <c r="I18" s="2"/>
      <c r="J18" s="2"/>
      <c r="K18" s="4"/>
      <c r="L18" s="4"/>
      <c r="M18" s="4"/>
      <c r="N18" s="2"/>
      <c r="O18" s="2"/>
      <c r="P18" s="2"/>
      <c r="Q18" s="2"/>
      <c r="R18" s="2"/>
      <c r="S18" s="2"/>
      <c r="T18" s="2"/>
    </row>
    <row r="19" spans="8:20" x14ac:dyDescent="0.25">
      <c r="H19" s="2"/>
      <c r="I19" s="2"/>
      <c r="J19" s="2"/>
      <c r="K19" s="4"/>
      <c r="L19" s="4"/>
      <c r="M19" s="4"/>
      <c r="N19" s="2"/>
      <c r="O19" s="2"/>
      <c r="P19" s="2"/>
      <c r="Q19" s="2"/>
      <c r="R19" s="2"/>
      <c r="S19" s="2"/>
      <c r="T19" s="2"/>
    </row>
    <row r="20" spans="8:20" x14ac:dyDescent="0.25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8:20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8:20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mergeCells count="2">
    <mergeCell ref="H1:N1"/>
    <mergeCell ref="L5:U5"/>
  </mergeCells>
  <pageMargins left="0.25" right="0.25" top="0.75" bottom="0.75" header="0.3" footer="0.3"/>
  <pageSetup scale="8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J20"/>
  <sheetViews>
    <sheetView workbookViewId="0">
      <selection activeCell="I19" sqref="I19:I20"/>
    </sheetView>
  </sheetViews>
  <sheetFormatPr defaultRowHeight="15" outlineLevelRow="2" outlineLevelCol="1" x14ac:dyDescent="0.25"/>
  <cols>
    <col min="8" max="10" width="9.140625" outlineLevel="1"/>
  </cols>
  <sheetData>
    <row r="9" spans="9:10" x14ac:dyDescent="0.25">
      <c r="I9" s="3" t="s">
        <v>16</v>
      </c>
      <c r="J9" s="2">
        <v>77</v>
      </c>
    </row>
    <row r="10" spans="9:10" hidden="1" outlineLevel="2" x14ac:dyDescent="0.25">
      <c r="I10" s="3" t="s">
        <v>13</v>
      </c>
      <c r="J10" s="2">
        <v>44</v>
      </c>
    </row>
    <row r="11" spans="9:10" outlineLevel="1" collapsed="1" x14ac:dyDescent="0.25">
      <c r="I11" s="9" t="s">
        <v>34</v>
      </c>
      <c r="J11" s="2">
        <f>SUBTOTAL(1,J10:J10)</f>
        <v>44</v>
      </c>
    </row>
    <row r="12" spans="9:10" hidden="1" outlineLevel="2" x14ac:dyDescent="0.25">
      <c r="I12" s="3" t="s">
        <v>14</v>
      </c>
      <c r="J12" s="2">
        <v>44</v>
      </c>
    </row>
    <row r="13" spans="9:10" outlineLevel="1" collapsed="1" x14ac:dyDescent="0.25">
      <c r="I13" s="9" t="s">
        <v>35</v>
      </c>
      <c r="J13" s="2">
        <f>SUBTOTAL(1,J12:J12)</f>
        <v>44</v>
      </c>
    </row>
    <row r="14" spans="9:10" hidden="1" outlineLevel="2" x14ac:dyDescent="0.25">
      <c r="I14" s="3" t="s">
        <v>12</v>
      </c>
      <c r="J14" s="2">
        <v>44</v>
      </c>
    </row>
    <row r="15" spans="9:10" outlineLevel="1" collapsed="1" x14ac:dyDescent="0.25">
      <c r="I15" s="9" t="s">
        <v>36</v>
      </c>
      <c r="J15" s="2">
        <f>SUBTOTAL(1,J14:J14)</f>
        <v>44</v>
      </c>
    </row>
    <row r="16" spans="9:10" hidden="1" outlineLevel="2" x14ac:dyDescent="0.25">
      <c r="I16" s="3" t="s">
        <v>15</v>
      </c>
      <c r="J16" s="2">
        <v>44</v>
      </c>
    </row>
    <row r="17" spans="9:10" outlineLevel="1" collapsed="1" x14ac:dyDescent="0.25">
      <c r="I17" s="9" t="s">
        <v>37</v>
      </c>
      <c r="J17" s="2">
        <f>SUBTOTAL(1,J16:J16)</f>
        <v>44</v>
      </c>
    </row>
    <row r="18" spans="9:10" hidden="1" outlineLevel="2" x14ac:dyDescent="0.25">
      <c r="I18" s="3" t="s">
        <v>17</v>
      </c>
      <c r="J18" s="2">
        <v>20</v>
      </c>
    </row>
    <row r="19" spans="9:10" outlineLevel="1" collapsed="1" x14ac:dyDescent="0.25">
      <c r="I19" s="9" t="s">
        <v>38</v>
      </c>
      <c r="J19" s="2">
        <f>SUBTOTAL(1,J18:J18)</f>
        <v>20</v>
      </c>
    </row>
    <row r="20" spans="9:10" x14ac:dyDescent="0.25">
      <c r="I20" s="9" t="s">
        <v>39</v>
      </c>
      <c r="J20" s="2">
        <f>SUBTOTAL(1,J10:J18)</f>
        <v>39.200000000000003</v>
      </c>
    </row>
  </sheetData>
  <sortState ref="I9:J16">
    <sortCondition ref="I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C3" sqref="C3"/>
    </sheetView>
  </sheetViews>
  <sheetFormatPr defaultRowHeight="15" x14ac:dyDescent="0.25"/>
  <cols>
    <col min="1" max="1" width="14.7109375" customWidth="1"/>
    <col min="2" max="2" width="16.28515625" customWidth="1"/>
    <col min="3" max="3" width="3" customWidth="1"/>
    <col min="4" max="4" width="7.85546875" customWidth="1"/>
    <col min="5" max="5" width="9.140625" customWidth="1"/>
    <col min="6" max="6" width="12.28515625" customWidth="1"/>
    <col min="7" max="7" width="11.28515625" customWidth="1"/>
  </cols>
  <sheetData>
    <row r="3" spans="1:7" x14ac:dyDescent="0.25">
      <c r="B3" s="11" t="s">
        <v>42</v>
      </c>
    </row>
    <row r="4" spans="1:7" x14ac:dyDescent="0.25">
      <c r="B4">
        <v>44</v>
      </c>
      <c r="D4" t="s">
        <v>33</v>
      </c>
      <c r="E4" t="s">
        <v>41</v>
      </c>
      <c r="F4" t="s">
        <v>43</v>
      </c>
      <c r="G4" t="s">
        <v>32</v>
      </c>
    </row>
    <row r="5" spans="1:7" x14ac:dyDescent="0.25">
      <c r="A5" s="11" t="s">
        <v>40</v>
      </c>
      <c r="B5">
        <v>36</v>
      </c>
      <c r="C5">
        <v>55</v>
      </c>
      <c r="E5" t="s">
        <v>41</v>
      </c>
    </row>
    <row r="6" spans="1:7" x14ac:dyDescent="0.25">
      <c r="A6" s="12">
        <v>30</v>
      </c>
    </row>
    <row r="7" spans="1:7" x14ac:dyDescent="0.25">
      <c r="A7" s="13">
        <v>40</v>
      </c>
    </row>
    <row r="8" spans="1:7" x14ac:dyDescent="0.25">
      <c r="A8" s="14">
        <v>50</v>
      </c>
    </row>
    <row r="9" spans="1:7" x14ac:dyDescent="0.25">
      <c r="A9" s="15">
        <v>50</v>
      </c>
    </row>
    <row r="10" spans="1:7" x14ac:dyDescent="0.25">
      <c r="A10" s="15">
        <v>65</v>
      </c>
    </row>
    <row r="11" spans="1:7" x14ac:dyDescent="0.25">
      <c r="A11" s="13">
        <v>44</v>
      </c>
    </row>
    <row r="12" spans="1:7" x14ac:dyDescent="0.25">
      <c r="A12" s="14">
        <v>50</v>
      </c>
    </row>
    <row r="13" spans="1:7" x14ac:dyDescent="0.25">
      <c r="A13" s="15">
        <v>50</v>
      </c>
    </row>
    <row r="14" spans="1:7" x14ac:dyDescent="0.25">
      <c r="A14" s="12" t="s">
        <v>41</v>
      </c>
    </row>
    <row r="15" spans="1:7" x14ac:dyDescent="0.25">
      <c r="A15" s="13" t="s">
        <v>41</v>
      </c>
    </row>
    <row r="16" spans="1:7" x14ac:dyDescent="0.25">
      <c r="A16" s="14" t="s">
        <v>41</v>
      </c>
    </row>
    <row r="17" spans="1:1" x14ac:dyDescent="0.25">
      <c r="A17" s="15" t="s">
        <v>41</v>
      </c>
    </row>
    <row r="18" spans="1:1" x14ac:dyDescent="0.25">
      <c r="A18" s="12" t="s">
        <v>32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6" sqref="D6"/>
    </sheetView>
  </sheetViews>
  <sheetFormatPr defaultRowHeight="15" x14ac:dyDescent="0.25"/>
  <cols>
    <col min="1" max="1" width="13.28515625" customWidth="1"/>
    <col min="2" max="2" width="16.28515625" customWidth="1"/>
    <col min="3" max="3" width="7.28515625" customWidth="1"/>
    <col min="4" max="4" width="11.28515625" customWidth="1"/>
  </cols>
  <sheetData>
    <row r="3" spans="1:4" x14ac:dyDescent="0.25">
      <c r="B3" s="11" t="s">
        <v>42</v>
      </c>
    </row>
    <row r="4" spans="1:4" x14ac:dyDescent="0.25">
      <c r="A4" s="11" t="s">
        <v>40</v>
      </c>
      <c r="B4">
        <v>44</v>
      </c>
      <c r="C4" t="s">
        <v>41</v>
      </c>
      <c r="D4" t="s">
        <v>32</v>
      </c>
    </row>
    <row r="5" spans="1:4" x14ac:dyDescent="0.25">
      <c r="A5" s="12" t="s">
        <v>13</v>
      </c>
    </row>
    <row r="6" spans="1:4" x14ac:dyDescent="0.25">
      <c r="A6" s="12" t="s">
        <v>14</v>
      </c>
    </row>
    <row r="7" spans="1:4" x14ac:dyDescent="0.25">
      <c r="A7" s="12" t="s">
        <v>12</v>
      </c>
    </row>
    <row r="8" spans="1:4" x14ac:dyDescent="0.25">
      <c r="A8" s="12" t="s">
        <v>41</v>
      </c>
    </row>
    <row r="9" spans="1:4" x14ac:dyDescent="0.25">
      <c r="A9" s="12" t="s">
        <v>32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3:Q20"/>
  <sheetViews>
    <sheetView topLeftCell="I1" zoomScale="80" zoomScaleNormal="80" workbookViewId="0">
      <selection activeCell="Z20" sqref="Z20"/>
    </sheetView>
  </sheetViews>
  <sheetFormatPr defaultRowHeight="15" x14ac:dyDescent="0.25"/>
  <sheetData>
    <row r="13" spans="3:17" x14ac:dyDescent="0.25">
      <c r="C13" s="10"/>
      <c r="D13" s="10"/>
      <c r="E13" s="10"/>
      <c r="F13" s="10"/>
    </row>
    <row r="14" spans="3:17" x14ac:dyDescent="0.25">
      <c r="C14" s="10"/>
      <c r="D14" s="10"/>
      <c r="E14" s="10"/>
      <c r="F14" s="10"/>
      <c r="N14" s="10"/>
      <c r="O14" s="10"/>
      <c r="P14" s="10"/>
      <c r="Q14" s="10"/>
    </row>
    <row r="15" spans="3:17" x14ac:dyDescent="0.25">
      <c r="C15" s="10"/>
      <c r="D15" s="10"/>
      <c r="E15" s="10"/>
      <c r="F15" s="10"/>
      <c r="N15" s="10"/>
      <c r="O15" s="10"/>
      <c r="P15" s="10"/>
      <c r="Q15" s="10"/>
    </row>
    <row r="16" spans="3:17" x14ac:dyDescent="0.25">
      <c r="C16" s="10"/>
      <c r="D16" s="4"/>
      <c r="E16" s="4"/>
      <c r="F16" s="4"/>
      <c r="G16" s="1"/>
      <c r="H16" s="1"/>
      <c r="I16" s="1"/>
      <c r="J16" s="1"/>
      <c r="K16" s="1"/>
      <c r="L16" s="1"/>
      <c r="M16" s="1"/>
      <c r="N16" s="10"/>
      <c r="O16" s="10"/>
      <c r="P16" s="10"/>
      <c r="Q16" s="10"/>
    </row>
    <row r="17" spans="3:17" x14ac:dyDescent="0.25">
      <c r="C17" s="10"/>
      <c r="D17" s="10"/>
      <c r="E17" s="10"/>
      <c r="F17" s="10"/>
      <c r="G17" s="3" t="s">
        <v>20</v>
      </c>
      <c r="H17" s="3" t="s">
        <v>21</v>
      </c>
      <c r="I17" s="3" t="s">
        <v>22</v>
      </c>
      <c r="J17" s="3" t="s">
        <v>23</v>
      </c>
      <c r="K17" s="3" t="s">
        <v>24</v>
      </c>
      <c r="L17" s="3" t="s">
        <v>25</v>
      </c>
      <c r="M17" s="3" t="s">
        <v>26</v>
      </c>
      <c r="N17" s="4"/>
      <c r="O17" s="4"/>
      <c r="P17" s="4"/>
      <c r="Q17" s="10"/>
    </row>
    <row r="18" spans="3:17" x14ac:dyDescent="0.25">
      <c r="G18" s="3" t="s">
        <v>12</v>
      </c>
      <c r="H18" s="2">
        <v>44</v>
      </c>
      <c r="I18" s="2">
        <v>55</v>
      </c>
      <c r="J18" s="2">
        <v>30</v>
      </c>
      <c r="K18" s="2">
        <v>40</v>
      </c>
      <c r="L18" s="2">
        <v>50</v>
      </c>
      <c r="M18" s="2">
        <v>50</v>
      </c>
      <c r="N18" s="4">
        <f>SUM(RAM)</f>
        <v>269</v>
      </c>
      <c r="O18" s="4"/>
      <c r="P18" s="10"/>
      <c r="Q18" s="10"/>
    </row>
    <row r="19" spans="3:17" x14ac:dyDescent="0.25">
      <c r="G19" s="3" t="s">
        <v>13</v>
      </c>
      <c r="H19" s="2">
        <v>44</v>
      </c>
      <c r="I19" s="2">
        <v>36</v>
      </c>
      <c r="J19" s="2">
        <v>30</v>
      </c>
      <c r="K19" s="2">
        <v>44</v>
      </c>
      <c r="L19" s="2">
        <v>50</v>
      </c>
      <c r="M19" s="2">
        <v>50</v>
      </c>
      <c r="N19" s="4"/>
      <c r="O19" s="4"/>
      <c r="P19" s="10"/>
      <c r="Q19" s="10"/>
    </row>
    <row r="20" spans="3:17" x14ac:dyDescent="0.25">
      <c r="G20" s="3" t="s">
        <v>14</v>
      </c>
      <c r="H20" s="2">
        <v>44</v>
      </c>
      <c r="I20" s="2">
        <v>0</v>
      </c>
      <c r="J20" s="2">
        <v>30</v>
      </c>
      <c r="K20" s="2">
        <v>40</v>
      </c>
      <c r="L20" s="2">
        <v>65</v>
      </c>
      <c r="M20" s="2">
        <v>50</v>
      </c>
      <c r="N20" s="4"/>
      <c r="O20" s="4"/>
      <c r="P20" s="10"/>
      <c r="Q20" s="10"/>
    </row>
  </sheetData>
  <pageMargins left="0.7" right="0.7" top="0.75" bottom="0.75" header="0.3" footer="0.3"/>
  <pageSetup paperSize="9" orientation="landscape" r:id="rId1"/>
  <rowBreaks count="1" manualBreakCount="1">
    <brk id="19" max="16383" man="1"/>
  </rowBreaks>
  <colBreaks count="1" manualBreakCount="1">
    <brk id="25" max="1048575" man="1"/>
  </colBreaks>
  <drawing r:id="rId2"/>
  <legacyDrawing r:id="rId3"/>
  <oleObjects>
    <mc:AlternateContent xmlns:mc="http://schemas.openxmlformats.org/markup-compatibility/2006">
      <mc:Choice Requires="x14">
        <oleObject progId="PowerPoint.Show.8" shapeId="1025" r:id="rId4">
          <objectPr defaultSize="0" r:id="rId5">
            <anchor moveWithCells="1">
              <from>
                <xdr:col>0</xdr:col>
                <xdr:colOff>295275</xdr:colOff>
                <xdr:row>7</xdr:row>
                <xdr:rowOff>85725</xdr:rowOff>
              </from>
              <to>
                <xdr:col>4</xdr:col>
                <xdr:colOff>400050</xdr:colOff>
                <xdr:row>17</xdr:row>
                <xdr:rowOff>85725</xdr:rowOff>
              </to>
            </anchor>
          </objectPr>
        </oleObject>
      </mc:Choice>
      <mc:Fallback>
        <oleObject progId="PowerPoint.Show.8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5</xdr:col>
                <xdr:colOff>171450</xdr:colOff>
                <xdr:row>7</xdr:row>
                <xdr:rowOff>28575</xdr:rowOff>
              </from>
              <to>
                <xdr:col>14</xdr:col>
                <xdr:colOff>428625</xdr:colOff>
                <xdr:row>8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:M21"/>
  <sheetViews>
    <sheetView workbookViewId="0">
      <selection activeCell="G15" sqref="G15:M24"/>
    </sheetView>
  </sheetViews>
  <sheetFormatPr defaultRowHeight="15" x14ac:dyDescent="0.25"/>
  <sheetData>
    <row r="17" spans="7:13" x14ac:dyDescent="0.25">
      <c r="G17" s="1"/>
      <c r="H17" s="1"/>
      <c r="I17" s="1"/>
      <c r="J17" s="1"/>
      <c r="K17" s="1"/>
      <c r="L17" s="1"/>
      <c r="M17" s="1"/>
    </row>
    <row r="18" spans="7:13" x14ac:dyDescent="0.25">
      <c r="G18" s="3" t="s">
        <v>20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7:13" x14ac:dyDescent="0.25">
      <c r="G19" s="3" t="s">
        <v>12</v>
      </c>
      <c r="H19" s="2">
        <v>44</v>
      </c>
      <c r="I19" s="2">
        <v>55</v>
      </c>
      <c r="J19" s="2">
        <v>30</v>
      </c>
      <c r="K19" s="2">
        <v>40</v>
      </c>
      <c r="L19" s="2">
        <v>50</v>
      </c>
      <c r="M19" s="2">
        <v>50</v>
      </c>
    </row>
    <row r="20" spans="7:13" x14ac:dyDescent="0.25">
      <c r="G20" s="3" t="s">
        <v>13</v>
      </c>
      <c r="H20" s="2">
        <v>44</v>
      </c>
      <c r="I20" s="2">
        <v>36</v>
      </c>
      <c r="J20" s="2">
        <v>30</v>
      </c>
      <c r="K20" s="2">
        <v>44</v>
      </c>
      <c r="L20" s="2">
        <v>50</v>
      </c>
      <c r="M20" s="2">
        <v>50</v>
      </c>
    </row>
    <row r="21" spans="7:13" x14ac:dyDescent="0.25">
      <c r="G21" s="3" t="s">
        <v>14</v>
      </c>
      <c r="H21" s="2">
        <v>44</v>
      </c>
      <c r="I21" s="2">
        <v>0</v>
      </c>
      <c r="J21" s="2">
        <v>30</v>
      </c>
      <c r="K21" s="2">
        <v>40</v>
      </c>
      <c r="L21" s="2">
        <v>65</v>
      </c>
      <c r="M21" s="2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Sheet6</vt:lpstr>
      <vt:lpstr>Sheet4</vt:lpstr>
      <vt:lpstr>Sheet7</vt:lpstr>
      <vt:lpstr>Sheet2!Print_Area</vt:lpstr>
      <vt:lpstr>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</dc:creator>
  <cp:lastModifiedBy>MAHI</cp:lastModifiedBy>
  <cp:lastPrinted>2023-02-28T11:37:44Z</cp:lastPrinted>
  <dcterms:created xsi:type="dcterms:W3CDTF">2023-02-27T16:42:49Z</dcterms:created>
  <dcterms:modified xsi:type="dcterms:W3CDTF">2023-02-28T11:43:23Z</dcterms:modified>
</cp:coreProperties>
</file>