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erdeepchhabra/Desktop/"/>
    </mc:Choice>
  </mc:AlternateContent>
  <xr:revisionPtr revIDLastSave="0" documentId="8_{5348D323-4194-E748-A302-6FA1DFE9CAD9}" xr6:coauthVersionLast="47" xr6:coauthVersionMax="47" xr10:uidLastSave="{00000000-0000-0000-0000-000000000000}"/>
  <bookViews>
    <workbookView xWindow="380" yWindow="500" windowWidth="28040" windowHeight="16100" xr2:uid="{7A12B473-121C-9A4C-9782-F1E74B647D1E}"/>
  </bookViews>
  <sheets>
    <sheet name="Study Habi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7" i="2" l="1"/>
  <c r="F16" i="2"/>
  <c r="F15" i="2"/>
  <c r="F12" i="2"/>
  <c r="F8" i="2"/>
  <c r="G6" i="2"/>
  <c r="F6" i="2"/>
  <c r="G5" i="2"/>
  <c r="F5" i="2"/>
  <c r="G4" i="2"/>
</calcChain>
</file>

<file path=xl/sharedStrings.xml><?xml version="1.0" encoding="utf-8"?>
<sst xmlns="http://schemas.openxmlformats.org/spreadsheetml/2006/main" count="17" uniqueCount="15">
  <si>
    <t>Past Exams</t>
  </si>
  <si>
    <t>Statistics</t>
  </si>
  <si>
    <t>Study Time</t>
  </si>
  <si>
    <t>Test Score</t>
  </si>
  <si>
    <t>Score</t>
  </si>
  <si>
    <t>Count</t>
  </si>
  <si>
    <t>Average</t>
  </si>
  <si>
    <t>Standard Deviation</t>
  </si>
  <si>
    <t>Correlation</t>
  </si>
  <si>
    <t>Forecast when study time is 10 hours</t>
  </si>
  <si>
    <t>Forecast Score</t>
  </si>
  <si>
    <t>Alpha (1-Confidence Level)</t>
  </si>
  <si>
    <t>Confidence Interval</t>
  </si>
  <si>
    <t>Lower limit</t>
  </si>
  <si>
    <t>Upper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</si>
</sst>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68C"/>
        <bgColor rgb="FF00E73C"/>
      </patternFill>
    </fill>
    <fill>
      <patternFill patternType="solid">
        <fgColor rgb="FF800000"/>
        <bgColor rgb="FF00E73C"/>
      </patternFill>
    </fill>
  </fills>
  <borders count="12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  <border>
      <left style="thin">
        <color rgb="FFBBBBBB"/>
      </left>
      <right/>
      <top style="thin">
        <color rgb="FFBBBBBB"/>
      </top>
      <bottom style="thin">
        <color rgb="FFBBBBBB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medium">
        <color rgb="FF000000"/>
      </bottom>
      <diagonal/>
    </border>
    <border>
      <left style="thin">
        <color rgb="FFBBBBBB"/>
      </left>
      <right style="medium">
        <color rgb="FF000000"/>
      </right>
      <top style="thin">
        <color rgb="FFBBBBBB"/>
      </top>
      <bottom style="thin">
        <color rgb="FFBBBBBB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Border="1"/>
    <xf numFmtId="1" fontId="0" fillId="0" borderId="0" xfId="0" applyNumberForma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1" fontId="0" fillId="2" borderId="8" xfId="0" applyNumberFormat="1" applyFill="1" applyBorder="1" applyAlignment="1">
      <alignment horizontal="center"/>
    </xf>
    <xf numFmtId="1" fontId="0" fillId="0" borderId="5" xfId="0" applyNumberFormat="1" applyBorder="1"/>
    <xf numFmtId="0" fontId="0" fillId="0" borderId="5" xfId="0" applyBorder="1"/>
    <xf numFmtId="0" fontId="0" fillId="0" borderId="6" xfId="0" applyBorder="1"/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calcChain" Target="calcChain.xml"/><Relationship Id="rId10" Type="http://schemas.openxmlformats.org/officeDocument/2006/relationships/customXml" Target="../customXml/item5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150D72C-4818-C142-B772-227696B7ECFC}">
  <we:reference id="8db4248b-3b9d-4fb7-989c-eae74deb6253" version="2.0.1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0AA0-2A89-8547-A793-1C202C5C3C10}">
  <dimension ref="A1:G5000"/>
  <sheetViews>
    <sheetView tabSelected="1" topLeftCell="A2" workbookViewId="0">
      <selection activeCell="F18" sqref="F18"/>
    </sheetView>
  </sheetViews>
  <sheetFormatPr baseColWidth="10" defaultRowHeight="16" x14ac:dyDescent="0.2"/>
  <cols>
    <col min="1" max="1" width="3.33203125" customWidth="1"/>
    <col min="2" max="3" width="11.6640625" customWidth="1"/>
    <col min="4" max="4" width="3.33203125" customWidth="1"/>
    <col min="5" max="5" width="25" customWidth="1"/>
    <col min="6" max="7" width="11.6640625" customWidth="1"/>
  </cols>
  <sheetData>
    <row r="1" spans="2:7" ht="17" thickBot="1" x14ac:dyDescent="0.25"/>
    <row r="2" spans="2:7" x14ac:dyDescent="0.2">
      <c r="B2" s="19" t="s">
        <v>0</v>
      </c>
      <c r="C2" s="20"/>
      <c r="E2" s="19" t="s">
        <v>1</v>
      </c>
      <c r="F2" s="21"/>
      <c r="G2" s="20"/>
    </row>
    <row r="3" spans="2:7" x14ac:dyDescent="0.2">
      <c r="B3" s="5" t="s">
        <v>2</v>
      </c>
      <c r="C3" s="8" t="s">
        <v>3</v>
      </c>
      <c r="E3" s="11"/>
      <c r="F3" s="3" t="s">
        <v>2</v>
      </c>
      <c r="G3" s="8" t="s">
        <v>4</v>
      </c>
    </row>
    <row r="4" spans="2:7" x14ac:dyDescent="0.2">
      <c r="B4" s="6">
        <v>12</v>
      </c>
      <c r="C4" s="9">
        <v>83</v>
      </c>
      <c r="E4" s="12" t="s">
        <v>5</v>
      </c>
      <c r="F4" s="2"/>
      <c r="G4" s="15">
        <f>COUNT(C2:C13)</f>
        <v>10</v>
      </c>
    </row>
    <row r="5" spans="2:7" x14ac:dyDescent="0.2">
      <c r="B5" s="6">
        <v>7</v>
      </c>
      <c r="C5" s="9">
        <v>73</v>
      </c>
      <c r="E5" s="12" t="s">
        <v>6</v>
      </c>
      <c r="F5" s="22">
        <f>AVERAGE(B2:B13)</f>
        <v>10.3</v>
      </c>
      <c r="G5" s="23">
        <f>AVERAGE(C2:C13)</f>
        <v>79.3</v>
      </c>
    </row>
    <row r="6" spans="2:7" x14ac:dyDescent="0.2">
      <c r="B6" s="6">
        <v>8</v>
      </c>
      <c r="C6" s="9">
        <v>67</v>
      </c>
      <c r="E6" s="12" t="s">
        <v>7</v>
      </c>
      <c r="F6" s="22">
        <f>_xlfn.STDEV.S(B2:B13)</f>
        <v>4.0013886478460323</v>
      </c>
      <c r="G6" s="23">
        <f>_xlfn.STDEV.S(C2:C13)</f>
        <v>10.488618169764354</v>
      </c>
    </row>
    <row r="7" spans="2:7" x14ac:dyDescent="0.2">
      <c r="B7" s="6">
        <v>7</v>
      </c>
      <c r="C7" s="9">
        <v>74</v>
      </c>
      <c r="E7" s="12"/>
      <c r="F7" s="1"/>
      <c r="G7" s="16"/>
    </row>
    <row r="8" spans="2:7" x14ac:dyDescent="0.2">
      <c r="B8" s="6">
        <v>9</v>
      </c>
      <c r="C8" s="9">
        <v>84</v>
      </c>
      <c r="E8" s="12" t="s">
        <v>8</v>
      </c>
      <c r="F8" s="26">
        <f>CORREL(B2:B13, C2:C13)</f>
        <v>0.92952122019559602</v>
      </c>
      <c r="G8" s="17"/>
    </row>
    <row r="9" spans="2:7" x14ac:dyDescent="0.2">
      <c r="B9" s="6">
        <v>8</v>
      </c>
      <c r="C9" s="9">
        <v>71</v>
      </c>
      <c r="E9" s="11"/>
      <c r="F9" s="2"/>
      <c r="G9" s="17"/>
    </row>
    <row r="10" spans="2:7" x14ac:dyDescent="0.2">
      <c r="B10" s="6">
        <v>13</v>
      </c>
      <c r="C10" s="9">
        <v>83</v>
      </c>
      <c r="E10" s="11" t="s">
        <v>9</v>
      </c>
      <c r="F10" s="4"/>
      <c r="G10" s="17"/>
    </row>
    <row r="11" spans="2:7" x14ac:dyDescent="0.2">
      <c r="B11" s="6">
        <v>18</v>
      </c>
      <c r="C11" s="9">
        <v>99</v>
      </c>
      <c r="E11" s="12" t="s">
        <v>2</v>
      </c>
      <c r="F11" s="4">
        <v>10</v>
      </c>
      <c r="G11" s="17"/>
    </row>
    <row r="12" spans="2:7" x14ac:dyDescent="0.2">
      <c r="B12" s="6">
        <v>15</v>
      </c>
      <c r="C12" s="9">
        <v>91</v>
      </c>
      <c r="E12" s="13" t="s">
        <v>10</v>
      </c>
      <c r="F12" s="24">
        <f>_xlfn.FORECAST.LINEAR(F11, C2:C13, B2:B13)</f>
        <v>78.569049271339338</v>
      </c>
      <c r="G12" s="17"/>
    </row>
    <row r="13" spans="2:7" ht="17" thickBot="1" x14ac:dyDescent="0.25">
      <c r="B13" s="7">
        <v>6</v>
      </c>
      <c r="C13" s="10">
        <v>68</v>
      </c>
      <c r="E13" s="12"/>
      <c r="F13" s="1"/>
      <c r="G13" s="17"/>
    </row>
    <row r="14" spans="2:7" x14ac:dyDescent="0.2">
      <c r="B14" s="1"/>
      <c r="C14" s="1"/>
      <c r="E14" s="12" t="s">
        <v>11</v>
      </c>
      <c r="F14" s="4">
        <v>0.05</v>
      </c>
      <c r="G14" s="17"/>
    </row>
    <row r="15" spans="2:7" x14ac:dyDescent="0.2">
      <c r="E15" s="12" t="s">
        <v>12</v>
      </c>
      <c r="F15" s="24">
        <f>_xlfn.CONFIDENCE.NORM(F14, G6, G4)</f>
        <v>6.5007934373593077</v>
      </c>
      <c r="G15" s="17"/>
    </row>
    <row r="16" spans="2:7" x14ac:dyDescent="0.2">
      <c r="E16" s="12" t="s">
        <v>13</v>
      </c>
      <c r="F16" s="24">
        <f>F12-F15</f>
        <v>72.068255833980032</v>
      </c>
      <c r="G16" s="17"/>
    </row>
    <row r="17" spans="5:7" ht="17" thickBot="1" x14ac:dyDescent="0.25">
      <c r="E17" s="14" t="s">
        <v>14</v>
      </c>
      <c r="F17" s="25">
        <f>F12+F15</f>
        <v>85.069842708698644</v>
      </c>
      <c r="G17" s="18"/>
    </row>
    <row r="18" spans="5:7" x14ac:dyDescent="0.2">
      <c r="E18" s="1"/>
      <c r="F18" s="1"/>
      <c r="G18" s="1"/>
    </row>
    <row r="5000" spans="1:1" x14ac:dyDescent="0.2">
      <c r="A5000" s="27"/>
    </row>
  </sheetData>
  <mergeCells count="2">
    <mergeCell ref="B2:C2"/>
    <mergeCell ref="E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roperties xmlns="http://schemas.myeducator.com/properties/myeducator/atlas_meta">H4sIAAAAAAAAAw3BTQrDIBAG0Lt86wox0Vi9SikycWYRYhH8IYuQuzfvXaCeqcXW60h9VEG4cJZ6bKUccWcEOJ5ktuuszNssyjghRcmzIu1ZJ5HF2xUv/AqPLDHvrSN8MD20dfje9x9wHVxUZAAAAA==</properties>
</file>

<file path=customXml/item2.xml><?xml version="1.0" encoding="utf-8"?>
<properties xmlns="http://schemas.myeducator.com/symphony/msoffice/properties/officeprops">[obf3]2F7KvRxdST5vmT7fDfxGATbEAyJK4B~vWR9H0fbwXfPdvzUdwR9qwTJfDfbHbzIgUL~1jT5e4dxQqTxGxdb196shURs6wENtqu56jfPpG</properties>
</file>

<file path=customXml/item3.xml><?xml version="1.0" encoding="utf-8"?>
<properties xmlns="http://schemas.myeducator.com/symphony/msoffice/properties/submission">[obf3]xTngC-1f3_8Cw_nNpN1Z6_Fs65GgjroCP-ekVNF09NAf4r140~7f0-e20_GNpNVV2y127fSzITCQycGNPNAfC~7f0-e20_GNpNFkF~mi7.ozx_8Wjf1U2_1Z1fFzeBJb7-JB0sYE2K8BxN6j6rAa0-8y6K6gmB8k6-8c6LoS</properties>
</file>

<file path=customXml/item4.xml><?xml version="1.0" encoding="utf-8"?>
<properties xmlns="http://schemas.myeducator.com/properties/myeducator/atlas_meta_I9AKcoEfxQji">H4sIAAAAAAAAA+1bC2/bOBL+KzwD294BPsdy/IovySFxbKdAmwRJusBhURi0RNtEZVEQKae+Xv77zZB6OfGriZT1AinamhJfH4cz8w0f+lmiUvKJN2OeKnW80HXLpZlwQpeVOj+j1NALZyMWlDqlKvyxGq1SueQHXARDqhSb+UqWOtVyKYCikPoDqjEp6QRaKPW56zKHjBZkHHq24sKDuh6dYd7dlDFF2A8ulSTUc4jNXBdSASO2mPkuUwwKS8V802rSQqckseoQ6gx1HcRDAzqTiDmg3oQNaRDQBVQrDeqQ2290Bk38beN/Vk3/3+j0rVbpWzlqLUalQmdBLumIw7AeH789QgFF5XeDwWGKcuiwUzoWLlELn53Q02OXn9641GZkIcKA2NS1Q5ciVMI9PSoyqFew1DkjMoTxKUECNmYB86CSmjIoNxbBzNShIxEqophURNoiYJKMAzHTxXwqUWIwUqLoyGW60W7Un2nJFqGnCLRGhOcuss1UCAzbETyZ5ynHOV8a8f+0uLgDr8/O0qm60gpAxDhqCgUuoDYIog0Tz6QvPMn6MAQAAuVPcNC30eu/f8z28PFvg/o/SlltiXrD7lLFuYehzKkbsowICZfEEwqGGATMVik8yIrKykxmjLCOSkRViLOm9W/MmDOi9nd4Top9FlJpLTaPPRp4DHDVH8sJwPNnAMdmwCSUoOO74bSFBxrkSdK9/np1nxtKVFL2A2dzWRu8ZOIyqgOgROAA5FByb6LLaTSJjVagwzl3mIh0XtoB9yPTuwdbIHfCDSNjHvN4Hn3oFSUChW66kBMGLiSnSvmyc3BAlUtlZbZgTmhTJYIK2PjBnM+YqEzVzP03d07qtXazVa3W6h9AEoE6qcKv8E8s64PDXLo4sSqND2OQn+T/ZSe1D4orl50gnt9q1T/QRv9phvvtA8rixLzSpb6VcB4zAL9Q+6UIm0dH7aPiEV57LvfY3okRFQ28nvbB4kE//5i52kJ8VhW8hG7FYV89xV30xljqCxS3HqEitpE4H+b6cdoRHkO3NKauZOUS2MiYT+JMsCRUMPMAwrmjaSN+IMaXmYaAr/h4ET8t25NkKkwKTkLuUHC+SVE6Z9deN6adGMlGq2vjjP0iIcjYTUjSb2jSGzTKBB0oOAo+Z+5Cu/Sv0pjv2e+927NBLzXMnUkE/uKrG7T6XkoYmhiegarsQAxIoY2EG85Tp3Y2ZwG4xCwnWM3n/v18m38Heazzm5BVvH8/f+7fnxDQeoCDNwHY3Y2ANgsyIaBItwrAebEjUW6UZ2E411ElNXpMpNZ6BS5V22c2gNoPWrRqxqEfVveWF4uEmB8x5ouyEGZ8Flr/lQnTar6SMZuGMZsrGHMtKa4355gjny6qyEio6QtJsmnWmcYRdjNrXQWd08AhF2zOTXtb+LK7lS+b69188w3oqLuVL9cDHLwJwF35cqMgEx66u7/o/V65KwDnrny5UZ6F4VzHl5Ki7YN9RZrtxJqtY8wnZrdXBHpoGb9fb+0tgRYJMT8CzRflO4EWQqCpn2svrS2717e3vc87Li3XsuiqReezXcpdmLOd0OZF6te66OjMMF615dhvr9pyvNhKse31zNB+Awa72HHLcTPOzJYjznjhxGCnk0ZGTD0w5m2KwpAtUo3ZE4qot41nax7uLUUUCTE/isgX5fvu46t2H1OHYdWWuKB/fdvrnt3dVz5/uuqd3f46KaQNW4RK8oBp+H0b6tDnecZj9jKeD7qwobnsOuvo15nDqq2ijt5W6rBq630y5BVPHr1dyWML0oQ+nihJAYjXL9iyYB3BluC6i4xeggIuw7+Ns2SUlzfo9au3nUF3652udbgWd5KdN/Te66Gf1zvnG6An2TH0w1dAP8yEHD0JHiWOONgP3Axiy85ljO4v8j5WlUzBF6JD4uid2Pc9iTOadUOP7cbexhlFQswvzsgX5Xucka45j14XaDSeLDqv+p8uelfdXuXq+vZLJtA4gFJro42l/WAxji656I2lZ9tPaVPkkwkq4k7KSHykUm3oNceZ608p3kyKu8G7EBHo+spzUtPyThFJelLaz65mYcYdHFA2Jmm8ICZprIpJ+ttjkg0ng9bGI8zXue2Ecfo7xySbkWaWtEv6VADiXWKSxraYpL4MfykmqRcAepeYZAtofY6xGrPOyhvyLrHINsjrxTzIT8qrtj0oOWr8RuzEvgGzYgHYU+pHxtFyBLQc1zcmStmTKKTdjK4IVfd3u6NQjPnFITnDfA9E0kCk8bpApLl5MyO2T3MTeYUlPz2Tjq0afdRu2xTpyfAgdVSfxQMLSBoakM9sztyMt3rJnkVzVXww2B4fbDgJtTYe2T5zqTK0bfCqOHHR5L6MFwbrI4Ys7C38W1seyBL/1vIns8EuQcNW0I0NoBuF0hnag6v10uUzrlISY9Gqew85zKrW43uu+0tixYLM8WZUzjjfaSyxuFcup1t/Oou1Eha7TB3UV9/Pn8Vaq1jscjuLtTawWOtPYbHLXVis9Uss1iqcxS53YbGtoBsbQBfPYqHWy78Qi1mx463tMYsVCjJHFssZ5zuLZVgstbj/iPDjnJEJuABKRnxiTmE8yDQnLWTA5yximgcRfC8TG6ZSMlnWLCXATgPiAzsgpelbuboonhj/C5MfgeimwtefqonoQIdKMGoFIsWUL6TkeHHXbAhzcEwThmAmQkRXD+PzZTT4CokQj/BmigrAx2DbMFlkFtpTc1Sdnh2h2zAn0vr4Gk+0zcUVNaVKl2NaKKYLIVl0kYXc41lT9oyby7Wf5UTvswyoZaU/Ta0Qs33+pDkQBkjN4bYyAgNPpzPR72aGm5yE+QzwJydhenAw7gq5gFkPZmBzcUn8Atfl3xl+Pioi+VGPnBGQBCXnS7IsJaqNd5wVB/HbktyAUCEBAw0EDG+Gl51dAbHH0GHzRO+ySqkfhtSB6MEJZ/Fb22XUC9eoOAx+ElAnNYjoE+DoKd5fr1a1rQDjyCFwP+i+cevJ/UAVcDv76ql9oBFipDYKTvU/h89Pj/3TY6govMmpmWbQDpiNaNS+GXXl+CAqc3zgY5UbGA7MJDbY0a9CV0d9oI9kClZI4jZDT1MWKFX8hXXSlNbCB9RxIFsGlmUmP6455ZNpcgiaVErPRPrJfiQPMEw0zZfBDBbm/YhF0aNkjDzEKm7D/DsC+gUNDzF/QdCJVcjZGJTH6Fc4QpZd1Thma8h6kNTGuTC2zHw8gdG/KgSvziFE1TSs87ELXTn0HBboox7dNSgomP1CS82JpS01umikBzhJSaAKifiIeAiKzmfhbGg+EwfziW4UGn25AfUDo8h4vHW7UdXqY/yl/BDgOKCWKgjBb2rJD22RKqb+fBzeuC71JVb+WarGpa04UYsTh3GiHicacaIZJ1om8Ri3PYZBgavIs+nH/wMIurCNGkAAAA==</properties>
</file>

<file path=customXml/item5.xml><?xml version="1.0" encoding="utf-8"?>
<properties xmlns="http://schemas.myeducator.com/properties/myeducator/atlas_integrity">H4sIAAAAAAAAA61VWU/jMBD+K8hPoE1RnMNOIvFAu21Bu1tQ2X1CKHKSaRs1RzdOKIf633fstiEglkOiUi175ptvDnsmjyQus7IiATHNIbcHxCAyLlcQxmUxS+coP/dPf+ChmVbzBWobCVVX2eenZ78WdyO3v1emyZMCHsZXruJsojyVMi2LVl2s+dndw+XlJarRYwpJGEOWSRJcP5JVBfEC4mVYpzmQgDKPMmq6Prcc9x22zY1BbkWWJqJGAAkeyVXdJPcHZyJKa6nOcLeCuG7VFfxt0grdp0WS3qZJI7IQEo29JmMHwxt5aqGWXl29Mr1ycrMxkADdPbR8O1tqG+T/jIplrKkU05i94wVzxiihiEF5QIqAJKlcZeJ+axhorzv7zsHtHlj3wDuHDmrctegYjNs9JtwUagdY+uubzQYFopBrqHRxTfxRl79Wdx32yeDiz+T34cAKBtQ+2keP0ul0+POwbwV9LNxBR60TOhldTIeD06vfxz/PJ8PT6eGI0j3KONhaHbUZI9tkdP59OBkMjycX01+IdoyDMcO/c9SW4gSpe/tK853gmxLonPIyaTLQV7bPqXMNYS5WL9I11SIXADVyPcsdHzi+bJRiBZDZfh+IRUGg8wEglgeR7keQrkKyjyCZQvKPIPm2WLLJc1HdK4vnvWwaBKdJEa7LahmV5TK8TctMtwoqZyKTgP0jijmEnbbJQRShBJwyiQwjqNeADM9QDFGKMszToqlB2x1z46mX97iXolAPjmKuI1MS5J+VFYT7dgr8XcQts82OqUFqIZc495oCq+FtjzKUi3KNPU83O5u6nEO9gErVoc1YjyiemGC5zOo5nmP3HA6iJ2I/6QnqJzQGsH1XNXv76NqH9d48fm0WNlO+nNzO6VsT+c053sYucUw2KhwlUWXbJoq77ZxOC0SodtAubNOJ/FkEvUgAZsqsqOcLFvUiAKCmL8D3HLIv1dNgNz3GLZs5BlmAqOoIxO7q2jAKocCkj3uVVCZkHbbY9vNAuYXrxviqsHxGGX8Zlv3psCzPchz2ZWFR0+a273nPw6KfDmvLstl+wOIyz6FIsEtmmdB3e7P5BxnL8cAbCAAA</properties>
</file>

<file path=customXml/item6.xml><?xml version="1.0" encoding="utf-8"?>
<properties xmlns="http://schemas.myeducator.com/properties/myeducator/atlas_log_common">H4sIAAAAAAAAA+29CXPrOLIm+lc0mpjoe3uOXdwAkmf6dTxbluS9vMlb9QkFSIIWbUnUESl5qfB/f5ngBkq0LMs+/aonVN3VbXEBPyQSuQCJzD/r/fCu/v2PP+tu/bv6rc7r3+tHoTfp85oC/6jErO0Ngzhg/eCFe/Vv9Rgeo5ZKFYuaqq7Rb3Wv/n046fe/1XvwrsI85mtUMw3PJYbHDU/TXd00DItotkV9nZg6JZSbruc4nqnUX79VfHp7EvTj2Y8RYomP/VkfiKeKv7rDycDhY/x8ghlfDWJ8pH4esziI4sCNaidj5sIfHP4InT4fRPXX1wQ10whTbc/QNdNVHWaZ1CM2fNIzXd1WXWZ7iuYw4uuq7cDf/gxqaG/Ex3HAo1pn5LF4jlAa/F+K/eeEA5pwiH8HcKW+Z28duGHTfzq9D+A1d8xFA/CySQ1FIRbRFeMb9jTwg/SGZZs20XTLRIqwmGFjrH8XjoO4Nwhc/Dll44BBL6NkdKCjbi+Ezkd4s9sNxx4fd7sw8j/wVjiM+RAQ1wEBfMcP3Ek/fq5/R9RBNOoz+Lse9cIxjoo3GbOkC3CbAyHh1aRZPxwPGDYTeyo82B2HYZx2clsfH9weq42DA7hR+lkQovRMj0U4NMS2TVfTLMWzqOMaDncIVzVmaaruGobLTc1ghqrhkI9DHPGEF+PnEY4MdowFQ+AN7D8bRwJzn095X/wVxc/SO08R/1n/vgGj+gj0SZ4dsbGgTPZIHAx48gwCZC4Qu27ajk4Mh1KmeIpJXVXxbU3hXLGBkTzdNG3T1H2FpL3qh/gSZxRGUof+2JaqeKpNqadDG4TB5GHUJArX4BEDkfdZFHX7wMbpYMKQ8aeYj4es33VDD3t6HA45PHo3ZuInf97vOW03+D3Y3z6672jnqhscNvb7zuAov3aq7O8cdnoXxxfN572hshnc9uiFT3fvTjrGoz8YDtv98cOe83DrH1wS23hUf98jDd0++XnQ6mpbg9tu7zzW/dGFOho2jyL/cPxsDZ8v2lN9GOxdnl863bsX+/q029yljyfHt9OrTdU/uDr53XtWt9kGCYKdrYOH3f7WZnjR3bg42+5tDVzz7OeQ3xvKzuGovb3n7CvhdnPH944eHvZOrKOgS0fTxsHP2/3WyfCgfbrt7THH299sNa6H0WXv4fmy6U+3t4+PGLu/8oaG3bux94fn3euHw/7PqbfXalhAon4wCGIxdzM5IomNEYtdZLut7/8a1mrDMObfa/9wxv8U/3rB9J//GP3zH1E8Dod3/7zoBVEN/stqo0yyjBLJsvmP39Jn/vHbCF856XMW8aQ9cWnS/+c/+sE/b8JJrcemvJa1ORkKeNyrsTjmg1Ec5U3V2NCrPQb9fm3MXR7AS8/hZJy/2QvueiBaapEbjnn+EiCBz+CnWuE4ecEPxvBY2vy3Wjx+Tq47+DZ+I+K89thjMV6uuWxY80L4btwLJ3j/udbj/dFmbcsHBhSPRBMHIFc2jrcFZNFJmC08impxWItiPqo5z8n/x5MYJBfr16aBx0NxHz8hXp4MQU5FMcLCT8NkZJG40WNeRu1IoEt7+hsO0r+G/xpu/V0MoRcG8fcazhr81YMvdIZx0P9ew5+1Gsi0xyMYYxRXozAQgkxVYN6P4ZPhAJRe/Xs8nnAQFUM2Qll1NxHS6k71fY1wpnNGHAbs84RNpGKHxTBjNfj900n5ac9qHb48HNj+cIfC9Yi7iQStgyrJ3uJ8Q7wI9yejfsjwMxfwbXxkNObTIJxEmSAaTRyQBz2eK182dnvAE8XvITCbENNRqihR5NVPM/XzTdYQf76iSAEhE9wNB5K4S9UrEN17zumA/JVKnVSzYAdVRVM9z9WZ6+keNZnhOSqnwKg+02zNdCzCXYu7nuaZFEhmz6hQUNNj5PotzwuGs9rTUDLtCaITRF4ig2fuR3w8BZU2e0+noDwFWbswJSZuPBkLywEk/IMThg9dMZqmB9KWUG3DsAx9wzA522Cu7W2gVaC6nOs2wWFL6ZFI4j9ysYEqNPlEMERedXnSKihux/YdvuEwDk1TzdmwGXU2HM65qtiM25YQ7+HQD+5ypZoMFupbnFcwJmK02CjAccJRGsSyzhxOzsyH4+mdWjYeRP+JZRnULBsPCWEotXVDMh6G0SMfR+kXpizoMyfoB2gCgCkRRIGDchKoDIZOove9SUpmUzVM21ZwCNx+GCWPedybuCnzgW2ZzawNjQCYYDiJeTLPLOX1BwrdKEo17h/wE2Rg6D6kP8b85yQAhoMGQN9x6LrP+hFPkHRxBNMraMaAlTpCO/BPeC0CC0awvlCJ3eRCxthRwm75TyHBpAviHWku5dQRqvcjJs/p87bZKkye5OeMyZM9k5o8qqYRgzCXwATydc80HEu1DU93wRJyDEe3qUs9k71h8iB/bKTyJfoisyeCLruxuFFtAfmayxTiOjqlmmUpYAipOtjJlOi+bWlgSVOH2dR2ShaQbhBN5Yam6FyzqUW5BvLC9pjuwCSxmOZbms1sF+WoJI3T4a+yiXzOPYe5D0hf4AM3MWmTwZXke3ElM8ajYg7It0HSjUW/F7URgyUm/+4HQ+TdOqoa4WB8xiTzjWFjTN3r3p5p89D6fdSa3u09vfCD9gY7doKfJ3snB3HDv954GlzvHk33T46u/OuD+5vWseJetzRLbw/igXm4O7J21AkZmb3J+Pps6tGbDc/cuo7czdPgRRvSow11evlzGCvH241p19javLpQHbV51Gtub6mnWzdHzmMj2Ioae81tYjcOdm+vvLB9NL29veOP4fREje6tw+u9pk2ur+6aT4+xGdrHxyNr4vQ6I3Jzahz1jnas/QP/QOntNn7Gl7p13SXbP5uN3o6xeXe27Trek9fwu/3ffXZxt78x3d4KmvdbwY522dxvbk/G2svjy2XjqD47M+/G4QS0cv0Q7IpwWFOV77XC4YOnA8l3lYWiSfFeohCS8a+jlTbrIKKp9q8xWBPwr3w/NzxgltQ8jmoTdJdst7DRqP9cWFHC/AEbECSYt1m76PEasg2YXP3wUdhccU+YR+FgBGZOMLxLbKEamFzAT1zYSRvO84awl2TgNZA/NXytz2N8TbST6/HN2l5cG7Bn+BBYqXdh6NWgWYZI03f4zBs1oKIw5MLHYW70iV6h1SYMQz4WlmdtAAZnXBtynqAfhGD4ZYbwJlIus7XF7CqUWSqMQMRD2+JvBgZgOn++K6/4VtSFewCRd1GtQ4PdybifDTrejgCjyz2hZ9OrcSAshFXeDQFBD2yaYTQZgA3xwJ/zO0lTUeooj9hdMMz1NMgYuJBovFTiOqCBH3IhxYcwPC4vNNSciRmgiFJBgZq6pVNbA01qSeKumwvyrEnQYwJ+rh4TtQa2VDgZJuQUFlreYRbF3YlYlcjtNXwAmCXVk2F/ktqiA/YkpF7S0Gveqbk1g7I5CzBKv3G0U2M50XJl2xc5H2jdD1HW/s+W+AcuO0nz+Q1FAc2g4A2Q6DjPh97czddinWcrikAGCBY+T1ALmz7TXGrFyopBiUJKSuCP8mrMjyrF8/Y6y58o7ctSJdNMCQxpNJVKh0LlOvWYbxCKDoVWLwRcQsP94MK9SkzGyRhNreT6/f4heRC+Lc6+qTDbsjfin+7hU/7GcDJAA8NUFJfBPw78F81a4BFB+qxRuj+N3YvbO/+mMXu7aAGp/54dFT0PRr1w+FxWf3udlz31ONi3N+Hiw831WW/vfmTuDY+Jc70dOhoh15qteu3jqXN16Xtte3x7ZeCLfd4ZhTcP3j3r2KPzh/4lf3h4uhj0D34/J+Le1cXxuds+i52d7f6l9jQ+vxpN2eVxhzW9zvnu9nNHI+e89fDId8722bU3urrYI0dXx5OLwVPvUm2NLrT+wfmD3bp6UPuA5fCyeXbl9lv0VusfnSrh083L/hW/al13rvonrDM6uFAup7x9tnc63O9dXvWaF1fxMbu6PTscNNVO87h5emX7neHZT/chvvx9t9e/0fqPnZ3L3z3tsn3ZulH58PLn4cX22e31qXa5u2fwBwVtghd+pT6ytj3hl/bUuz67dzS1f61fPjuNPbo36Cne7vbL74E1vbnefjwcqOT26ky90VqKo+9NbjQ7PtQLWh7q21NXP/Nd/TJwrvovrtafOkB8+I7Krk6Rrvu/N2+P+CA+8HZb9xe7d4hBdbXL5+J++ATfHLNOb+fo4SjwTzdVaPy6Yx7qffN3vfliqaetJ/VxGBw9c/vpsh/ckt7L6cb97tPDY71ghFw2x+EDehJvskXvRj8beYO+wq/6D3v3YXB+0Wtf7I7G58OzpxvlydgLHgPoquoOj/vlbsCw7FyOT1+W6gYjJ42drbB7Ft+PDzrWE3eD0Qk5fuSti0vyMrnfUE55TC/G1stRVTeEaqn34ngUff/tN9D6m4Nn9H1YHI434Ynfsjd+G4F+7JZcuiWWqOuJW55KtvlZDZJ8xLuJS4iy6+fkpnE3eAxRoEbxxIOXirvCVbwnd2J5WryZeJ75IjTcH9/1cPkBNKd0b9vc2j3qPbXIdnqvuMpf2udk1pIuCdH1Ovd6nXu9zr1e516vc6/Xuf8K69yvb75zLivn/iAqNKD1ED9e8/P7U9WcaXDW83ldRmG/pXaFenrK3yrM+kVq/uO6+g7oN+wO2UDsuDNw6D3OR3DDZ4Og/5zdafR6zBkzuM4HLEACDVxxify/LJpsgpWDDkc6exNvdLHJkS7lRol/nXBbfg143I3RuUtc5ddv653ytQWxtiDWFsTaglhbEH8tC0IsXheLwOyOB96TmCZR1XpnJO4CoX5WabGf2V3UHlk7oCDntnc35Bc30r0MU7NsCz9StRv8ixYOCitp7osLjKYvXm94w1TCJcnJaITad3bvFu0TeYMw2+7L9hOzvb70d8bi6c/kY+mPdIsv33aOn7YmcU+se3NBGTEaqhupZvD04PVHNLT90KfWNH4x+4+BYjxbdw84j/i42BRJ8MKcORmHOL/HyW58KfgC9ylgaAI3sXySiwmFCtugRCfJSLJV4BldsWyjIiIArSdNL4wksW/QZ5MhTkrpGZXingJe7qYbBQZJJoTQD9ipIA2yqAteGgcjEXDhTqI4HCDS1MoCoTiIuijpRgIhbjjgFthkGEv9MK73e4tN0A+bswu4FG4hNdNpvK/Go4dgt6HhKniAWGP4VkZ2IC1OExDHaZhBOBll+0QFQ3cjHicbCxJX/3hT6nRwLKGBbjiSNqblR4UAkidMeeCzaVMx8LZivzHwIjo1s46F6gmK8A+xXxOH3WjEOTJDxvZsBFplOvMJlYgbCW5J/vxZdyZBH3GCisJgEtwcwz+6s80nxE1vjtgkkrbPss2VcFzR4mu+Bzh/AycRr3op/5IPDN9zmTBmEcKrHE/yx5/1lIvO4dsc9HuUvOoJMVFaAQ4209fAdAYJgs+LheDS1d+m6swFED5gSWdbODmTQXuJu1S3oufQczae92N/Z8O3tx2qW52zUWeAQKaJY/GHtA3WxGtwr7iyB6ZGdrWN1m/244h7Act+XAb8Mfv7PBFnyc8fGKoTDKfgG6WbhwMOpg4SE3QXEtETY/AhwRGO79gweEm1af3ouZkuntfO0YpIXBXRs1Qr4dzJFs7//vfmk8v7v52fHtby9/5LUzS9dj7CHc7aRm0b/t1h0yD67/rrElpoXoLihjGYUOFjoSremPgyxJJkFyJhgdRJWsjDyqRmFkiJRtKYrOalBQmyxXYPpjPC4SqehodepXDQTUsKB5vbVVbzXWV1Zks5aUGnxFZ1XdqPbfNYBCRkgX3FSF2g9XyDJvD5Axi8Ua3gUBEvk3ZgcLZ7GZQ60GzcXF+DQz/fAWISw5a114c7YJqarqma1IEGR2xoTl+F4wcwIHlctT+TA6bXW4f+fgnw/jHZ3T97nhfHtqLqNnxvAWB9MWDwmlVCiCoBboklBUH0Avv5+7hj//jsSsZtHZ/fXPvHHXUWt0aAzCYI+ZUJDS2YFjYi4T4Haw1BI9xW0AezAH8tQmxtHyQ2XI54fHJw7N3v784htgwYXG0hb2s5YmXTplWgLfDpLfiPBFqwc22bRbhrV8XRWSRtAduiRxceK8Ge9J4idXfcm4dtGSqIzEWE1hYT2rJVVSlPyTPug7oZgnoXtG6wvjvpJ8JlEbmtm/2L5qiEe3ryvHNNd/x53LYKwDHKc1UGAetUtzRbpvX5ZDBg4Hsv3CfN4Zon7ES7K8Pt3Twf3HYmFXANqlBrdcEBLUCPNUMWHK1gyIYueukt0HbvktcMzPNmo4T30X5xBxNyUYHXNhSKwWvLcbNJqjCjwFR0YszIDuCFhDEK2MsxtmMEtlWKSd534sen0zMSzfbAshRdJcvqGmVTsyo6AFSglGg2Lc3HeMxqDdDMQVxTJXC2et+55SVwvf223Xp0B/PgqKKAE6SsPOss6J9qKoYs3rZDsGDYcDlmsHsD58ktob1v76s3If05j9ZSTF1TrJWZ18J/YLYqEto9fzmgW4d0YJfU8/4DNW/vaDwnzOAjtqFqdBFZ3wEKskxTdJNIQPVNMsee32sZsQ/Du8AVzLzXKjokE/r48tYs2Uf7w7Y1NR7a8/htVYOZp5irswXYJgYlqqytwXwDVgVUy8qJLW3f37JKiH9eGtGAtu15xAbVNNVc3aKzbKKoKrG0KvWxBN6j9pHVfLo9Ncp4nwPmvey25vESEKKasUiuqSW5VgnZREYrMYlRySQy6ZFFKjom0x2Mk5MXuR+dzuHlnXa/M2PXWYph6Qp62avqE9ECsUxK5E7swF2B8yIYLEN7wLztXD5GxyXMl9q9MxzceBWYTd0GU/ITmIlBTdOWMV9gdPNyUBtX8UnJKupc4fA0jvx5qITAVDJXlXjYAsh4najKDHm/Cdp+S6hchr6cCmxcTDW/zCS3L9Y1v+3dz/cC2B2EwaLJaSzuha0YChgudkmc9CeDYa3RA2+roLeEcOem0T4sWXEd5/S+/XB9czmHENonxFY+wcZo6KuaJVufYL25D+AIvo90q2cHJUHX8S745O7GmD3ihN+hqkE/M+GAnwgIS1nQnQR8AbzGzzPjvFGG55Pg0n6YVMCzQA7rn5hbtg5jbSkywx7igYAF+Mid2nbL+B47bjQi1/P4wMWwTWNp72he7mIjoNpw+UDmRkSHXtxys6dp6+2rMmR/+HP47GzPywBQTNSi9nKqooqkRAEJYhiGTNILsbtTRc1m5+DgqOTVd8LtzlnQG88xIzRsITFW9Y6xBV2H/ylN7BTacoRsaY/7W4cyWu+6fXB61TmYFUMqOAAYHWGsjBZbQMuIyma4cIhLClZalaggb+vc3x8bZcA3D86UHkQVgG3T1OjK0h9aoOAT2xZ5ywwroEI/QFSFQ7FsNUrvX7L+pJpL2lePN1dxuRu9weUZ1Y7muwESS7FV+zPdAMmqEdnJOIKna1veFM+eeh+gf5t2WvZ+Gfh4Eje3Wa8CuK7QTwIn4LrpS9B/OXbfbTQ7tFNCf9P0x6e9oV2B3lRUa+VFTmzBVHXUuzK742aCWOUc4Q6DWCSsHeEi7UKbZ3///vaElnHfbbWb29ZgHrepUgOU8YrOB7ZgGUQHn1lmF2ggGPX5kkubu7f3l+PSkop3Ox1Mn9sH+jxey7A0U180S9/Da9uaahCrbKMxnH6BJ5arFmKdqDe9kunrOSf80Hg+PpvDaiiKpuvaco4dqD+9Aq6KB4l0leil2QgcsDwbO4+W0biRIfMzjxn88HxeetiKBXbVkp6dsgnm8vwSEDZj4KpoiSdKKyiazK1JzIAETw4HqDpyThaN/jIH1JY6GSE2Qt/ZJ003BJO95y4b4VEqaVvyW3YHD4Cq0s/1saX1saXHgh8mUlxPHkIDvNUdACexO95N45IcNH824MZGstO5geGtIAPSp6d8nMbNHF7sbagjPN0Yh2G/OHma549IY6c8w9c9xbM3iK/wDcN27Q3H9+0NS+GWotnEYqpV0YgfYjwtpmDopkEQaexjuqn6xkc9HrnjYPTmXmzFZ4ou6ZsiAjPd4gV9GMEME7Ox64XuBOdbN2bjOwyHqAf+GPfTqx8f83gyHr5/tCrZ1P/tkTu/zZ5oTMODusW4FcHU2QnaLobxJE/EoRemG8DZK6XYDzw1PIKehkmcSVeEnMxEm8w+kxC+HHgy+whIO7mVWuWjIjIXRlKEwAClAtwMqQ6FSTfLQW4mO8iznV1GrhbEW3WbPQtQSY7rpqz3Z73HQYnUFaVp6khTjm3Wv4O2V3Ep/zVJI0OYD8atr2gucLhmO6BaDc8gjmk4rsmJSh3bY4qhO0zROOU8SyNjJ2lkfh9xPIl/wSIMr5KSyIDWVPWZ9HFytjh4IQvEw7/TaI9jkVeuFvpJrKjwScJ+n40i1HhZVAriNjxwo12mqq5DLLATDU58QyHMpbrFDNxWsE1FVz2Dq4QZrjGD+1ycDxb7tjO4TUOzP487Rela1HcN19dtVdUdD4wAnyk2NTTTNClXOTOJCi6dqRPCPNvMUWoJyjM2vOPAAsFshjvT0hWx6YcwhT2ZMuFzbZc5mAHgW3I5mV1/GqqxpWxtKRvalgXCjBjmxpZp6xtqA7iqQRp6Q1VeMbTB8wA9cnQbZYuf7lLVv//xR/3/afzeOb74r23te0PV/7v+4wfGaaKDhnc15cePtM+KrviaaziqYukO+Oi66hiWQzXdJ5y4hm1aJtNdx1OYRzyq0GX7bBObkv9/+tyo7LNa9NmCuUEdGBLXUh1Xh//1gAwWNTyFmMwFL8awYMh831WZbfruDDfi9Km1gmESNlvqNNWoQr5iHvlZ80m0VTqLXOYDWp8qmsVMi8MM93VuOLoBrqcLYsHitql7PvG4RR1qLzlWtoK9V37lWLXI3FhtgRUGTh1y6HbVaG3q+XhpuqNxbjmmqzsKI4zjhgjxTOpYXAPW9G3GCQhBS3cJVxV36X6rv5xH3+53NZeattRvxfJ0GGzV4dRzmG47pm9ozFJckKCeShyuax53NVAFvmZrjCzLpzZMcwVXK9/lU7XEp1tgzoA59yZ/mrqtgEUGOHUG0BQdBKWm+hq1LMXxPYPajss8k7g48SS8744TMQj5tfxJ58bp/GKnebl5/gZ/GptAK90CmWFaBlWKMUMNYTvUcxl1TcXBM0W2yQyH6K6naKbmm6pmGD61wU41QVcvTQOTqrmq+zW8+jYN3pKomyAnKQbI2SY1jJwGtq471DUskExwlzGqGb6vGFx3fE1VGNcsbigO4zpGpjmKtzzfmihil+BbrcS353jsg4292g6fBizL/FXJwh7ltsUZBV/CMxyM1zFUUyWuq8A8c1wOepE7qDI5Y0T3vGWHTyWapfzS4WtZFerw7Kx5mHLwt1r1KCqbNnhKGtg1IA4JaO1C/HCQPSYMlmrrjm1rYABopgWz2cTBdSxXbGwwGEld0ZnmLD2MuHOORxHfHUa9NIwNPIOQRGS9NXzIICoFBvNV0/TATAOJ5MBQKZpnMNe1Ycx8jzLqG5wyKc3ie8OnIXW0Xzp8qjY3fq3fz5qNrfOLzcO94+bW2X+1VPVbbfFobqjGpmYaBLqvEcPSCsEEFh7B6DHPVMFA8JlDHN3ViAYmDxDNMohigECDUdZNmJlFEud3SQPvU/M/mjQ2uMWaazngeniep6kGxShMqoF3Ql2QT8TXTVdzmMM5WFkWX5o0Nugt+pcgTUKSjERzVoe1SagtdntVXbclbaYpLkd5aHoWkoYoLup2xdd9F+1lg4Ep4oCDA56o6dn+0iIAzW2yjMdplERAC8xjl4kVo2oLxPA1PPAKKB3CFaFlwDm2VUXDjFigeVWbaZTZzAanxrKWHUnUc7rxa0dy3lRs/H7c2ttpHjeam8e/nx3BSBrfam0K/xqzI0g3iaLAF2AYdGLraj6CePIbprnnuqjDiMNczWBgRvvMpio4Oz6oY5CETCWq44DzsvQIgqFjWcvYkGRGiA/9wMNworfG0DJ8SwFzyXdNcEXBXvQ9jziOygj3iK6rOgXdDALccwmzfba0oCKmYpBfq4LVeRMKZugGDBz5TZubdGRTV2EWaGAkU2Kbhd71wecGY8dVfOBcRglYDq6iW+CFeyr8h2u+b1ILfAKDUtVY2j0FCmiWtYz5REtDdhg+gndaDFztUBx7f8tJBZ9ZJx4jVONAcoVSw+GaZ4IV7xm2r8GIuQRYjoEQBvNhaWcNeNOmv1iYmlXD97+rh89SNzHvLLAU+M+qnY+e7zFP44qlgn/uuirVGThxiomBC1yjpsmAFg6YIIQzk3q6tvToiYWkZRa7zNLodUajD4yeA2YdA8Sa6zsm56ap6C5zCXWojxmguQODaeocLAWiayqZFRejMd8oUr8W0FWw+xNp/0f9OKw9svEwGN5FeIZHTHkT2MQzGdHAp9eZyXTQNpbtMsOybZd43ACprWFgtOUAcdncV0M8lLcx5qMksUTpyyAyUqJl+RHzRdbkmO+iA0/dReduu1VHSosDwF15QzDPQR2OAu51XTyCkiR/Bo3W4+5DKTU34lbwAMzC1l4Thky3fbGHpfkAv/nTiLtxfjtNJ+J1g6EXTANvwvpd3NAUx7PEeprwIhKrItFIiUzDqfEjOSjYz4+jQfPJu7h0/HaL2IpYBxFOtvAyF30Fz7T/nAgFAV+AJr7nmUPEi9/FV9P3pR9E/kHlH6b0Q3qqLb8hvdDO/8aF+iFPRBGeUkuS42TJrvOpV0F3AXtmOTJF/5ZXlnVoOfst6/FiGyEjRUkLZSQpyTbRt0SoRKXc7cVwdAdJ3gKp28oCWYwcnqzSQsv6+w+2xPF0Y4kHVZSZdbLMkyif6nSZJ3Fhu24u86SZECtKjt0kckWe02ka+G6eQn8ahP1s3z1LU4taritNnwFnQ8x/Gg69qOvw+JFDC6WnqC6yyTx0iwTx+qb5rZjT2XOzl7pCgOCRVMyyA1egfR+LFOQJeewUcdFyarNlR1Gt5Cce9QwfYeZjpL54Iw7veNxLjg5/omRAVFJki6XyO/L1Tbm8UJrn2CMQlpgcQ1xBoiUdFcoKpfVKFQwSUlVVXuhxNo4dznDgDAlGqru34W+ROAKDQPJnZXuO6sprIpjdcDDgQw9G3e+zu+xYrdCu3FN8Tm3iaI7KPQ2MSUtlhuGDe8p97rimyhTfwVxQ1AHVM1N7QiSxxW3McnZOSVXpumbMFLoiVHF1SwWNzUyfgNHObU6oq3mE+piFyQIWUE2uG4QxVfXtGY2esEWyHTLzMbB5y37jyuWtvtW3trCZ7H0V01pEaTEHTDOdCsP8dHvbqAn7D3P1ZAkx5KwZ9Rb0P40REh0q3kvzR0U1oRMWvPUjy63R7Yd43hnjcLe2ZZiaDBOPjc/hbJEVca74Hnwv71+6vbHs9z7wXiVlGjJl9PcpQ1ekzIrvwffyHqaL6ct+7wPvVVJmR6aM8R5rt6wVO2jJrI2GzUdxNmWcpDSCdhVQVVsRKbyYQ52xsZZuQDojDGbZKq81DDTkVnlz20DT76PkbcnkpSXykkryrioDVCJzQskoXbqBEnmNVV5LNrE+/Naib1WStS2T1ZTJWs20lfKj1KxeQoA1MNI3hjU0LGvYBrw9DOOshVq5R7RMPm1JQsy8Rj5ACQzq3dqVKWG9TwnzCyhhLqaEuRolzM9QIgtVMDxDNxW0cKjqmNy1wbxxFA5GkGsoHp7upprqWmCEUYUb5rJ1vmzM8WhmFT7n63zl9yvqfIl7/7l1vrJaVV9c5AuoQhRbqyryNZOh/Y8/s2yYRakuTBJWMEcal50V3ylsVTCNRRWIuEi4l6dITeFv1fMiSTfh5G9TXrsDxmY1J7irxRggP8QTl+APPmzW2hhYmeRHxIH7VhMJPXmUHM0M0ROrYaxoBKMb5bVqkBf+D/75tzGv9cBXxUI4mDoR/VsW1fpBDNYy/pXN3SR7Y4z5FsG/y2rjCGscW8V6NvyJDTZrKWIYSbgKBja6TPCJx9pg4vbEh5PEjuJTWIsHX4vykj5JuBP8meaITCoAJZ8Io+QjERYEwvyYwyQpLB5wCKIMxgl4RrWmaFRkrMquy867oJXw6jdrnQhL+sw0B8QY4cR209yTIz4WN3G1VOpuLfCT3oA759VUBTo6GUdJ56Dfm7Udjknb8Pxh+iTWP+oHD7z/LAgu6MeGta0aUILVtku0TFdwUzdTcAayxtshYinTZHlKklJFw/y5EVImIXeSPAsIO4myIkjCDan56Tle/HghqtOPS1+vdnyyuWAULF4XvmEa9l0pvKGpsuwuS9m82cNE12Y/m4Iz4FsoL1OA2yWAcx7WkvDS9X6gDRDoy1CCgnga9AXQEVfCQMJjvfOyJcKSR+Ew4mneEVysQ1hn6eX/+pvM3n/7H7jUV9BFIosUsFXJLSy5n85PMV3F1MzTv0ZVnLEtcUa1q7kSZ0BTX8QZ2zJnfB3A9tcBbJQoWOEEf4Z5v5CQOyVCfjHOT9NzwSRT6Ttvq7TopjQa1aFilZMnYlgirhZlb3jZG0LRzUypt2dTQ55NC9yEj86mWW9hZSZoyLPp6wC2vw5go0TBioWTT82mr8O5UyLkF+P8ND2/ajZJvSxH7FXOIrd4pJbueyxQR2JqFZZN1XzakedT5arWavPJ+io22NkuAZxfPvsUt34W5r/VcGlZsuHSlOhSxHmlXNMEd2SQMU2yrc1l1siNc/GB3DgXtr5wnipYpSmzSvW64mq8Am19EbM0t8sQF6xgfoptvhBxo4x4bsn0gzhliF7ISyDBrxoX2almF2Q/AnrnTdD5gu2vwl21IvwR6M03oecrxhl0/YuhVy1JvwddX6ho7PcUjf1xIaNqspRpyepJikWc006sZpP/VXOLwClRYx1mulBCSZGKVEzBTBILBEISVUmaVknSLHRJ3hmjWUnzORtal+iyXYa4YDH/g+w0I2m+DnGjjHhu92BltifvSRpjddA7b4IWexe/CvPsxshHIDffhvwryTy7K/M5yULekyxkBclCZMnSLsj0ZshspQ3cF0+Lej2FbOGpwfOeaGmXRMtC/+yDouVdhyKauC5cyA97lymsz1JYkUi1XQY9t1+zMk/R96autvI8aDcWgCa/FDT5wplgvzNMdIV5QOV5sFuQ6c3g48p5MBFPrzgPdkvzYMEu44fnwexu4xfOg93tMuivmwfmr5sHu40FoD81D94F/VefB+Z/i73hJcPPct2kKGUsafrGyyx7TF5i7ng+1K0M2jayKyd86GVRn2mAfDcNkK8KhV8urvmdCOY3wp7/onHNRQDvTKzrXHRuOfh1NohfqQqfXTJU96143AUhvO8GFy8TS/y6IFL2r3KkQD4H0HojWF8+EDBzVkCO72+XDgR89NzAzDmALzzsICcDqo5M/urzIu8EV78T618E9X+rjpPPYv2LoP63HzTkBwV93nqSlJ4kC56kpSfpgifN0pPmm0++VsW6V4WtvzmfSgHkS8eCrxRDs2IA+bLR8R8JEvpUFP/b8fiv775bHQr/OhcZlMfnpBE53bRQsGOZ3GK6ajCYUkAfX3Uc11JM1TZ86hFNs/E0tO4zanFLsS2NuapJbYVZiuGrVEAI+5jg8staFCH+bMqCPisKz02DNM4u1QlJmcxJylimaph4MlHBqr9hlDzmYYK4VFn8UQQzbWByqkJXKYoleGLEoiitX4xCbzLsh+5D+iMV+12xJjbEaZMqH8HfOHRSAcisTtyfeSzX9zSkqpvlv0xio6Ik/E0K/krKnkp2ZF5LDa0ssCdjNhhJU4nqWH5pOBl0RWm5KDmrkhxJ/ETLIlgMy8XMtpyFfH2iWcuab/bNWLSlvgNvd/M0UxXfNAgevS9/U8i5D9XgPn3eNnExtfRTCsqTn0kngqppxCDMJSqnvu6ZhoNHaD3dtU3XMRzdpi4eA32jBjdG/W2kBW/FiawvqMMdicxyCaUqS3L7mssU4jo6pZplKZQpqu4pPiW6DxOVmip1mE1tpy6X5NYNoqnc0BSdw9y2KNcoBxHJdAdktsU039JsZruo8qTywFn9vIoi3XJlVphKblK0Nj9pm03k4kpWHT4qIhvl23k510VtpD56/jut61rH2sciAW5lVKQUYI7Ch3n3kyhOqlwqszGTCGSQctybMZQ2JWkNQFxYAzcmHNZU5btU76qO2jLAioNAx3LkJxaDyspiJuSoYxXtWWcMS2n/a/yvIf4r388LQ2Mkn8cxOzHuOkp1pdloBD5qXuValKfuJ3GMGLjIa0jFmsP74WMe9ohlXAcjNsSowaRWdS2cxH0MHMQ61hvO84aoZy0DFwsi+Fqfx1kQH8vTJW/W9uLagD3Dh7JoTWiWIdL0HT7zRh4dCj5NXpRb9AojFUXhbvC6RZ8GwV0Pw1B5gn4ALmpeqHwTKVdPa6ELZiu0czo3QWlA2+JvNonDlJ1EGD2m8YR7AJF3MXAZGkzymqa5j7G4pMjP6QlNn15Nkhav9G6IFYKLHK2idGh6J2kqSs/NjdhdMCyKWPPxSKxbKHnFbQeMiYd8znKMJnV5ofNKrj3O8UDkngaVbOqWTm0NdLMlzf5uLtfyI6JpatJc4S6q+GNUZLFO1YuGmcLxybQqKbbbn6RJbAfsSUiDJPX0a967RAN0MWp03O2KAr1y1e4f38q/cdjTquZVJb5FutRsxeF/tsQ/cNlJms9vKArmaMEbICBwwg+9uZtS9uuiLmbtPEEtiq9nEl0tV1GimAjFoATTM0rC8Y+yfv1RJZBZ/w6oF/cGgSjCUS53PiteMomdwJCGVams/K5ynXrMNwjFyu+oEDJJl6ZTDi7cqyQ6fjJGK242Xa+ohysswtkEzMkboOVR8c4kAB7gpiWSPmuU7k9j9+L2zr9pzN4uWhDGd2aiSSaXOHdQmFgzonudLXydLVxkC88YIRfbcfgg8kS/xRa9G/1s5A36Cr/qP+zdh8H5Ra99sTsanw/Pnm6UJ2MveAygq6o7PO6XuwHDsnM5Pn1ZqhuMnDR2tsLuWXw/PuhYT9wNRifk+JG3Li7Jy+R+QznlMb0YWy9HVd14NxN39sZvYBuBSCgdo14mlf+3Uq3w2XmeONrJkRiUZj8nN427wWPYEt6ByHRd3C0VJ3i33POi5Cfz6xwlm3PWbUm9AulihXy2iI55AeWjOiYeSyeabsl1zd6WyKkV6fbCQKjOshZDzZ6fv8HdA/iOH7igWJ8T/zhbga1HvSSTjJefR1I+6B4dq42Dg8I9Sn7OuEfZM6l7RMA6wMPximdRxzUc7hCuaszSVN01DJebGqYT1d5wj9KADRiZr3GNqv0h03Z0YjgUHCFPMamrKr6tKZwrtkk9TzdN2zR1XyElf4gzPIKmQ39sS1U81abU06ENwjTTYBQztmnwiNBzFd4PmA98PGT9LE3/cTjkddn9wAQFrF94UNnoo+Ekbxe9poaqtKNS3ksRTjWYFt//NazhNhT/XvuHM/6n+NcLpv8E3+AfoO3D4d0/k0NJ4BnktnDmLYBNnD6DxjG6E+AQRDxpT1ya9P/5j37wz5vMYcjanAwFPDC0GajSwSiO8qaE8/CIJ7LAcePBlCfWe/ZmD2z0PBYyfwmQwGfwU608ZCkYw2Np899q8fg5ue7g2yJSXdj+qTvjsmHNC3P/AFwW4SNs1rZ8GJIk4FIo/srG8baALDoJ/AMyLDl5Bs6N85z8fww+wRjLAQtHKCo5V2AB8rEIsBefBvZkUepmeYVvhujSnv6GgwRu3HDr72IIvTCIv9eQj/AXOq6dYRz0v9fwZ62GOzpHMMZyWGJusadGICbHqjTdNMKZzhlxGJpu2ES2ToFnINGU++mk/DRjD6dGYcqR6Vucb4gXUbyO+iHDz1zAt/GR0ZhPg7A4QziaOP00d1dygY3dHvBE8btU60WsGaGOOk0ltNjkka3YJLNR5TvnsrrqD6JCJ1gP8eM1P78/FavncoOz3sHrMirsLUWU1luYN30XKb6Pay9RtCJbN5crV6QlQrKYwbwGhSg4Ua8sNJHN3kQCLVbC6UpqlDijufOXXsSd2xg9oMSxfC207FqprpXqWqmulepaqf5llapY/CwWEdkdz4oqRFXLZFG2Z/OzSq7/zO6iPM3aAZ0xtwW6Ib+4UawE2qIWVtWO6S/yLgvDYe6LC+yIL3ZK37AexKbgKImGykY33XJbp3tYp3tYp3tYp3v4y56aXKd7mMlSsE73sE738IED6ut0D+t0D+t0D+t0D+t0D+t0D+t0D+t0D+t0D+t0D+t0D+t0D+t0DwnkdbqHdbqHdbqHdbqHdbqHdbqHdbqHdbqHdbqHdbqHdbqHdbqHdbqHdbqHdbqHf0u6h/KJ7+z8dhI1l5/dTn5mVkXyKzG0k7/T89p5Gob4aWsS98RhTS7oKcipupFqBk8PXn9EQ9sPfWpN4xez/xgoxrN194A2B4a5ZEd6k7CmSeCBZYPRheOkJA8Q23vOvoynbIHEgZsMQHIxic8qYnVLUVpS0LKtwnDpimXPBC2nZ7qJrulF0LLg9D6bDDEkUHoGt7CSy5miN0gSjicsNexUkBZBEiZ9PA5GQvO4kygOB4g0jfLCGJ+oi3GWozg15+t4gHsyjKV+GNf7yOcLYsI/HF++IEYObiE10yDCfTUePQS7DQ0NuwCxxvCtnF1AW+NYsH6UpN0IJ6MoDdsuwunAgIiT07CSKPjxZsxjB8cSGuiGIynLgPxoruqyPpQHPtd38wNvK/YbA08VKVpdBL4GRToUccg4DrvRiHNkhozt2QjM4enMJ9BkgxsJbin68c+6Mwn6iDMS8WU4pEP8ozvbfELc9OaITSLp8Hd2IjgcV7T4mp9gn7+Bk4hXvZR/CSRc1HOZCC4XZdvl/CpFmbVzzOvRCxEVvuoJIVGXDykGm+lr4KGD/MDnxVnF0tXfpurMhSS2rJ6eO86ZDNpLzi/Ureg59JyN5/3Y39nw7W2H6lbnbNQZIJBpEuj/h3R2u4nX4F5xZS/mg+xqG0Mssx9HYHyx7MdlwB+zv88TcZb8/PEqLLZpGLjpifcB6PHQq0spUl6/fVBwhOM7NszN1vrRczM931k7xxjm5OiA6FkaE1uX3MK//735BJbHb+enh7X8vf8C3aDXzkd4LL+2UduGf3fYNIj+u/66RAzsvATFdAc95oWPRcD+GxNfhliS7EIkLJA6SQt52TepmQVSopE0JgcZSyeEyBbbPZjOCIereBoeepXCQTcto5ABC3IiqHMJEbAFnRIbbAApiUCbxyKdRlZ4rxipC9xrvsElqfOHAKzxWsGhIvlJ2oHB2e5lUOpAs3FzfW3Z5nwHiEkMW9ZeH+6ACcajpmpSBxroKYi4iass7LXqCHEOmF5vHfr7JcD7x2R3/+x5XhzbiqrbOvoZbwLWFwO2NbCWCVElwC0RhyuIXmA/fx937B+fXcm4rePzm2v/uKPO4tYIkNlU7EW4FxMaWjAtbETCfR4mVbARbivog1mAvxYhtrYPEvstRzw+OTj27vd35xBbBgyutpC3NTnfB60CbREbbHTLkEALdq5tswjXpKo4Os0GI8G26NGFx0qwJ72nSN0d9+ZhW4YKInMRobXFhLZsVVXKU1JaX0RaZ2vGIgnOAnJbN/sXzVEJ9/Tkeeea7vjzuG3wBQhmPVuVQcA61S3Nlml9niww1RasAkpwzRN2ot2V4fZung9uO5MKuAZVqLW64IAWoMeaIQuOVjAEfxPPCLXSsPDFeAPzvNko4X20X9zBhFxU4LUNhZp0WW7GxGrzmFFgKjoxZmQH8ELCGAXs5RjbMQLbiuUe7Dvx49PpGYlme2BZClZqXVLXKJuaVdEBoAKlBJy90nyMxyytIltTJXC2et+55SVwvf223Xp0B/PgqKKAE6SsPOss6J9qKoYs3rZDsGDYcDlmsHsD58ktob1v76s3If05jxY8X11TrJWZ18J/YLYqEto9fzmgW4d0YJfU8/4DNW/vaDwnzOAjtqFqdBFZ3wEKskxTdJNIQPVNMsee32sZsQ/Du8AVzLzXKjokE/r48tYs2Uf7w7Y1NR7a8/htVYOZp5irswXYJgYlqqytwXwDVgVUy8qJLW3f37JKiH9eGtGAtu15xAbVNNVc3aKzbKKoKrG0KvWxBN6j9pHVfLo9Ncp4nwPmvey25vESEKKasUiulbJymZWQTWS0EpMYlUwikx5ZpKJjMt3BODl5kfvR6Rxe3mn3OzN2naUYlq6gl72qPhEtEMukRO7EjgiiApwXGMi7FK9sO5eP0XEJ86V27wwHN14FZlO3wZT8BGZiUNO0ZcwXeNZuOaiNq/ikZBV1rnB4Gkf+PFRCYCqZq0o8bAFkvE5UZYa83wRtk9N/M9CXU4GNi6nml5nk9sW65re9+/leALuDMFg0OY3FvbAVQwHDxS6Jk/5kMKw1euBtFfSWEO7cNNqHJSuu45zetx+uby7nEEL7hNjKJ9gYDX1Vs2TrE6w39wEcwfeRbvXsoCToOt4Fn9zdGLNVyPE7VDXoZyYc8BMBYSkLupOAL4DX+HlmnDfK8HwSXNoPkwp4Fshh/RNzy9ZhrC1FZthDPBi5AB+5U9tuGd9jx41G5HoeH7gYtmks7R3Ny11sBFQbLh/I3Ijo0ItbbvY0bb19VYbsD38On53teRkAiola1F5OVVSRlCggQQzDkEl6Ic6WV1Gz2Tk4OCp59Z1wu3MW9MZzzIgZIZEYq3rH2IKuw/+UJnYKbTlCtrTH/a1DGa133T44veoczIohFRwAzFZirIwWW0DLiMpmuHCISwpWWpWoIG/r3N8fG2XANw/OlB5EFYBt09ToytIfWqDgE9sWecsMK6BCP5Lz0+jnj9L7lxjPVMkl7avHm6u43I3e4PKMakfz3QCJpdgYf716N0CyakR2Mo7w5MaWN8WNTu8D9G/TTsveLwMfT+LmNutVANcV+kngBFw3fQn6L8fuu41mh3ZK6G+a/vi0N7Qr0JuKaq28yIktmKqOeldmd9xMEKucI9xhEIuEtSNcpF1o8+zv39+e0DLuu612c9sazOM2VWqAMl7R+cAWLIPo4DPL7AINBHjocrmlzd3b+8txaUnFu50Ops/tA30er2VYmqkvmqXv4bVtTTWIVbbRGE6/NJxmIdaJetMrmb6ec8IPjefjszmshqJouq4t59iB+tMr4KqY/VZXiV6ajcABy7Ox82gZjRsZMj/zmMEPz+elh61YYFct6dkpm2Auzy8BYTMGroqWeKK0gqLJ3JpkLJHgyclIZoIBRG5wsmj0lRxemk9aBpdtDS+TvFNshL6zT5puCCZ7z102wvy/0rbkt+wORkao0s91Zt11Zt3Hgh8mUlahPIEP8FY3DcTtplmRHDR/NuDGRrLTuYFRfVwcv8Snp1kcav3wYm9DHWFK7jgM+0Xe9DxYKc3c5Bm+7imevUF8hW8YtmtvOL5vb1gKtxTNJhYTuYdmG/FDzG+HJUm6aRBEmoss3VR946Mej9xxMHpzL7biM0WX9E1xmifd4sXsOTDDxGzseqE7wfnWjdn4ToSGBf4Y99OrHx/zeDIevp/9N9nU/+2RO7/NpuFOkxN1i3Ershtm+d+7GMaTPBGHXliOPCvHfmDO+xH0NEziTLoi5GQm2mT2mYTw5cCT2UcmImoub6VW+ag4QAYjKUJggFJBEm1bFQqTbpaLyLtEvpU7u4xcLYi36ja7kLwiQ6Cjw39cQ/F9y3Yd7mmqR5lPLA4GguKZmuaBN+e63PZVbui6OPvgCg2WohRbx1se2FjIfqmSQaNItwiq7TTMJNOpqUpJogq7pcgpoXPSaZBqGYRomJ6qM8dihu1rvqqZrkttnVHmGaarc99QGVd1m0FXXAq4PwDRAEsmhSjCo+RoxeI+VlgArpu5p9tYvEZkWOsmIS8iourP1UIIU3pk8QV57PZr9omVYiSTaIY842ReQKeUhpuNUAHjh0QqM8mGeDR3n15OTk7mbAjsv0LV+SC15IYumWtFsP3r/+VlnD5RBsmuKIOUFxtIi/UUNQaSC1kGtpkMbn+uixmtixnNtLFsMSPZkt4+uu9o56qLBlvfGRzl106V/Z3DTu/i+KL5vDdUNjvNzl1L9adHO6zh043tsTm2w+jh2HJ2Ne3xYd97aXeCljk6NcG4jazgpHW69ziYtl6aB+Hdk2UGz08v7tak3fi9eTm4bjz1dp6MMd/a12gn3ru61Tdvb57jx2s63rjtmHetp8ObVnMvON38aQbk2Nm4HPtXV/vj/c6ReXHWbmxdP4Q9z316OB73H9jNKT9UT3Y63qDNlPbLvTOlJ+F0Lxwfh87eSUsPd8PT57vfb3pHyqM+Crf5cH8v1Pd/Osc9ncfT+7vR0HWOOpvK+K6129rebt0x7dLfiwdP2w/suL/VbPLnpnHxcBre/X7ox/7Ps4f67Mz8ePWmRIiiQFtXb1pXb/prVG8yNF0zNNswdIMq6rp407p4039s8aY37Kn1gtJ6QWldqmldqin/xH9CVQlxPLa+riox5+399apKrORcnYX39+FJZE+iU33jZV+7P3qMmuToLDaPbk/bU3eDXdDDvdvGrtJ1ji8uo55iXDs/j8bu0ca5yZpne1NPc5Whtv8cPhhxeHBinLQu+cXD3XB4Ttyuv/m7+mL2ulbU3w4O3Yvm/Xm009u72zw97x03XsA0Va8veH+nufN7bxI9Xthn5GhwrY2fz7Z8ZXI6ad+3fp622Z1t6hfqsT6OG0175/x3Nd58GPe8AXhaTvx0wLjysNW6OzwfeMF0MPT6F7tB88Z1DlxvZJyEmQ1eX9fQWNfQWNfQWBem+vWFqcr75Nlp+qp9ciotZX+8/OsbBb1LXP0fuyb+l17K/MK67K8il8gH6pglwun/zjJma4NzbXCuDc61wbk2OP9vNDj/vUXbsvCCiqJtIsBC0TFGuCoa4d9UtE364l+6aNuP6pRJ2TZ0ZleVEnbmP5OPpT/WaZPWaZPWaZPWaZPWaZPWaZPWaZPWaZPWaZOWJfQ6bVIJ9jpt0jpt0jpt0jptUoF2nTZpnTZpnTZpnTapfGZ8nTZpnTZpnTZpnTZpnTZpnTZpnTZpnTZpnTZpnTZpOedjnTZpnTbpr5U26UMHG9f5k9bH3f4Sx93W+ZPW+ZPq6/xJH82flNcR7IfjlPX+rPc4aJOi0CzHNuvfQe2ruKb/muQzwtwppqsaTGeuoxpAFd+zqUuYbjpUd2zighbj1NRMBe+5WT4jO8lndMGiB1wNxiiruJ5ljADfUTW1NJcRxgKkMTpSYN7CgoRSqNtsEWGsCCvC92jy93t13+ciatN+K5rnM4cw21bA3tSZZviWoRPm2qajepYDXeU2ZaaFqpaZatZvLen3GVZ1hcERpUlLXbd0RaNZ16sKW6b1LpPe/mmoxpaytaVsaFsWiBlimBtbpq1vqA0Y7wZp6A1VecXoA88D1kJeS6prpjWcMerhj6QcL9bn/PFDVJGdiFCOP0xtE5x4EO2WrtvWjx9p122XeKZuO4xzjXrQf8X3HNvwTKLpLnN801CBCYjCCHUVV7OX7rqtGVjW8Vd23azq+v+e77pFoOu2ZQDbWvD/NO882sy+Zuu2qzKdui4DC9Djjql6nu+ajsNVTVVdB1SAq3CTGjP8DnJzozj+IXXd1A1LdP2P+nFYe2TjpPLojzSxmafpnCm25xompZ7vOKpObY2aMBY4wQxFNwyPaibY5DA/rbmvijLSG2kZ6ZkvU2qlRJ8rLr24FujC2qNvVlV9Z8IuVTdX4NYwMGlha68//jpFkb+s9PC3Un3lmdrJclnlj9dL/lYq19x+o3RzUZP5tVxfOT3jt0w98jcKji+uUv6L65FnlM5rkeOFRXXI36m5/IYIK0oxv6Y1lxc/2LLymsvvPAjkeU1rLr/3JMlrLr/3JM1rLr/3pJkQSyrPXl1ufVEJ9LkK7svURF+6aPuC4uxv1XMvF4jX6ab6bbbqfLnI/GtF1elPJFGM6vJhnk/VZn5TIi9XQ3quovNMgeyVcjouV1WbfrBAtqqA+Uhx+/CrYNlUnF4sw9I/DEuzNANXJr8IVpG5U4alfhhW0sprosCqinCntj4hxKXcVB3iWK6DhoejUYdYYAtTXzWpZrmW53JXJZ4CRuFM7lJx4hi9j3IyFkml2yYeDM1P/OA3mWGrLlN8jbrM1QiuBhq+oaoeGFuW6oB9ZtrgasM/rul5nM5YPskkSo6QlT5GFVVRsnSpab7S4WTg8HFpwi3hgKEM3NrCZrL3VfmMLgzOOFUeeXR626gJUxPP2mUHWuRTL/UW9D9d4xMdKt5Lz39GNaE7F7z1Izsb0+2HGK+M+2hb2zJMrXSUmFbgbJEVca74Hnwv79/WZfNsq91c9nsfeK+SMg2ZMvr7lKErUmbF9+B7eQ/PL3aal5vny37vA+9VUmZHpozxHmu3rBU7aMmsjQbgR3E2ZZykNIJ2FVBVWxEpvJhDnbFFl25AivEF83WV1xoGGryrvLltoIn8UfK2ZPLSEnlJJXlXlQEqkTmhZLwv3UCJvMYqrwk37ONvLfpWJVnbMllNmazVTLuq/IAXS0TRVnuNfLR/u3L/rPf7Z67aP3O1/pmf6V9qF+kuVX0w4DTboyZ3qe4TBraRptmuIbYedd9yVKqBYW/o3POXzulOcVmHvJ3TPbtfldMd7ukYgf6fmdM9y0v+1QndwewzFPkUZbFaUU6e98ef88lXxDH6cn6V15m0OPgFsFD1Il96loUlzUeS4t+q59lfbsLJ36a8dhfGNVZzgrtajLvRQwxvBGf3YbPWxs2LJBkBjty3msiewaMkDjJEJ7OG+zERDG+U5xNGZvg/+OffxrzWA0cckxVjngJ03llU6wcxmLb4VzYlk1QJMSY3ANc1y18sTGdsFXMO8yc22KyliGEo4SpYw+gNwicea4OJ2xMfTrIoiE9hvmR8LcrTLosWI/gzTciQZGlOPhFGyUciTNqMySiGSQYWjCYIogzGCbgxtaZoVBwPza7LKxOCVmLJYrPWiTDt8kxzQIwRzmw3TfQw4mNxE1f/pe7WAj/pDfheXk1VoKOTcZR0Dvq9WdvheEIag/3SJzFHdT944P1nQXBBPzasbdWAEqy2XaJluiMhpXHaQtZIxdOxkJu10E9pVjBNdigoSSc9zJ8bIWUScicnVYGwkyhLVC18hpqfBs3ixwsJnH5c+nq1l5JNBkMqCSAcuXRrFX5iuu30zWENF39AL2IjQ2DxSqGeN3uYCNbsZ1NwBnxLeMwJwO0SwDl3aEl46R4A0AYI9GUof8zvN2V4rHdetsTW3ygcRjw95IOrkAjrLL38X3+T2ftv/wPXLwu6SGTZAl0APX2TW1hyP52fYrqKqZnnWomqOGNb4oxqv3AlzoCmvogztmXO+DqA7a8D2ChRsMJj/QzzfiEhd0qE/GKcn6bngkmm0nfeVmnRTWk0zjEdDxt7IMunAcsKeVROnohhGv9alL3hZW8IRTczpd6eTQ15NlXa9KvNJvpVTNCQZ9PXAWx/HcBGiYIVqxyfmk1fh3OnRMgvxvlpen7VbJJ62UAkycbOW7PILR6ppZs6C9SRmFqFZVM1n3bk+VS5BLXafLK+ig12tksA59e6PsWtn4X5bzVcWpZsuDQlusBguyySMmM2wR0ZZEyT7NVzmTVy41x8IDfOha0vnKcKVmnKrFK9CLgar0BbX8Qsze0yxAXLjZ9imy9E3Cgjnlvf/CBOGaIX8hJI8KvGxVHQ2dXTj4DeeRN0vrr6q3BXLd9+BHrzTej58m4GXf9i6FXrx+9B1xcqGvs9RWN/XMiomixlWrJ6yoL8qrQTq9nkf9XcIhBQJA+GmS6UUJIRMhVTMJPEAoGQRFWSplWSNAtdknfGaFbSfM6G1iW6bJchLlh5/yA7zUiar0PcKCOeW+pfme3Je5LGWB30zpugxUbDr8I8u4vxEcjNtyH/SjLPbqF8TrKQ9yQLWUGyEFmytAsyvRlEXGkD98XTIjluIVt4avC8J1raJdGy0D/7oGh516GIJq4LF5B6pRyc77NUe7sMem7DZmWeou9NXW3ledBuLABNfilo8oUz4T0Vu4qGpfI82C3I1BmNPjAPJuLpFefBbmkeVG4erjgPzF83D3a3y6C/bh6Yv24e7DYWgP7UPHgX9F99Hpj/LTaHl4wVK+0mzmDBbcnL7IRWns/9eD4ubUaLFU2dcKxxmcS0pmH/3TTsvyrAf7lo7Xfist8I5v6LRWsXYckz8btzMcflgN7ZIwlKdVDwkiHIb8UZLwhNfjdoepkY6dcF8b9/lSMS8rmG1huHD+QDDjNnH+TzCu3SAYePnoOYOdfwhYc35LN21fHWX33+5Z2Q8XfOMBSHFb5Vx/9nZxiKwwpvP2jIDwr6vPUkKT1JFjxJS0/SBU+apSfNN598rYrgrwrGf3M+lcLil45wXyl+ZuWw+KUj3P8dsIqw+KUj3P8dsLKw+GVPSHwknOpTJznePpPx+u75uuoA/9f5GKoskCkNXeqm5YtMm9mcEU/nqqUS3QOe4prrUoWrrqHZlkkd3aPM8R3f5aZKgLN01dB113MIhqvVxalnTLvxZS2Kgwv/sZXH8uz1f+ZRb9/T4LNukZUjjYtLqq9IFnae0h3tT7C0YzYYlfJz2DB3hpNBV2S4j5IDSnntt5XaxYlBKNaSm2u3qB23YstUUXWLzLecBdl9olnMRTbb7Jvhf0t9B97uZmVhqr6pWIY2+02hXj5UYuz0edvE5evSTykOUn4mnVF4KN8gzCUqp77umYZjqbbh6a5tuo7hAClc6pnsjRJjGGi5kVdM/5oyY1k5eOWtimO+5jKFuI5OqWZZCmUwYp7iU6L7tqVRU6UOs6nt1OWKY7pBNJUbmqJzzaYW5RrlIGuZ7oDwt5jmWxrIFhctjfl68lU1yP5DqgCm/t4nygBWhK2qGqYryureH4LjGA5rqvJdyuddR70bYEUFIGQ52hZlZFb2I6FHHauEzfq/WCrsX+N/DfFf+X5e+AqDJz2O2Zdwo1eqm8VGo/5zUcVLlN/qJ6GjGCvKa0jGmsP74WMeaYplagYjNsRAzaQWVy2cxH2M1cQ6XRvO84ao1yUDF2tQ+Fqfx1ncJMvTQW3W9uLagD3Dh7IAWWiWIdL0HT7zRh6QC95kXnRM9AqDQ0VhMj5OAmYHwV0PI395gn4QRnFeiG0TKVdPa70Jbiv0fDo5Qf1A2+JvNonDlJ9EGD5mJ8kqp2OwODSYpGtJmANvJ2lHPGEzpFeTXEwrvRtiBaQi9YwojZLeSZqK0nOFI3YXDIsiXXw8EktFSl5RzAGz5CGftBwDeF1eaM/SlMBJHojErJqugekA9osBjC3N/m4u1/ITx2nClVxzfygLWqpbDMyqiY+lFVew0f4kzcszYE9CFIjmcDQKDOXCleWKZD++lX/jkKcV26rKl4kMMNn6zv9siX/gspM0n98Ao05TMI8RCgec7ENv7qaU0Kuo+VE7T1CLwnKZOFcrynsalCikJBn/KCvXH1XS+O1in6K0b1m0ZOI6gSGNqVJZ1U7lOvWYb4DlqKhPqA0yKZdmiAou3KvkNMJkjLbgbAYiUetH2JWzOaWSN0DFo9adyWk0wD1iJH3WKN2fxu7F7Z1/05i9XbRQl+0zyd4ixnxt3kJsrxOgrROgiQRoGSPkIjsOH0Tqq7fYonejn428QV/hV/2HvfswOL/otS92R+Pz4dnTjfJk7AWPAXRVdYfH/XI3YFh2LsenL0t1g5GTxs5W2D2L78cHHeuJu8HohBw/8tbFJXmZ3G8opzymF2Pr5aiqG+8mF8ve+A3sIhAJpSPmy2Qn/GV1GL+2oGLJ4Jz1WaoKV67LL6/LL3++/DLWTx2j4V+4T/nov5Z3517XBYnXBYnXBYkrChK/vvnOuayuFlQglBuc9Q5el1FhbymiN+r0LlZ8H9deH64Bu6CebDZ7i2iQmVXyqpTHVEoiXbaycV+G6qgAZ61sXEc1bEpm1kyKyyWu/o9dh/4PWfuyjU8ufb2KXdGFNltKtihZt8gXCtKLGFYhStsmlHstKLG2wdY22NoGW9tgaxvsL2uDiXXyYr2Z3XGxg4fVDqpWVaNsf+9nlVz/md1FeZq1Azpjbt99Q35xI1+704iO5Kvapv9FixGFnTn3xQVm5xevYbxhbIoN5FESqpiNbro9u87Gss7Gss7Gss7G8tc91LzOxlLmjHU2lnU2lnU2lnU2lnU2lnU2lnU2lr+w4bLOxrLOxrLOxrLOxrLOxrLyUfF1NpZ1NpZ1NpZ1NpZ1NpZ1NpZ1NpZ1NpZ1Npb/P+fBOhtLfZ2NZZ2NZZ2NZZ2NZZ2Npb7OxrLOxrLOxvLvzcZSjiXPIsOT+MI8Kjz5mZlfya/EI0n+TiPB8ywp8dPWJO6JuH0u6CnIqbqRagZPD15/REPbD31qTeMXs/8YKMazdYeRzSOMB8rOySfxX5PAAxMQ4zDHSewsENt7zr6MR9eBxIGbDEByMYlkK6KaS/FsUni3DVSjumLZ89XH8AQC0TW9CO8WnN5nkyEGT0rP4F5fcjkzjFC5iAJwPDW5g7Sam/B94nEwEnranURxOECkaTgcBkNFXYxIHQmEePwcsyJMhrHUD+N6H/l8wWGLDx/cWBBNCLeQmmm45b4ajx6C3YaGBnCAWGP4Vs4uYNvgWLB+lGTFCSejKA1wLwIPwdyKk2Pmkij48WZ0aAfHEhrohiPp/IL8aG4YZH0oD3xuHcwPvI1FhSsHnspl50SIcFCcEhGn9+OwG404R2bI2J6NwG2YznwCl8ngRoJbihP9s+5Mgj7ijEQgHg7pEP/ozjafEDe9OWKTSMqokB21D8cVLb7maSHmb+Ak4lUv5V8CCRf1XCbC8BHCq5z+qKgCeY7ZcnohosJXPSEk6vLp32AzfY1P8ZwCPi8OAZeu/jZVZy4kQXj19EB/zmTQXnLSo25Fz6HnbDzvx/7Ohm9vO1S3OmejzgCBTJMjEX9ISRGaeA3uFVf2Yj7IrrYxFjX7cQSmKst+XAb8Mfv7PBFnyc8fr8K+nYaBm6aSGIDVE3p1KfHQ67cPCo5wfMeGuZFfP3pupgena+cY7Z0cshA9S6OH65L//Pe/N5/ATvvt/PSwlr/3X5qi6bXzEea7qG3UtuHfHTYNov+uvy4RLTwvQTGHSI954WNxtOGNiS9DLEl2IRIWSJ2khbx+pdTMAinRSBqTw7Gj4ugd2WK7B9MZ4XAVT8NDr1I46KZlFDJgLtOIuiDTCLagU2Krui5l52jzWOSoySqIFiN1gZvyN7h2d/4QgO9SKzhUHKtKOzA4270MSh1oNm6ury3bnO8AMYlhy9rrwx0wwdTWVE3qQAP9KhFgcpXFB1edzc8B0+utQ3+/BHj/mOzunz3Pi2Mbc37B9xYA1hcDtjUFS96rEuCWCFgWRC+wn7+PO/aPz65k3Nbx+c21f9xRZ3FrBMhsgpBfmdDQgmlhIxLu83AsQCPcVtAHswB/LUJsbR8k9luOeHxycOzd7+/OIbYMGFxtIW8XWXSUTZtWgbaIDTa6ZUigBTvXtlmEi3dVHJ2mWJJgW/TowmMl2JPeU6TujnvzsC0DDFx1EaEXJf/BFmwVvLjSlJQWYpHW2eK6yCy1gNzWzf5Fc1TCPT153rmmO/48blsF4HgYdFUGAetUtzRbpvV5siBXW7BcKsE1T9iJdleG27t5PrjtTCrgGlSh1uqCA1qAHmuGLDhawRD8TTxN1Urj5xfjDczzZqOE99F+cQcTclGB1zYUiqWTl+Nmk1RhRoGp6MSYkR3ACwljFLCXY2zHCGwrlnuw78SPT6dnJJrtgWUpukqW1TXKpmZVdACoQCnRbFqaj/GYpeWwa6oEzlbvO7e8BK6337Zbj+5gHhx4suAEKSvPOgv6p5qKIYu37RAsGDZcjhns3sB5ckto79v76k1If86jtRRT1xRrZea18B+YrYqEds9fDujWIR3YJfW8/0DN2zsazwkz+IhtqBpdRNZ3gIIs0zDTlARU3yRz7Pm9lhH7MLwLXMHMe62iQzKhjy9vzZJ9tD9sW1PjoT2P31Y1mHmKuTpbgG1iUKLK2hrMN2BVQLWsnNjS9v0tq4T456URDWjbnkdsUE1TzdUtOssmiqoSS6tSH0vgPWofWc2n21OjjPc5YN7LbmseLwEhqhmL5JpakmuVkE1ktBKTGJVMIpMeWaSiYzLdwTg5eZH70ekcXt5p9zszdp2lGJauoJe9qj4RLRDLpETuxI6INgOcFxjxvBSvbDuXj9FxCfOldu8MBzdeBWZTt8GU/ARmYlDTtGXMF3gocTmojav4pGQVda5weBpH/jxUQmAqmatKPGwBZLxOVGWGvN8EbZNjkjPQl1OBjYup5peZ5PbFuua3vfv5XgC7gzBYNDmNxb2wFUMBw8UuiZP+ZDCsNXrgbRX0lhDu3DTahyUrruOc3rcfrm8u5xBC+4TYyifYGA19VbNk6xOsN/cBHMH3kW717KAk6DreBZ/c3RizmVPwO1Q16GcmHPATAWEpC7qTgC+A1/h5Zpw3yvB8ElzaD5MKeBbIYf0Tc8vWYawtRWbYQzxBugAfuVPbbhnfY8eNRuR6Hh+4GLZpLO0dzctdbARUGy4fyNyI6NCLW272NG29fVWG7A9/Dp+d7XkZAIqJWtReTlVUkZQoIEEMw5BJeiFO4VdRs9k5ODgqefWdcLtzFvTGc8wIDVtIjFW9Y2xB1+F/ShM7hbYcIVva4/7WoYzWu24fnF51DmbFkAoOAOZ1MVZGiy2gZURlM1w4xCUFK61KVJC3de7vj40y4JsHZ0oPogrAtmlqdGXpDy1Q8Ilti7xlhhVQoR/JQXP080fp/UsM/KrkkvbV481VXO5Gb3B5RrWj+W6AxFJsDFRfvRsgWTUiOxlHeMRly5viRqf3Afq3aadl75eBjydxc5v1KoDrCv0kcAKum74E/Zdj991Gs0M7JfQ3TX982hvaFehNRbVWXuTEFkxVR70rsztuJohVzhHuMIhFwtoRLtIutHn29+9vT2gZ991Wu7ltDeZxmyo1QBmv6HxgC5ZBdPCZZXaBBgI8nbrc0ubu7f3luLSk4t1OB9Pn9oE+j9cyLM3UF83S9/DatqYaxCrbaAynXxp8tBDrRL3plUxfzznhh8bz8dkcVkNRNF3XlnPsQP3pFXBVTCutq0QvzUbggOXZ2Hm0jMaNDJmfeczgh+fz0sNWLLCrlvTslE0wl+eXgLAZA1dFSzxRWkHRZG5NcrtI8OS0LVWZ7MhyMhooalTlLU+Kg2hW2XhcsPT3+v6GabozmGxCd9kIM2xL+5PfsjsYIqFKP9e5q9e5qx8LfphIiZjynEfAW900dLmbJpJy0A7agBsbyZbnBgZDcnFgFZ+eZpG79cOLvQ11hEnv4zDsF1UJ8qilNNmVZ/i6p3j2BvEVvmHYrr3h+L69YSncUjSbWEy1KhrxQ0wJiCkbu2k0RJq+Ld1dfeOjHo/ccTB6c1O24jNFl/RNcf4p3evFfEMww8Rs7HqhO8H51o3Z+E5E1AX+GDfWqx8f83gyHr6fXzvZ3f/tkTu/zSa6T/M5dYtxK/KHZuUVuhjPkzwRh15YDtgrB4FgRYkR9DRMAk66IvZkJuxk9pmE8OUIlNlHJiLYMG+lVvmoOHIHIyliYYBSQRKmXBUTk+6ai4DFRL6VO7uMXC2It+p+u5C8GLjFQU/qlGnM5Q7zqW1pjkoYATmvE0VlOrN06iuu79gedbjiYdms/w/lhuZJFvMBAA==</properties>
</file>

<file path=customXml/itemProps1.xml><?xml version="1.0" encoding="utf-8"?>
<ds:datastoreItem xmlns:ds="http://schemas.openxmlformats.org/officeDocument/2006/customXml" ds:itemID="{53FFC74C-5373-A54C-A486-60F74ED05801}">
  <ds:schemaRefs>
    <ds:schemaRef ds:uri="http://schemas.myeducator.com/properties/myeducator/atlas_meta"/>
  </ds:schemaRefs>
</ds:datastoreItem>
</file>

<file path=customXml/itemProps2.xml><?xml version="1.0" encoding="utf-8"?>
<ds:datastoreItem xmlns:ds="http://schemas.openxmlformats.org/officeDocument/2006/customXml" ds:itemID="{73D8D723-F0DA-944E-9803-B2B09D1405EC}">
  <ds:schemaRefs>
    <ds:schemaRef ds:uri="http://schemas.myeducator.com/symphony/msoffice/properties/officeprops"/>
  </ds:schemaRefs>
</ds:datastoreItem>
</file>

<file path=customXml/itemProps3.xml><?xml version="1.0" encoding="utf-8"?>
<ds:datastoreItem xmlns:ds="http://schemas.openxmlformats.org/officeDocument/2006/customXml" ds:itemID="{7D49E4E2-9F44-B246-989B-C9EA1766A354}">
  <ds:schemaRefs>
    <ds:schemaRef ds:uri="http://schemas.myeducator.com/symphony/msoffice/properties/submission"/>
  </ds:schemaRefs>
</ds:datastoreItem>
</file>

<file path=customXml/itemProps4.xml><?xml version="1.0" encoding="utf-8"?>
<ds:datastoreItem xmlns:ds="http://schemas.openxmlformats.org/officeDocument/2006/customXml" ds:itemID="{E4C9750F-2ABE-1F44-AE8A-8E201DCAD3F6}">
  <ds:schemaRefs>
    <ds:schemaRef ds:uri="http://schemas.myeducator.com/properties/myeducator/atlas_meta_I9AKcoEfxQji"/>
  </ds:schemaRefs>
</ds:datastoreItem>
</file>

<file path=customXml/itemProps5.xml><?xml version="1.0" encoding="utf-8"?>
<ds:datastoreItem xmlns:ds="http://schemas.openxmlformats.org/officeDocument/2006/customXml" ds:itemID="{8624191C-54CF-2144-93C5-9BD4AB5ACC86}">
  <ds:schemaRefs>
    <ds:schemaRef ds:uri="http://schemas.myeducator.com/properties/myeducator/atlas_integrity"/>
  </ds:schemaRefs>
</ds:datastoreItem>
</file>

<file path=customXml/itemProps6.xml><?xml version="1.0" encoding="utf-8"?>
<ds:datastoreItem xmlns:ds="http://schemas.openxmlformats.org/officeDocument/2006/customXml" ds:itemID="{2798CF7C-5DF3-6243-9517-0645A7844AD1}">
  <ds:schemaRefs>
    <ds:schemaRef ds:uri="http://schemas.myeducator.com/properties/myeducator/atlas_log_comm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Habits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2023-04-16T01:30:51Z</dcterms:created>
  <dcterms:modified xsi:type="dcterms:W3CDTF">2023-04-16T02:03:38Z</dcterms:modified>
</cp:coreProperties>
</file>