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erdeepchhabra/Desktop/"/>
    </mc:Choice>
  </mc:AlternateContent>
  <xr:revisionPtr revIDLastSave="0" documentId="13_ncr:1_{68901799-E61B-A24D-AECE-CF00062B80E8}" xr6:coauthVersionLast="47" xr6:coauthVersionMax="47" xr10:uidLastSave="{00000000-0000-0000-0000-000000000000}"/>
  <bookViews>
    <workbookView xWindow="380" yWindow="500" windowWidth="28040" windowHeight="16280" xr2:uid="{8839FFC0-07C3-BC45-9CEE-CCA91379B81D}"/>
  </bookViews>
  <sheets>
    <sheet name="Boolean Function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J5" i="2"/>
  <c r="K5" i="2"/>
  <c r="K6" i="2"/>
  <c r="K7" i="2"/>
  <c r="K8" i="2"/>
  <c r="K9" i="2"/>
  <c r="K10" i="2"/>
  <c r="L10" i="2" s="1"/>
  <c r="K11" i="2"/>
  <c r="L11" i="2" s="1"/>
  <c r="K12" i="2"/>
  <c r="L12" i="2" s="1"/>
  <c r="K13" i="2"/>
  <c r="L13" i="2" s="1"/>
  <c r="K14" i="2"/>
  <c r="K15" i="2"/>
  <c r="K16" i="2"/>
  <c r="K17" i="2"/>
  <c r="K18" i="2"/>
  <c r="L18" i="2" s="1"/>
  <c r="K19" i="2"/>
  <c r="L19" i="2" s="1"/>
  <c r="K20" i="2"/>
  <c r="L20" i="2" s="1"/>
  <c r="K21" i="2"/>
  <c r="K22" i="2"/>
  <c r="K23" i="2"/>
  <c r="K24" i="2"/>
  <c r="K25" i="2"/>
  <c r="K26" i="2"/>
  <c r="L26" i="2" s="1"/>
  <c r="K27" i="2"/>
  <c r="L27" i="2" s="1"/>
  <c r="K28" i="2"/>
  <c r="L28" i="2" s="1"/>
  <c r="K29" i="2"/>
  <c r="K30" i="2"/>
  <c r="K31" i="2"/>
  <c r="K32" i="2"/>
  <c r="K33" i="2"/>
  <c r="K34" i="2"/>
  <c r="L34" i="2" s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5" i="2"/>
  <c r="L9" i="2"/>
  <c r="L14" i="2"/>
  <c r="L15" i="2"/>
  <c r="L16" i="2"/>
  <c r="L17" i="2"/>
  <c r="L21" i="2"/>
  <c r="L22" i="2"/>
  <c r="L23" i="2"/>
  <c r="L24" i="2"/>
  <c r="L25" i="2"/>
  <c r="L29" i="2"/>
  <c r="L30" i="2"/>
  <c r="L31" i="2"/>
  <c r="L32" i="2"/>
  <c r="L33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6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8" i="2"/>
  <c r="L8" i="2" s="1"/>
  <c r="I9" i="2"/>
  <c r="I7" i="2"/>
  <c r="L7" i="2" s="1"/>
  <c r="I6" i="2"/>
  <c r="L6" i="2" s="1"/>
  <c r="L5" i="2" l="1"/>
</calcChain>
</file>

<file path=xl/sharedStrings.xml><?xml version="1.0" encoding="utf-8"?>
<sst xmlns="http://schemas.openxmlformats.org/spreadsheetml/2006/main" count="73" uniqueCount="15">
  <si>
    <t>Threshold Credit Score</t>
  </si>
  <si>
    <t>Applicant</t>
  </si>
  <si>
    <t>Credit Score</t>
  </si>
  <si>
    <t>Loan Amount</t>
  </si>
  <si>
    <t>PMT/Income</t>
  </si>
  <si>
    <t>Down Payment</t>
  </si>
  <si>
    <t>Savings Account</t>
  </si>
  <si>
    <t>AutoPay?</t>
  </si>
  <si>
    <t>PMT OK?</t>
  </si>
  <si>
    <t>Down OK?</t>
  </si>
  <si>
    <t>Score OK?</t>
  </si>
  <si>
    <t>Approved?</t>
  </si>
  <si>
    <t>Discount?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</si>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</sst>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E68C"/>
        <bgColor rgb="FF00E73C"/>
      </patternFill>
    </fill>
    <fill>
      <patternFill patternType="solid">
        <fgColor rgb="FF800000"/>
        <bgColor rgb="FF00E73C"/>
      </patternFill>
    </fill>
  </fills>
  <borders count="10"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BBBBBB"/>
      </right>
      <top/>
      <bottom style="thin">
        <color rgb="FFBBBBBB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BBBBB"/>
      </left>
      <right style="thin">
        <color rgb="FF000000"/>
      </right>
      <top/>
      <bottom style="thin">
        <color rgb="FFBBBBB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164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EA0D320-3E82-BF44-83C7-0BC4F5A5E68F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E947-BA52-4446-AAE0-204D4AA98B33}">
  <dimension ref="B2:M35"/>
  <sheetViews>
    <sheetView tabSelected="1" workbookViewId="0">
      <selection activeCell="K34" sqref="K34"/>
    </sheetView>
  </sheetViews>
  <sheetFormatPr baseColWidth="10" defaultRowHeight="16" x14ac:dyDescent="0.2"/>
  <cols>
    <col min="1" max="1" width="8" customWidth="1"/>
    <col min="2" max="2" width="11.6640625" customWidth="1"/>
    <col min="3" max="3" width="11" customWidth="1"/>
    <col min="4" max="4" width="12" customWidth="1"/>
    <col min="5" max="5" width="11.6640625" customWidth="1"/>
    <col min="6" max="6" width="14.1640625" customWidth="1"/>
    <col min="7" max="7" width="15" customWidth="1"/>
    <col min="8" max="11" width="10" customWidth="1"/>
    <col min="12" max="12" width="9.33203125" customWidth="1"/>
    <col min="13" max="13" width="10" customWidth="1"/>
  </cols>
  <sheetData>
    <row r="2" spans="2:13" x14ac:dyDescent="0.2">
      <c r="D2" s="2" t="s">
        <v>0</v>
      </c>
      <c r="E2" s="2"/>
      <c r="F2" s="1">
        <v>650</v>
      </c>
    </row>
    <row r="4" spans="2:13" x14ac:dyDescent="0.2">
      <c r="B4" s="15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6" t="s">
        <v>8</v>
      </c>
      <c r="J4" s="16" t="s">
        <v>9</v>
      </c>
      <c r="K4" s="16" t="s">
        <v>10</v>
      </c>
      <c r="L4" s="16" t="s">
        <v>11</v>
      </c>
      <c r="M4" s="17" t="s">
        <v>12</v>
      </c>
    </row>
    <row r="5" spans="2:13" x14ac:dyDescent="0.2">
      <c r="B5" s="9">
        <v>956833</v>
      </c>
      <c r="C5" s="7">
        <v>658</v>
      </c>
      <c r="D5" s="3">
        <v>337000</v>
      </c>
      <c r="E5" s="8">
        <v>0.37</v>
      </c>
      <c r="F5" s="3">
        <v>47000</v>
      </c>
      <c r="G5" s="3" t="s">
        <v>13</v>
      </c>
      <c r="H5" s="7" t="s">
        <v>14</v>
      </c>
      <c r="I5" s="4" t="b">
        <f>E5&lt;43%</f>
        <v>1</v>
      </c>
      <c r="J5" s="5" t="b">
        <f>F5&gt;(D5*10)/100</f>
        <v>1</v>
      </c>
      <c r="K5" s="5" t="b">
        <f>NOT(C5&lt;F$2)</f>
        <v>1</v>
      </c>
      <c r="L5" s="5" t="b">
        <f>AND(I5=TRUE,J5=TRUE,K5=TRUE)</f>
        <v>1</v>
      </c>
      <c r="M5" s="14" t="b">
        <f>OR(G5="Yes",H5="Yes")</f>
        <v>1</v>
      </c>
    </row>
    <row r="6" spans="2:13" x14ac:dyDescent="0.2">
      <c r="B6" s="9">
        <v>789221</v>
      </c>
      <c r="C6" s="7">
        <v>693</v>
      </c>
      <c r="D6" s="3">
        <v>256300</v>
      </c>
      <c r="E6" s="8">
        <v>0.43</v>
      </c>
      <c r="F6" s="3">
        <v>25000</v>
      </c>
      <c r="G6" s="3" t="s">
        <v>14</v>
      </c>
      <c r="H6" s="7" t="s">
        <v>14</v>
      </c>
      <c r="I6" s="4" t="b">
        <f>E6&lt;43%</f>
        <v>0</v>
      </c>
      <c r="J6" s="5" t="b">
        <f>F6&gt;(D6*10)/100</f>
        <v>0</v>
      </c>
      <c r="K6" s="5" t="b">
        <f t="shared" ref="K6:K34" si="0">NOT(C6&lt;F$2)</f>
        <v>1</v>
      </c>
      <c r="L6" s="5" t="b">
        <f>AND(I6=TRUE,J6=TRUE,K6=TRUE)</f>
        <v>0</v>
      </c>
      <c r="M6" s="14" t="b">
        <f t="shared" ref="M6:M34" si="1">OR(G6="Yes",H6="Yes")</f>
        <v>0</v>
      </c>
    </row>
    <row r="7" spans="2:13" x14ac:dyDescent="0.2">
      <c r="B7" s="9">
        <v>301549</v>
      </c>
      <c r="C7" s="7">
        <v>689</v>
      </c>
      <c r="D7" s="3">
        <v>392700</v>
      </c>
      <c r="E7" s="8">
        <v>0.37</v>
      </c>
      <c r="F7" s="3">
        <v>43000</v>
      </c>
      <c r="G7" s="3" t="s">
        <v>14</v>
      </c>
      <c r="H7" s="7" t="s">
        <v>13</v>
      </c>
      <c r="I7" s="4" t="b">
        <f>E7&lt;43%</f>
        <v>1</v>
      </c>
      <c r="J7" s="5" t="b">
        <f t="shared" ref="J7:J34" si="2">F7&gt;(D7*10)/100</f>
        <v>1</v>
      </c>
      <c r="K7" s="5" t="b">
        <f t="shared" si="0"/>
        <v>1</v>
      </c>
      <c r="L7" s="5" t="b">
        <f>AND(I7=TRUE,J7=TRUE,K7=TRUE)</f>
        <v>1</v>
      </c>
      <c r="M7" s="14" t="b">
        <f t="shared" si="1"/>
        <v>1</v>
      </c>
    </row>
    <row r="8" spans="2:13" x14ac:dyDescent="0.2">
      <c r="B8" s="9">
        <v>759201</v>
      </c>
      <c r="C8" s="7">
        <v>697</v>
      </c>
      <c r="D8" s="3">
        <v>278600</v>
      </c>
      <c r="E8" s="8">
        <v>0.43</v>
      </c>
      <c r="F8" s="3">
        <v>27000</v>
      </c>
      <c r="G8" s="3" t="s">
        <v>13</v>
      </c>
      <c r="H8" s="7" t="s">
        <v>13</v>
      </c>
      <c r="I8" s="4" t="b">
        <f>E8&lt;43%</f>
        <v>0</v>
      </c>
      <c r="J8" s="5" t="b">
        <f t="shared" si="2"/>
        <v>0</v>
      </c>
      <c r="K8" s="5" t="b">
        <f t="shared" si="0"/>
        <v>1</v>
      </c>
      <c r="L8" s="5" t="b">
        <f>AND(I8=TRUE,J8=TRUE,K8=TRUE)</f>
        <v>0</v>
      </c>
      <c r="M8" s="14" t="b">
        <f t="shared" si="1"/>
        <v>1</v>
      </c>
    </row>
    <row r="9" spans="2:13" x14ac:dyDescent="0.2">
      <c r="B9" s="9">
        <v>324100</v>
      </c>
      <c r="C9" s="7">
        <v>718</v>
      </c>
      <c r="D9" s="3">
        <v>347100</v>
      </c>
      <c r="E9" s="8">
        <v>0.37</v>
      </c>
      <c r="F9" s="3">
        <v>45000</v>
      </c>
      <c r="G9" s="3" t="s">
        <v>13</v>
      </c>
      <c r="H9" s="7" t="s">
        <v>14</v>
      </c>
      <c r="I9" s="4" t="b">
        <f>E9&lt;43%</f>
        <v>1</v>
      </c>
      <c r="J9" s="5" t="b">
        <f t="shared" si="2"/>
        <v>1</v>
      </c>
      <c r="K9" s="5" t="b">
        <f t="shared" si="0"/>
        <v>1</v>
      </c>
      <c r="L9" s="5" t="b">
        <f t="shared" ref="L9:L34" si="3">AND(I9=TRUE,J9=TRUE,K9=TRUE)</f>
        <v>1</v>
      </c>
      <c r="M9" s="14" t="b">
        <f t="shared" si="1"/>
        <v>1</v>
      </c>
    </row>
    <row r="10" spans="2:13" x14ac:dyDescent="0.2">
      <c r="B10" s="9">
        <v>507544</v>
      </c>
      <c r="C10" s="7">
        <v>581</v>
      </c>
      <c r="D10" s="3">
        <v>297900</v>
      </c>
      <c r="E10" s="8">
        <v>0.35</v>
      </c>
      <c r="F10" s="3">
        <v>14000</v>
      </c>
      <c r="G10" s="3" t="s">
        <v>14</v>
      </c>
      <c r="H10" s="7" t="s">
        <v>13</v>
      </c>
      <c r="I10" s="4" t="b">
        <f t="shared" ref="I10:I34" si="4">E10&lt;43%</f>
        <v>1</v>
      </c>
      <c r="J10" s="5" t="b">
        <f t="shared" si="2"/>
        <v>0</v>
      </c>
      <c r="K10" s="5" t="b">
        <f t="shared" si="0"/>
        <v>0</v>
      </c>
      <c r="L10" s="5" t="b">
        <f t="shared" si="3"/>
        <v>0</v>
      </c>
      <c r="M10" s="14" t="b">
        <f t="shared" si="1"/>
        <v>1</v>
      </c>
    </row>
    <row r="11" spans="2:13" x14ac:dyDescent="0.2">
      <c r="B11" s="9">
        <v>334698</v>
      </c>
      <c r="C11" s="7">
        <v>704</v>
      </c>
      <c r="D11" s="3">
        <v>281700</v>
      </c>
      <c r="E11" s="8">
        <v>0.36</v>
      </c>
      <c r="F11" s="3">
        <v>30000</v>
      </c>
      <c r="G11" s="3" t="s">
        <v>13</v>
      </c>
      <c r="H11" s="7" t="s">
        <v>14</v>
      </c>
      <c r="I11" s="4" t="b">
        <f t="shared" si="4"/>
        <v>1</v>
      </c>
      <c r="J11" s="5" t="b">
        <f t="shared" si="2"/>
        <v>1</v>
      </c>
      <c r="K11" s="5" t="b">
        <f t="shared" si="0"/>
        <v>1</v>
      </c>
      <c r="L11" s="5" t="b">
        <f t="shared" si="3"/>
        <v>1</v>
      </c>
      <c r="M11" s="14" t="b">
        <f t="shared" si="1"/>
        <v>1</v>
      </c>
    </row>
    <row r="12" spans="2:13" x14ac:dyDescent="0.2">
      <c r="B12" s="9">
        <v>662868</v>
      </c>
      <c r="C12" s="7">
        <v>662</v>
      </c>
      <c r="D12" s="3">
        <v>369700</v>
      </c>
      <c r="E12" s="8">
        <v>0.38</v>
      </c>
      <c r="F12" s="3">
        <v>36000</v>
      </c>
      <c r="G12" s="3" t="s">
        <v>14</v>
      </c>
      <c r="H12" s="7" t="s">
        <v>13</v>
      </c>
      <c r="I12" s="4" t="b">
        <f t="shared" si="4"/>
        <v>1</v>
      </c>
      <c r="J12" s="5" t="b">
        <f t="shared" si="2"/>
        <v>0</v>
      </c>
      <c r="K12" s="5" t="b">
        <f t="shared" si="0"/>
        <v>1</v>
      </c>
      <c r="L12" s="5" t="b">
        <f t="shared" si="3"/>
        <v>0</v>
      </c>
      <c r="M12" s="14" t="b">
        <f t="shared" si="1"/>
        <v>1</v>
      </c>
    </row>
    <row r="13" spans="2:13" x14ac:dyDescent="0.2">
      <c r="B13" s="9">
        <v>904115</v>
      </c>
      <c r="C13" s="7">
        <v>567</v>
      </c>
      <c r="D13" s="3">
        <v>302600</v>
      </c>
      <c r="E13" s="8">
        <v>0.41</v>
      </c>
      <c r="F13" s="3">
        <v>51000</v>
      </c>
      <c r="G13" s="3" t="s">
        <v>13</v>
      </c>
      <c r="H13" s="7" t="s">
        <v>13</v>
      </c>
      <c r="I13" s="4" t="b">
        <f t="shared" si="4"/>
        <v>1</v>
      </c>
      <c r="J13" s="5" t="b">
        <f t="shared" si="2"/>
        <v>1</v>
      </c>
      <c r="K13" s="5" t="b">
        <f t="shared" si="0"/>
        <v>0</v>
      </c>
      <c r="L13" s="5" t="b">
        <f t="shared" si="3"/>
        <v>0</v>
      </c>
      <c r="M13" s="14" t="b">
        <f t="shared" si="1"/>
        <v>1</v>
      </c>
    </row>
    <row r="14" spans="2:13" x14ac:dyDescent="0.2">
      <c r="B14" s="9">
        <v>964839</v>
      </c>
      <c r="C14" s="7">
        <v>642</v>
      </c>
      <c r="D14" s="3">
        <v>212200</v>
      </c>
      <c r="E14" s="8">
        <v>0.37</v>
      </c>
      <c r="F14" s="3">
        <v>14000</v>
      </c>
      <c r="G14" s="3" t="s">
        <v>13</v>
      </c>
      <c r="H14" s="7" t="s">
        <v>14</v>
      </c>
      <c r="I14" s="4" t="b">
        <f t="shared" si="4"/>
        <v>1</v>
      </c>
      <c r="J14" s="5" t="b">
        <f t="shared" si="2"/>
        <v>0</v>
      </c>
      <c r="K14" s="5" t="b">
        <f t="shared" si="0"/>
        <v>0</v>
      </c>
      <c r="L14" s="5" t="b">
        <f t="shared" si="3"/>
        <v>0</v>
      </c>
      <c r="M14" s="14" t="b">
        <f t="shared" si="1"/>
        <v>1</v>
      </c>
    </row>
    <row r="15" spans="2:13" x14ac:dyDescent="0.2">
      <c r="B15" s="9">
        <v>919215</v>
      </c>
      <c r="C15" s="7">
        <v>633</v>
      </c>
      <c r="D15" s="3">
        <v>237700</v>
      </c>
      <c r="E15" s="8">
        <v>0.43</v>
      </c>
      <c r="F15" s="3">
        <v>20000</v>
      </c>
      <c r="G15" s="3" t="s">
        <v>14</v>
      </c>
      <c r="H15" s="7" t="s">
        <v>14</v>
      </c>
      <c r="I15" s="4" t="b">
        <f t="shared" si="4"/>
        <v>0</v>
      </c>
      <c r="J15" s="5" t="b">
        <f t="shared" si="2"/>
        <v>0</v>
      </c>
      <c r="K15" s="5" t="b">
        <f t="shared" si="0"/>
        <v>0</v>
      </c>
      <c r="L15" s="5" t="b">
        <f t="shared" si="3"/>
        <v>0</v>
      </c>
      <c r="M15" s="14" t="b">
        <f t="shared" si="1"/>
        <v>0</v>
      </c>
    </row>
    <row r="16" spans="2:13" x14ac:dyDescent="0.2">
      <c r="B16" s="9">
        <v>618895</v>
      </c>
      <c r="C16" s="7">
        <v>600</v>
      </c>
      <c r="D16" s="3">
        <v>244600</v>
      </c>
      <c r="E16" s="8">
        <v>0.39</v>
      </c>
      <c r="F16" s="3">
        <v>39000</v>
      </c>
      <c r="G16" s="3" t="s">
        <v>13</v>
      </c>
      <c r="H16" s="7" t="s">
        <v>13</v>
      </c>
      <c r="I16" s="4" t="b">
        <f t="shared" si="4"/>
        <v>1</v>
      </c>
      <c r="J16" s="5" t="b">
        <f t="shared" si="2"/>
        <v>1</v>
      </c>
      <c r="K16" s="5" t="b">
        <f t="shared" si="0"/>
        <v>0</v>
      </c>
      <c r="L16" s="5" t="b">
        <f t="shared" si="3"/>
        <v>0</v>
      </c>
      <c r="M16" s="14" t="b">
        <f t="shared" si="1"/>
        <v>1</v>
      </c>
    </row>
    <row r="17" spans="2:13" x14ac:dyDescent="0.2">
      <c r="B17" s="9">
        <v>822783</v>
      </c>
      <c r="C17" s="7">
        <v>697</v>
      </c>
      <c r="D17" s="3">
        <v>390900</v>
      </c>
      <c r="E17" s="8">
        <v>0.39</v>
      </c>
      <c r="F17" s="3">
        <v>43000</v>
      </c>
      <c r="G17" s="3" t="s">
        <v>14</v>
      </c>
      <c r="H17" s="7" t="s">
        <v>14</v>
      </c>
      <c r="I17" s="4" t="b">
        <f t="shared" si="4"/>
        <v>1</v>
      </c>
      <c r="J17" s="5" t="b">
        <f t="shared" si="2"/>
        <v>1</v>
      </c>
      <c r="K17" s="5" t="b">
        <f t="shared" si="0"/>
        <v>1</v>
      </c>
      <c r="L17" s="5" t="b">
        <f t="shared" si="3"/>
        <v>1</v>
      </c>
      <c r="M17" s="14" t="b">
        <f t="shared" si="1"/>
        <v>0</v>
      </c>
    </row>
    <row r="18" spans="2:13" x14ac:dyDescent="0.2">
      <c r="B18" s="9">
        <v>527960</v>
      </c>
      <c r="C18" s="7">
        <v>659</v>
      </c>
      <c r="D18" s="3">
        <v>330700</v>
      </c>
      <c r="E18" s="8">
        <v>0.39</v>
      </c>
      <c r="F18" s="3">
        <v>52000</v>
      </c>
      <c r="G18" s="3" t="s">
        <v>13</v>
      </c>
      <c r="H18" s="7" t="s">
        <v>13</v>
      </c>
      <c r="I18" s="4" t="b">
        <f t="shared" si="4"/>
        <v>1</v>
      </c>
      <c r="J18" s="5" t="b">
        <f t="shared" si="2"/>
        <v>1</v>
      </c>
      <c r="K18" s="5" t="b">
        <f t="shared" si="0"/>
        <v>1</v>
      </c>
      <c r="L18" s="5" t="b">
        <f t="shared" si="3"/>
        <v>1</v>
      </c>
      <c r="M18" s="14" t="b">
        <f t="shared" si="1"/>
        <v>1</v>
      </c>
    </row>
    <row r="19" spans="2:13" x14ac:dyDescent="0.2">
      <c r="B19" s="9">
        <v>316886</v>
      </c>
      <c r="C19" s="7">
        <v>638</v>
      </c>
      <c r="D19" s="3">
        <v>269700</v>
      </c>
      <c r="E19" s="8">
        <v>0.42</v>
      </c>
      <c r="F19" s="3">
        <v>43000</v>
      </c>
      <c r="G19" s="3" t="s">
        <v>13</v>
      </c>
      <c r="H19" s="7" t="s">
        <v>14</v>
      </c>
      <c r="I19" s="4" t="b">
        <f t="shared" si="4"/>
        <v>1</v>
      </c>
      <c r="J19" s="5" t="b">
        <f t="shared" si="2"/>
        <v>1</v>
      </c>
      <c r="K19" s="5" t="b">
        <f t="shared" si="0"/>
        <v>0</v>
      </c>
      <c r="L19" s="5" t="b">
        <f t="shared" si="3"/>
        <v>0</v>
      </c>
      <c r="M19" s="14" t="b">
        <f t="shared" si="1"/>
        <v>1</v>
      </c>
    </row>
    <row r="20" spans="2:13" x14ac:dyDescent="0.2">
      <c r="B20" s="9">
        <v>218561</v>
      </c>
      <c r="C20" s="7">
        <v>636</v>
      </c>
      <c r="D20" s="3">
        <v>284800</v>
      </c>
      <c r="E20" s="8">
        <v>0.38</v>
      </c>
      <c r="F20" s="3">
        <v>31000</v>
      </c>
      <c r="G20" s="3" t="s">
        <v>13</v>
      </c>
      <c r="H20" s="7" t="s">
        <v>14</v>
      </c>
      <c r="I20" s="4" t="b">
        <f t="shared" si="4"/>
        <v>1</v>
      </c>
      <c r="J20" s="5" t="b">
        <f t="shared" si="2"/>
        <v>1</v>
      </c>
      <c r="K20" s="5" t="b">
        <f t="shared" si="0"/>
        <v>0</v>
      </c>
      <c r="L20" s="5" t="b">
        <f t="shared" si="3"/>
        <v>0</v>
      </c>
      <c r="M20" s="14" t="b">
        <f t="shared" si="1"/>
        <v>1</v>
      </c>
    </row>
    <row r="21" spans="2:13" x14ac:dyDescent="0.2">
      <c r="B21" s="9">
        <v>144871</v>
      </c>
      <c r="C21" s="7">
        <v>714</v>
      </c>
      <c r="D21" s="3">
        <v>384200</v>
      </c>
      <c r="E21" s="8">
        <v>0.38</v>
      </c>
      <c r="F21" s="3">
        <v>65000</v>
      </c>
      <c r="G21" s="3" t="s">
        <v>14</v>
      </c>
      <c r="H21" s="7" t="s">
        <v>14</v>
      </c>
      <c r="I21" s="4" t="b">
        <f t="shared" si="4"/>
        <v>1</v>
      </c>
      <c r="J21" s="5" t="b">
        <f t="shared" si="2"/>
        <v>1</v>
      </c>
      <c r="K21" s="5" t="b">
        <f t="shared" si="0"/>
        <v>1</v>
      </c>
      <c r="L21" s="5" t="b">
        <f t="shared" si="3"/>
        <v>1</v>
      </c>
      <c r="M21" s="14" t="b">
        <f t="shared" si="1"/>
        <v>0</v>
      </c>
    </row>
    <row r="22" spans="2:13" x14ac:dyDescent="0.2">
      <c r="B22" s="9">
        <v>948347</v>
      </c>
      <c r="C22" s="7">
        <v>635</v>
      </c>
      <c r="D22" s="3">
        <v>364500</v>
      </c>
      <c r="E22" s="8">
        <v>0.43</v>
      </c>
      <c r="F22" s="3">
        <v>21000</v>
      </c>
      <c r="G22" s="3" t="s">
        <v>14</v>
      </c>
      <c r="H22" s="7" t="s">
        <v>14</v>
      </c>
      <c r="I22" s="4" t="b">
        <f t="shared" si="4"/>
        <v>0</v>
      </c>
      <c r="J22" s="5" t="b">
        <f t="shared" si="2"/>
        <v>0</v>
      </c>
      <c r="K22" s="5" t="b">
        <f t="shared" si="0"/>
        <v>0</v>
      </c>
      <c r="L22" s="5" t="b">
        <f t="shared" si="3"/>
        <v>0</v>
      </c>
      <c r="M22" s="14" t="b">
        <f t="shared" si="1"/>
        <v>0</v>
      </c>
    </row>
    <row r="23" spans="2:13" x14ac:dyDescent="0.2">
      <c r="B23" s="9">
        <v>955596</v>
      </c>
      <c r="C23" s="7">
        <v>730</v>
      </c>
      <c r="D23" s="3">
        <v>224100</v>
      </c>
      <c r="E23" s="8">
        <v>0.4</v>
      </c>
      <c r="F23" s="3">
        <v>29000</v>
      </c>
      <c r="G23" s="3" t="s">
        <v>13</v>
      </c>
      <c r="H23" s="7" t="s">
        <v>13</v>
      </c>
      <c r="I23" s="4" t="b">
        <f t="shared" si="4"/>
        <v>1</v>
      </c>
      <c r="J23" s="5" t="b">
        <f t="shared" si="2"/>
        <v>1</v>
      </c>
      <c r="K23" s="5" t="b">
        <f t="shared" si="0"/>
        <v>1</v>
      </c>
      <c r="L23" s="5" t="b">
        <f t="shared" si="3"/>
        <v>1</v>
      </c>
      <c r="M23" s="14" t="b">
        <f t="shared" si="1"/>
        <v>1</v>
      </c>
    </row>
    <row r="24" spans="2:13" x14ac:dyDescent="0.2">
      <c r="B24" s="9">
        <v>149890</v>
      </c>
      <c r="C24" s="7">
        <v>730</v>
      </c>
      <c r="D24" s="3">
        <v>195100</v>
      </c>
      <c r="E24" s="8">
        <v>0.42</v>
      </c>
      <c r="F24" s="3">
        <v>13000</v>
      </c>
      <c r="G24" s="3" t="s">
        <v>13</v>
      </c>
      <c r="H24" s="7" t="s">
        <v>13</v>
      </c>
      <c r="I24" s="4" t="b">
        <f t="shared" si="4"/>
        <v>1</v>
      </c>
      <c r="J24" s="5" t="b">
        <f t="shared" si="2"/>
        <v>0</v>
      </c>
      <c r="K24" s="5" t="b">
        <f t="shared" si="0"/>
        <v>1</v>
      </c>
      <c r="L24" s="5" t="b">
        <f t="shared" si="3"/>
        <v>0</v>
      </c>
      <c r="M24" s="14" t="b">
        <f t="shared" si="1"/>
        <v>1</v>
      </c>
    </row>
    <row r="25" spans="2:13" x14ac:dyDescent="0.2">
      <c r="B25" s="9">
        <v>253863</v>
      </c>
      <c r="C25" s="7">
        <v>715</v>
      </c>
      <c r="D25" s="3">
        <v>217500</v>
      </c>
      <c r="E25" s="8">
        <v>0.38</v>
      </c>
      <c r="F25" s="3">
        <v>41000</v>
      </c>
      <c r="G25" s="3" t="s">
        <v>14</v>
      </c>
      <c r="H25" s="7" t="s">
        <v>14</v>
      </c>
      <c r="I25" s="4" t="b">
        <f t="shared" si="4"/>
        <v>1</v>
      </c>
      <c r="J25" s="5" t="b">
        <f t="shared" si="2"/>
        <v>1</v>
      </c>
      <c r="K25" s="5" t="b">
        <f t="shared" si="0"/>
        <v>1</v>
      </c>
      <c r="L25" s="5" t="b">
        <f t="shared" si="3"/>
        <v>1</v>
      </c>
      <c r="M25" s="14" t="b">
        <f t="shared" si="1"/>
        <v>0</v>
      </c>
    </row>
    <row r="26" spans="2:13" x14ac:dyDescent="0.2">
      <c r="B26" s="9">
        <v>682551</v>
      </c>
      <c r="C26" s="7">
        <v>595</v>
      </c>
      <c r="D26" s="3">
        <v>279100</v>
      </c>
      <c r="E26" s="8">
        <v>0.35</v>
      </c>
      <c r="F26" s="3">
        <v>27000</v>
      </c>
      <c r="G26" s="3" t="s">
        <v>14</v>
      </c>
      <c r="H26" s="7" t="s">
        <v>14</v>
      </c>
      <c r="I26" s="4" t="b">
        <f t="shared" si="4"/>
        <v>1</v>
      </c>
      <c r="J26" s="5" t="b">
        <f t="shared" si="2"/>
        <v>0</v>
      </c>
      <c r="K26" s="5" t="b">
        <f t="shared" si="0"/>
        <v>0</v>
      </c>
      <c r="L26" s="5" t="b">
        <f t="shared" si="3"/>
        <v>0</v>
      </c>
      <c r="M26" s="14" t="b">
        <f t="shared" si="1"/>
        <v>0</v>
      </c>
    </row>
    <row r="27" spans="2:13" x14ac:dyDescent="0.2">
      <c r="B27" s="9">
        <v>922691</v>
      </c>
      <c r="C27" s="7">
        <v>676</v>
      </c>
      <c r="D27" s="3">
        <v>307200</v>
      </c>
      <c r="E27" s="8">
        <v>0.38</v>
      </c>
      <c r="F27" s="3">
        <v>36000</v>
      </c>
      <c r="G27" s="3" t="s">
        <v>13</v>
      </c>
      <c r="H27" s="7" t="s">
        <v>14</v>
      </c>
      <c r="I27" s="4" t="b">
        <f t="shared" si="4"/>
        <v>1</v>
      </c>
      <c r="J27" s="5" t="b">
        <f t="shared" si="2"/>
        <v>1</v>
      </c>
      <c r="K27" s="5" t="b">
        <f t="shared" si="0"/>
        <v>1</v>
      </c>
      <c r="L27" s="5" t="b">
        <f t="shared" si="3"/>
        <v>1</v>
      </c>
      <c r="M27" s="14" t="b">
        <f t="shared" si="1"/>
        <v>1</v>
      </c>
    </row>
    <row r="28" spans="2:13" x14ac:dyDescent="0.2">
      <c r="B28" s="9">
        <v>352423</v>
      </c>
      <c r="C28" s="7">
        <v>601</v>
      </c>
      <c r="D28" s="3">
        <v>236500</v>
      </c>
      <c r="E28" s="8">
        <v>0.35</v>
      </c>
      <c r="F28" s="3">
        <v>37000</v>
      </c>
      <c r="G28" s="3" t="s">
        <v>13</v>
      </c>
      <c r="H28" s="7" t="s">
        <v>13</v>
      </c>
      <c r="I28" s="4" t="b">
        <f t="shared" si="4"/>
        <v>1</v>
      </c>
      <c r="J28" s="5" t="b">
        <f t="shared" si="2"/>
        <v>1</v>
      </c>
      <c r="K28" s="5" t="b">
        <f t="shared" si="0"/>
        <v>0</v>
      </c>
      <c r="L28" s="5" t="b">
        <f t="shared" si="3"/>
        <v>0</v>
      </c>
      <c r="M28" s="14" t="b">
        <f t="shared" si="1"/>
        <v>1</v>
      </c>
    </row>
    <row r="29" spans="2:13" x14ac:dyDescent="0.2">
      <c r="B29" s="9">
        <v>763025</v>
      </c>
      <c r="C29" s="7">
        <v>676</v>
      </c>
      <c r="D29" s="3">
        <v>340400</v>
      </c>
      <c r="E29" s="8">
        <v>0.39</v>
      </c>
      <c r="F29" s="3">
        <v>44000</v>
      </c>
      <c r="G29" s="3" t="s">
        <v>13</v>
      </c>
      <c r="H29" s="7" t="s">
        <v>14</v>
      </c>
      <c r="I29" s="4" t="b">
        <f t="shared" si="4"/>
        <v>1</v>
      </c>
      <c r="J29" s="5" t="b">
        <f t="shared" si="2"/>
        <v>1</v>
      </c>
      <c r="K29" s="5" t="b">
        <f t="shared" si="0"/>
        <v>1</v>
      </c>
      <c r="L29" s="5" t="b">
        <f t="shared" si="3"/>
        <v>1</v>
      </c>
      <c r="M29" s="14" t="b">
        <f t="shared" si="1"/>
        <v>1</v>
      </c>
    </row>
    <row r="30" spans="2:13" x14ac:dyDescent="0.2">
      <c r="B30" s="9">
        <v>289552</v>
      </c>
      <c r="C30" s="7">
        <v>683</v>
      </c>
      <c r="D30" s="3">
        <v>222900</v>
      </c>
      <c r="E30" s="8">
        <v>0.39</v>
      </c>
      <c r="F30" s="3">
        <v>37000</v>
      </c>
      <c r="G30" s="3" t="s">
        <v>14</v>
      </c>
      <c r="H30" s="7" t="s">
        <v>13</v>
      </c>
      <c r="I30" s="4" t="b">
        <f t="shared" si="4"/>
        <v>1</v>
      </c>
      <c r="J30" s="5" t="b">
        <f t="shared" si="2"/>
        <v>1</v>
      </c>
      <c r="K30" s="5" t="b">
        <f t="shared" si="0"/>
        <v>1</v>
      </c>
      <c r="L30" s="5" t="b">
        <f t="shared" si="3"/>
        <v>1</v>
      </c>
      <c r="M30" s="14" t="b">
        <f t="shared" si="1"/>
        <v>1</v>
      </c>
    </row>
    <row r="31" spans="2:13" x14ac:dyDescent="0.2">
      <c r="B31" s="9">
        <v>992570</v>
      </c>
      <c r="C31" s="7">
        <v>716</v>
      </c>
      <c r="D31" s="3">
        <v>368000</v>
      </c>
      <c r="E31" s="8">
        <v>0.35</v>
      </c>
      <c r="F31" s="3">
        <v>55000</v>
      </c>
      <c r="G31" s="3" t="s">
        <v>13</v>
      </c>
      <c r="H31" s="7" t="s">
        <v>13</v>
      </c>
      <c r="I31" s="4" t="b">
        <f t="shared" si="4"/>
        <v>1</v>
      </c>
      <c r="J31" s="5" t="b">
        <f t="shared" si="2"/>
        <v>1</v>
      </c>
      <c r="K31" s="5" t="b">
        <f t="shared" si="0"/>
        <v>1</v>
      </c>
      <c r="L31" s="5" t="b">
        <f t="shared" si="3"/>
        <v>1</v>
      </c>
      <c r="M31" s="14" t="b">
        <f t="shared" si="1"/>
        <v>1</v>
      </c>
    </row>
    <row r="32" spans="2:13" x14ac:dyDescent="0.2">
      <c r="B32" s="9">
        <v>459618</v>
      </c>
      <c r="C32" s="7">
        <v>690</v>
      </c>
      <c r="D32" s="3">
        <v>195700</v>
      </c>
      <c r="E32" s="8">
        <v>0.36</v>
      </c>
      <c r="F32" s="3">
        <v>25000</v>
      </c>
      <c r="G32" s="3" t="s">
        <v>13</v>
      </c>
      <c r="H32" s="7" t="s">
        <v>13</v>
      </c>
      <c r="I32" s="4" t="b">
        <f t="shared" si="4"/>
        <v>1</v>
      </c>
      <c r="J32" s="5" t="b">
        <f t="shared" si="2"/>
        <v>1</v>
      </c>
      <c r="K32" s="5" t="b">
        <f t="shared" si="0"/>
        <v>1</v>
      </c>
      <c r="L32" s="5" t="b">
        <f t="shared" si="3"/>
        <v>1</v>
      </c>
      <c r="M32" s="14" t="b">
        <f t="shared" si="1"/>
        <v>1</v>
      </c>
    </row>
    <row r="33" spans="2:13" x14ac:dyDescent="0.2">
      <c r="B33" s="9">
        <v>805364</v>
      </c>
      <c r="C33" s="7">
        <v>593</v>
      </c>
      <c r="D33" s="3">
        <v>400300</v>
      </c>
      <c r="E33" s="8">
        <v>0.38</v>
      </c>
      <c r="F33" s="3">
        <v>24000</v>
      </c>
      <c r="G33" s="3" t="s">
        <v>13</v>
      </c>
      <c r="H33" s="7" t="s">
        <v>13</v>
      </c>
      <c r="I33" s="4" t="b">
        <f t="shared" si="4"/>
        <v>1</v>
      </c>
      <c r="J33" s="5" t="b">
        <f t="shared" si="2"/>
        <v>0</v>
      </c>
      <c r="K33" s="5" t="b">
        <f t="shared" si="0"/>
        <v>0</v>
      </c>
      <c r="L33" s="5" t="b">
        <f t="shared" si="3"/>
        <v>0</v>
      </c>
      <c r="M33" s="14" t="b">
        <f t="shared" si="1"/>
        <v>1</v>
      </c>
    </row>
    <row r="34" spans="2:13" x14ac:dyDescent="0.2">
      <c r="B34" s="10">
        <v>784199</v>
      </c>
      <c r="C34" s="11">
        <v>734</v>
      </c>
      <c r="D34" s="12">
        <v>421700</v>
      </c>
      <c r="E34" s="13">
        <v>0.43</v>
      </c>
      <c r="F34" s="12">
        <v>29000</v>
      </c>
      <c r="G34" s="12" t="s">
        <v>13</v>
      </c>
      <c r="H34" s="11" t="s">
        <v>14</v>
      </c>
      <c r="I34" s="4" t="b">
        <f t="shared" si="4"/>
        <v>0</v>
      </c>
      <c r="J34" s="5" t="b">
        <f t="shared" si="2"/>
        <v>0</v>
      </c>
      <c r="K34" s="5" t="b">
        <f t="shared" si="0"/>
        <v>1</v>
      </c>
      <c r="L34" s="5" t="b">
        <f t="shared" si="3"/>
        <v>0</v>
      </c>
      <c r="M34" s="14" t="b">
        <f t="shared" si="1"/>
        <v>1</v>
      </c>
    </row>
    <row r="35" spans="2:13" x14ac:dyDescent="0.2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properties/myeducator/atlas_meta">H4sIAAAAAAAAAw3BSwqAIBQF0L3ccUKW6cutRIiWQWQIfmgg7b3OabAl2GxySXUrNXnohiemy8V4mXOHxsClJEE9m49RMeFHYkSkGB1ysk5ZJ8SGDnfca/AmnLlAL+h/fOBY3/cDjVkpomQAAAA=</properties>
</file>

<file path=customXml/item2.xml><?xml version="1.0" encoding="utf-8"?>
<properties xmlns="http://schemas.myeducator.com/symphony/msoffice/properties/officeprops">[obf3]GmJTpj96iw-pYwJBMB9d7wIz7RoTkhPpQj5.2BIqyBU6pWs6qj5KqwoBMB918w9HZjbCJz5nfn-1Jn54fhsTInP0J6UeYWs.XmxHHBUHd</properties>
</file>

<file path=customXml/item3.xml><?xml version="1.0" encoding="utf-8"?>
<properties xmlns="http://schemas.myeducator.com/symphony/msoffice/properties/submission">[obf3]NpKCQ7G0546QH4KVtVG_q4DbqATCsSmQN7dzXVDkoVY0ESGEkIu0k7dak4TVtVXXaPXk8P3C0eXgvvwVNVY0QIu0k7dak4TVtVGhf4GEi73PKbd2c26hK2dUcSuCD2mjK0YZHIuzJpnEEVqsqSYWk76PqvqCM26zq76jq9my</properties>
</file>

<file path=customXml/item4.xml><?xml version="1.0" encoding="utf-8"?>
<properties xmlns="http://schemas.myeducator.com/properties/myeducator/atlas_meta_I9AKcoCD5HoN">H4sIAAAAAAAAA+1bbVPbOhb+K1rPtr2dyYa8kL5kgDsQoECgMIV+6Fw6GcVWEt3almvJ0Ny7/Pc9R5LfSNwESHbZmXbaqWNLR8+RdM7zWJL/dqiUfBwGLFRON0x8v+YEwkt85nT/tleDMAmGLHa6TgP+NFtNp+ZEMRfxgCrFgkhJp9uoOTEUhas/oBqTko7BgnPIfZ95ZDgloyR0FRch1A1pgM8uJ4wpwn5wqSShoUdc5vtwFTPiiiDymWJQWCoWGauZha4jseoA6gx0HcRDYxpIxBzTcMwGNI7pFKo5x53ucXsTSpx0uif6ot/p9vXFaad7qi/OOt0zuPhas4YtwD0hfEZDcmgbls7d3dc7KKWo/GYweYJn3Tbh2IWztf593IE2uAfPdndz9y/Orsh5H6ELqAjmmi3oQyYjqMIORRwkPoVi2+jhJ3v7t1cz1l/947jz2in2vm0Jm8oH4mrCyMgYJTzUXU2OO8QTTJJQKBKzEYtZ6DJy0MkxQonsgTRPUrQtHBqqErh09KiOGPOG1P0Gv7Nip0IqPTfMzwMahwzQte5qGcy9GZg31E9YESQ3EF0Rx8xV5HbCQsCCt8FlSdQE+qO+2S7Btkbk/VpbpmDqxeYTvNgseNF7ihfjmFHFYuOIiAn7nlCfKLG0Uzvb6/Fqv2oKSXRMBxox8aWj1syjRIKZAmr9OKtnojvikBRWNpkwItkPjL0e9V1oRjFybePr92sHsf5mR+H1VuLvbPl857NkhJI0mtLIgBFAF1QSh5Jcffp8QPgIblpzG8chJCYGFo25g85r6ASIQhySIfPFLdlsv6iTrQ1oABvpiWhKpiKJswY8cRviyKYJLjdusbrCT4KwbkxsAFhw/4Z7TJh0w6Qb88hmwStIQ+QSKti8OuJpCoigD7BJTDM4NZPYh8uJUpHsbmxQBSNRD6bMS1yqRFwHNBs3PGCiPlGB/zv3tjeb7Xar0X7TfAnjEqtt/F9E283WS4/5dLrdrHdejgSMAv+LbbdeKq58to14XrQaf2B6/JfhjK8vcWS2zS1d6quDE6wA8Iy6j0XYfP++8V9AeB76PGSPAvnuTePt+3fv2+sAidN+GjFNh+JW//4R+Dp01bvWnxiEE5g5n0PFfSRGLHUGxZt3UBFtZMTF/Ci99kTIkNJG1Jes5rgiHPFx9pApyoFu7U+Id5b9gL66pLnNKBajo4JdUBJ8NE1/lYNdQsBlBccJ9yjQTVaU3rDzsJcKghTYT1NCUxPMUtx8knPzXp619jFMV0LOJ3PJeW8xOZ/MJef9AjmflMh5fw3kvLeInE/m0xomNZ3pIjpFYVmm6iLDNRsviDAp1hfwjAYigZEq+nif9FbPc3uL2PsBbpa4/Hl4twyLG3FcyeL28f+AxW0klmgcYgpI9rFEri1emBHLqPwQqJz9cAGvLI7atXOK47arxy0rvA/tP5zjC548V5JvG3pqdZ4vy68R4gppfqUof/H8Cni+n/N8r7AEAVmX3SP6t48j+n6zNY/pe4uZvj+X6Xud2mErR9ovkX36cMV835vl+5+BhUkD8wRoDf4OJaYoVnAAM6BOrWUvbCVJDv9Z9KA5M1kSF9MxIrRT4QE+NQs+LSL3fjW5uzHzuCJSzxIoBJwC4oUOxY1J6moCM2UifK/k4fopvTdL6f//Ph0sIVPM0l2lTLGPF8iUGcBPmmpFFw5nXbAJonpk5gfHx/OrNQurNPWVlFX/vrLCGQFYMj/q5JMWVfc0Vc9MKm0zk0k90FTW11z8m/JX6SQjc2setl7PX0VJe7NCYhV9MhqLCNOkokOfFWzuMSKTWCcpGgGHRTGHbvGnBCYUTCvoIw7xgIvSWWbTyPIc/OzUW+uNER2bz3eNZp0QV6feVovyl3qrJOm3S6u301y97ecJcxcj90YTQJop249cpjmdu0yzv1i8nc4Vb2Yn67hTg3fVmk4j/cLCzWlJy0EpKNRfw/LN/qLlm9P5MqGMW7MohdIqTljJifnbEcdAwjOVUs86T/CsU/Bskair9AxvH+6eXh7UyDBRuLJT8BJJ7ecezhgQwC6xTGuuWBPtL9J5FW6e3Ed5/EA3l7GiH6zB51kduJTP/Qq0Jw/yeTkrq3Z5Vjc+JU7TgXlYoOqMvYZI/bCErDcb8ZWy3j5eIOtXBfhosYifGY9Sb2cifvfjfpGanoCvXSHiUwYsifjTeSIesFSL+OIGZLZTWiuvWWZLr2a+lcV29vagpxLD+YYAqUmMBd39USiOawO4PIuZk9lBJ98TlCnwSyRgHRHfitgzCCVHTuV6fT1f6gWaT3ylweBIYO886qWh2IfPdGF2064ndp7vwuw6Ia5O2q8W5S9pX5mvll+YPculfYG09rl07V5ZJoofuTB7NlfaHyyW9mdzpf2HTu2ooOXPSlo+fbhiIX+wSMifzRcIQ1CngEnnyCND9V8OLkvg50uDyoorJtuDRTq+wrEP+jZAShFyXDJbwrHKiiuWdAeLlPtPHft4XoC33IhVVly1Y4vk+fJTcakBq6q36om4xNLtjGcl+JnqO/+0MtGXw1tGRZtTrJUq2j5+6OL4g6ZJxR6+TeYllXo2T6Wef6oWqcCKIBhReNIbHo5BXruZVWPyA+hPgSV2EyUu6DR/coTKFPz1uVTgL3h/7Xxh8trJ9/HJ8oqx6M8zVYwdu4b5dvPZKsZ1QlydYlwtyl+KsVLtvC0kjyMaQSweiQC3us0G0ecQA1JGzOXUh67XeQ9f3LgHyYAEIlZjSI76nJWsk6t0zyfdALqelZ4QvfCO+U0f+Se2n8AqTiGqw58ORQIvmMQMKJ4JgqyP57zMYa4o8rmrS5Ya9PX3DNimLQEVrAVqX21Le7BgllF3kpeuk2No1ZciA6WN6TNIpeNkMfueMExoNX3PHEW2BaBr/gSKgmSXdU16Sg0SWgndK/z6IsQDeVyfb65lOEuH28oeQbAB14GpgH7LOhlRQVKPdrA77Ls97iejx1yxmNuDWUEiFRkyIgGxHCEDjXAP2ngFNofM7MrBW3mdHPJYqtqMU6Ga+NPcOds9qeV8w3GznZ3mKnqcGhjHQkrreJ1cMoge250l54vmzTmxisN9iDekvj+tzTRZGnW4hyQNUM3BcZpvvAP4G+bjWka0A31ZDAYxGuFqMyWepSDAAVEEfQ24YmRb3NAMp8QFoFAjBhElyATZHjrb0CY1tElugU+LszHREQbjACLnlvs+hpXCyvZgwMw8iigHKgWqxXBx0WcCwOOp6dvZkAA9pxm8PJHcBLRUqKDyQ2HeG9Qq3NkQlpB6yAHYfTr2LOJexan88lJYrbz4VSuvIaXLY7MiQYcLhDSLAyAnLWmw7fvJRK9yWXva1oyjeHiWQ9hIGzZVk6GOM8jJmGMmA5KLmLp6Pe4iFjBOAX5I5QvooIHHbrJsXkz1+seAeh4LvSRI77poNqkgjihm45h6Oc3YL7Xsr/T8T6OhGQjeouUAXgWAUYxqMsXQp5i7xVv3WQepDZzcGsY7+p/HbzB8tqCiCMc7VxPoV72AGKVeR8Zr6CZbxkbcBbgjtYhmXX3LqtQvIjHTKrWZgMwIuFaU9kO4zJQeOZyOmjPwMIGWlmnNCR9PcJh0Msgq5Wr0EAbWaFHMfql5yCmx1ahDrI1tSMiut5hU4TZmFchbOmY0dUEmQKVQJ7sjPJSMRWQyBMhzjeNjDVk7CQGok6gg+AkefsKn/1cQRpDIfaJVrn6OTejKSehBelL62AQ0DekfQnqqe81Le1tqdKlgxkHK1n/ggv2IdIIfQIjwIAkG5ms+jHzzsmfmywVMP4jzgo6o2mNuNO7SDxoHAMeDaYlbkjCTsecHrsgnpv6qD+74Po3wzQn0VyMt3UwvWulFO73YNBd3qYERIAdN8eD6d/8BhNlB8Ys5AAA=</properties>
</file>

<file path=customXml/item5.xml><?xml version="1.0" encoding="utf-8"?>
<properties xmlns="http://schemas.myeducator.com/properties/myeducator/atlas_integrity">H4sIAAAAAAAAA61WbW/bNhD+KwOxAckgbyKpV6Me4LRJGttJgaz7sLWBQElnW41ePL0kbQP/9x3Plsx0a5sB8QeKL/fcPXc83vmBJVVe1WzMbPvUly+ZxZqk2kCUVOUyW+H+RTid46K7rldrPO0aqM3DE3/6+nL98cw96Q+z9HAAn89/d7XOLi6ypsmqcjiefZiKyw/zqxCP0WIGaZRAnjds/O6BbWpI1pDcRm1WABtzzw+DILC5dEP3O9q2Nxa7U3mWqhYF2PiBnVRVDqr84awrE73X6E34uIGkHWRq+LvLauSQlWl2l6WdyiNIs1bTYRfahZke5lzguNDTS5fdbC0Eoq3Pg549JhQW+6qmC08Pfq9zppdz0k4zfTAP9BCSRZtGPlifc0mjQ+OOFQE5ITlBOWEFYQVhBWEFYQVhBWEFYQVhBWEFYSVhJWElYSVhpdNHYKGRCw1cBPuA4N1gIKFMQAcDvR2zNGs2ufq083ZMAdq7MiwWxsGlMcdAHeb+YT4z9uemUnPfkMdoHuahScI2F9xcSHPhmItHXpgWuWmSmza5aVSYRoVpVAhzYTIQJgNhMhAmA2EyECYDYTKQJgNpMpAmA2kykAaDhWFzYZhcDBbxYXSlngG+z3c32y1uqLK5h5oen40/rl3/yuOkxJmcui8c+VOfOJMz97ejV+7P3D7+ldv2kEOTqzdvj15y8eLsR3HcJ9NkevXq6MKdvL3+49Sa7b/z3fe4z7LJm+ujc3fynv0JzXtmvR6mx4wIF1Xa5UDvtidsJHhUqM0Xvth6aNYALWr/t2NY57DA6Xrl6gDxJ0rPSFo8UVoHBcXlE8UXpNx5ojSGjSLTdEWh6k8a9bh02xbD5lFG91V9G1fVbXSXVbna3+tS5Q1gxVTlCvqSqAtlgdaiBrCppE0UQ3sPqOGRFPcsplVGRVZ2rb4S4f7CrUPV3su5X25F1CfKFTHTO6h/WdUQ9VVpLMM95UG1RNFWNbfY5bqyJaV62UTNurrHIi+3e0RbraBdQ63DMDhMDUlwzwucwB6FS+mPHJDBCNuXPwqWnqtiX8WOkzAjwYYk+l73/a/Ot56dT/86gfBb/febXXvg3mA/7DQdvaOjtnMUZ7uunJUooVOfTEjbicNlDKNYgRg5nohHofLiUQwA3A4VhIHD+lAZbdyzpR9IvPc1qLqNQemb8w0apdLCOg9vNfdcNW00yPZaUEXAbW9rPRctP+TCD8LHtPj/prXT8py0PCGfgRZp2e7+sSRVUUCZ4iNZ5oru9mb7D5v+7BYJCgAA</properties>
</file>

<file path=customXml/item6.xml><?xml version="1.0" encoding="utf-8"?>
<properties xmlns="http://schemas.myeducator.com/properties/myeducator/atlas_log_common">H4sIAAAAAAAAA+y9CXcbObIm+lf4dOfO7e5jyVgTgMe3ZrRbq23tclUdHmwppsTNXLS4jv/7C+RCJjeJkm119wyru0rMDRkRACK+CCAi/1qqt66W3v3+15JdeoffLPmld0sHLdev+wqCfzDBlZ1m0kt0Pfnm3dKbpR7cFgklZYRoJAR7s+SW3jX79fqbpRo8y6yMGePcRdQZKaLYcqSciiSV1igdacqxIop6HzMSIbX0/c2UV6/1k3pv7GUCsSh92V9LjfSu4a9qs98wvgPP5zSHR5NeuGVprdWqe92sbPWbtpe0mpVPHQ0/rIcfLVP3je7S9+8Z7cpialSsuJCcWi24iAnVggqrLNOR0txzgpAlFllmLRmjHdpr+04v8d3Kadvp3oS4RIR5zsHXvu8GasLvBM4s7ajVPdta3+AfWofwmO34tIHwcMQQ4oLgiL4J/CZxkl+QAilFSMQItKp7OjSm61etTtKrNRIbDm91J9HAZTfrI2DU1lrAfDdcrFZbHec71Sr0/5/hUqvZ802geAkogPfEie3Xew9L71A47LbrGn5DA97ehBv6HZ2xAJc9CBIezZqNW52GDs30XOiJaqfV6hVMPhxvmS9327d9uDByWBJE+Z6a7oau4UoJS4hETkbGMuMN95hoSTC1jFkvCNMMEwFPdFqh37MR2Xtoh54JjOmkCSMk8K873ZTmur/19fRXt/dQeua+678uvVuGXr0D+WT3tnUnlUxxSy9p+OyeQKC2IOwlDyOFM0+Nh0FDvIkUZkCTjuCc9k5BR0rrFc25qrfCQyKWzlrGNcYxDD6rI+wjGccaOJOOecQ9IkyZQHldd7vVetLN6QjD1t/3fKep61XbcoHTw1bTw61XHZ0e+ofdmtm2ycdkd+3g+pQcY5vsr+/WTeNgcO4z2t3YP62dHJ5sPuw00QqS5IQ37qLPtH6y5k+39RZNqrWvZ+jimK+d3X18aB0fbDcuv97t3q2tsnWHks0rjw53m6tyt9PudrcQX77a36ifqq+rbLvN14+13KQnjH07ekgu91sr+4KeX/fXItnSrP+h393ePVo7vVrp3503bw++2svmZQcn7bNarbeO7z99/Lim1i7N9bLYiZv9+5PjD/H67beHtfqHxiXZ/dIkyxfm7GHr+HjlSB1+2DvBl65zY49vN2+U/iCXP+7drD3IvVV0uN5Rnb2Wi/c/PFyBiOpJI+mlc7fQJiXl0dY9G4bd6rs/mpVKs9Xz7yrvTee39F+X3P72vv3b+26v02pe/XZSS7oV+L+utAvN0s40y8r7t/k979+2wyOfQBN1fdZeeqpf/+19PfntstWv1PStrxRt9psped5VdK/nG+1ed9BURTdd5S6p1ysdb30CDz20+p3Bk7XkqgaqpdK1rY4fPASUwGvCq7ZaneyBOOnAbXnzbyq9zkN23oSnwzu63lfuaroXTlcsaFDXgvf2aq1+uP5Qqfl6e6WyGsMATG/p9g2QPLXxcDklOWUSZovvdiu9VqXb8+2Kecj+9vo90Fy6XrlNnG+l18Mr0of7TdBT3V4gK7waJqPuphdq2hXS7qbU5Zy+DZ30R/OP5uo/0i50raT3rhJmTTiqwRtOm72k/q4SDiuVbq11dwB9nPZ9K0kVGUYw7zvwylYDTN/Su16n70FVNHU76KqrfqqtrnAcYyMNaJ8oljB87lPbk6kd3YMZS+D4q8nH047c2v92o3bp5dcwTbveZhp0CUxJ8ZT3y+mDcL3frrd0eM0JvDvc0u7426TV7xaKqN03oA9qfmCCdcfWYEwMj5sw2FI13c3NZVB5S58L8/OmbCH++h5UCiiZ5KrZKKm73MiC0N3DQA5hfOVaJ7csgUFEEY6Vt8qB7eRURURoza11QmpGMJEGeYmwpUoTzpQeM6HHPd0Jo37VuaQ5bj1lRHLrCaoTVF6mg8eud33nFkzaxDUK11KxVmFK9G2v30nxA2j4G9Nq3VTT3gQbG0km0bKKqVgGtS2XpZRiWcYR10ZoA6ZmaSCPTBP/PlAbwYRmr0iaYaxan7VKEQNUYfyy0Z4ss4iYZQBCZtl47zFS2ivJllLrGydXA6OadRY8ns4r6JO0t3Q7Cf0UeqnRK9nMtd3a7vbqlzWvxsBDyj+ihKox8JAJBkuGS+Ch2b3znW7+hlud1LVJ6kmAAAAlkm5igp6EaQFAJ7P7rp+LWcFLwn9QsFOtbnab865v88EHCLOYWcsEYFAjafZ7PptnEn3/Myjdbje3uL/DIejAlr3JDzr+az+BAQcNgL3zwHqs612fUVINPZifCTAGsGo7oMG/4LEuIJh06KcmsZqdKAZ2Nxtug8NUg5VOpM+U5tJAOqnpfQ7kscn5phtCnuxwDPIU9+SQBxOYIVxbDoAgpk4wI7FijlpAQoYZmFs2ckLPgDxhfCzn+qX7k2BPF1i2vfTCdARkDTZIeEcVijjQK2IstQBQ7bmMnDMqEixC3owgIB38BIGxtQIGEtGx9VGEGbcwOhE2wgD6kZJHSyPaOO/+aZgo9t4ZDRgV5AvjwGaQNuvckn4fninAeHc4B8qXQdN1Ur4fa6MHSKx8XE+aYewuBVOTOhg/AslOdk6/VG8Or3a38dbZep/s3mw1dqvRmce3mztrdfylsX/TwF+uRduvHn3ev2w31rqnXwX5ur4Wn+6xflOuffjclheH9/xTx4muX75d3VK0U9tRl2ffahcrV/HDV3WKzxvt+9ryZ3T/+eTsy/XnlY9x68sJxt9W9TU9t6fda89P7V3Voe31y42r22Zn5yL5qM/1EV+9Pvyyxe5bPfZwvnV+fnd7foYvz+n19YZa3Tz4QM7qta/c4GMSnX37dr7fkWurex+/7h0uXx0c3vCbm82VBn7YJxdrB5d3yef9ZPeyb67XeXx3e3t+Ig+/rO593t9B7uxDYz9GS+Mz86rT6oNVXtoHXAEeHn1XKby+/dZVYlM4s7M1cAHDfEhKTm1ZTzIVrmU2IhsSSwG4jfuMAb390QGAAf+Wrw+wCEycivPBkoI5K0MZ3W7XH4bAKkVEQCooNbdSOan5ShhJgMLqrbuU7l4tRUytRhuQT9K8yuBRBVAYDDGfQqdl87CcQqgy4RVQSZXwWN33wmNpOwPTvlLZ6VUa+gFeBMD1qtVyFWhWB0rzZ/zYExUQbIrtWnfNAQ5MuQpALsWKvpOC0UoDMGiv0vQ+o77RAixYYOOV/9k03fb/CvIrQHg67YZWLtdSoPvhDelvDcgwn1jv0PfwVLcK14BQXw32Hpqt9jv1YjSEy12g1HqXGuD8bC9JocNLnm0BBTUAO81uvwHg4sY/DK5kTXVzD7qtr5LmwICD8oETmSnMVbEB03wz0F6+CZ1k/dB0TWDPJOguQiXgi4hRrqSgJTVYHSj4okWwbyn1A7OZmTvAWK1+M5NmitwG/Opur9pPoxUDHBdugBGT289WvZ9j1Ia+T7Vh1tD3AU8TsYRRmAtkjByHzs5BdGb9RjFxGP4g6nor6OD/2Er/gdMma35wAebqugyaIGj6MP+bbuLi92EUaLXbBd2QjuPjjOoU6xcWDU+JuDAuKBsxDr+PRmn+nGaQZsdf/gpWYFS1FBYrI6PUm2iao+E0wAFiZBw0Fb4nS0PFl8lQ9vbOkqusjzoBgmXnr3f3+c26DOgR2r9N4VwhdXx9+sUPnmj2GwF4CISshn8M/D/AXRgjqeiLRqPd2549+XIVX66PXx62EKT/FL7qPjTatVbzYdQs7px+28GHya5agZM3lxdHtZ3rtthpHnJzsdYyhPMLorDbPrw152ex21adL+csPFj3p+3W5Y271qeqfXxTP/M3N/cnjfrex2OeXjs/OTy220c9s7FWPyP3nePz9q0+OzzVm+70+MPawwk+2rZnX87t9v2uvnDt85MdfnB+2D9p3NfO8Fb7hNT3jm/U1vkNrgMt+2ebR+e2vhV9IfWDz6h1f/lt99yfb12cntc/6dP23gk6u/XbRzufm7u1s/Pa5sl571Cffznab7gvptG6t9tbZ+aUfzYnbuuyuflwvt3+dvLNXUA7d58bPXb07ezabx31TXPrw0mjd3qITgNW+ObP8Z3eVn1/pm7dxdG1Ibh+Qc8ezPpOtNOoIfdh7dvHRN5eXqzd7Tcw/3J+hC/JFjJ0p39JVG+fDmW5T9duLT2KLT1LzHn9myX1WwPCh/dgff45yHX34+aXAzBqIIv22XkjpQFbcvYwvN66h3d29Glt4+DmIIk/r3h6j+0HEh2cb1+SNancdbO6efv1jOGT+Pr0057BG5e1jeujk7XTpeFAGKjmXusmeBgzh0Xtkh61XaOO/Hn9Zue6lRyf1LZPPrQ7H0+2vp6dtes7yV0CrGLbPKyPsgHdsnHW+fztah42ri6b17itTxuHnxpi03wlF9fdj+Lckvbazf02t/cnzebX7cObE7E5jY3UsizVer12993bt2D6VxoPwSfSvVZnBe54Wzzxtg1Gsjri6s0KYHcnIthLmdeeK7jJyQ0Kve2rmccYVNjX/gVp293U2ej2+g4eGl5NPUm1dWcbxZOZYzqIUTf7R52rWohOgP0sXVsTqx8OavdbfC2/Njzrv20f83GgPaJLF2HwRRh8EQZfhMEXYfBFGPxfIQz+feYzx2UbXW90hxZQ3vTuLvzx9Wcsxhocd4C+z2OwZ5nd1DzdD54aovvHzPzzbfUVyK9ZbepGuiyvwbl33rfhQqwbSf2huLJeq2nT0XDeN3QSBNSw6Sn+f3S3vwJgJ/gd+ezNnNLHIUce6e1mXnY22gbnYIzbXvDxMof5+5vFQvoCQSwQxAJBLBDEAkH8ayGINIQ9DAXrK5+4+3SadKeFPbvpVRDU12lW7GtxNViPoh0wkBOrv8vlB5cHy7xUprHSaYvFvyhwMERJE298BDT95HjDDKgUIpP9drvV6U0s7QZ8Ul4/LFYDi+XGYikwPy6GeH6YvSw/yFcAB6vSvfvVfq+Whr99Kpm0N9zXuFFrMEKv7nuuc1eTtmP7fRLdN7tfbx4awXK3fWe4NJLRC3PmU6cV5ncnW6wf2ZsRViugaxKbIZ/sZCah4YaBETmVNwxgCQAJScWmbRhAiCIxBEnp8kFd95thUg7vIWGVIjtdzdcLMMsmRGofAlNJvgdjKR1LnaSdrgzYfrfXagRKc5QFSrHRrQZN104pDOsOYTms3+yV+GAXu7XHIeiz4ewjoxQuBWnm03gX99o3yYd1EoLhSaC1B+8qxA6iDdME1HG+C6HVbxerRcMBXe36Xra+UBrVf87UOqehL6GBaqtdWrcu35oqoPKEGe34YtpM6XiFpu4UgY6PZAkdp6YnGe4OSZdteq1qt+19GAzFsNdtsCq3Y68I22DhQkZ3Sf/8tWT6ST3QCSYq7DUJS2ThR3W8+Uy4+cW27ndLi2jFGkurM6XF74OVwMkLYRL5aQ8N3hTDgK9ZnYLZQML38naT3/9aykfRMbzbg33vZo+6VE2MBIKTlfwxgM6gQcL9aTx45OzbWzx2ApQPIOliJWcwyKC9zF1akt2HljPLD7u9eGM5VmsmovL0qH0adHLWRhhmw9WwzXAOrg3P7ADUKM5uB/RbHBx4l+ji4Czxd8Xv40ydZYd/hp08SfMWfKN8DbHhAeqkqi7pBiG6tA+epThanSvdTL7l1nTp4GEzj6FXjgOKyFyVlLPcKoW5U8TP//GPzXvr62+PP+9XBs/9jSBCK8ftsNBZWa6swb8b+jbp/n3p+xxWaFKDhmVjgFCtu6GpmDHxyySOaPZUJTyidbIWBrvOSs08oiXWs8bKZr4UkOCr+sPe7ZhyOO/dtvbdVOVAhWRDHTCxuIwHi8t4bGU5a4FGXGFKS8uy276Xbk4o9v0Ne+okoOfLAIGPbwDwdivDEZpup8kZaBx9OEtGGNhcv7y4kEpMMsDBqVSE/gADQhBKMCkxsO4DbQFOn7c6NwAgfW/a+syA4OhidT/eHSF495B/2D16mFTHCmGq4H2PEEwfJ1gRhDnnuETwVhpSSIU+pP34abp78eHReZlueXh8eREfnuJxugkHMQtQ8i8WNLQgZGikRPcxoLVAdCB3K6kDLAhHj1Es1/YyDDeguPNp79Bd736YoFgy6Fzy6NgmA4rRioqmES25YhL+VyI6Hc6VNd1NbHfqiC422g7JltHBidMjZPdr9138oVObJFsyzCl+TNDkcUFLhTEanZJHPgZz0wTznsp6Xddtv65nLTwO6b7cPdlsj9B9++lh4yLaiCfpVhgID5tAXzpAAJ1SSVRZ1sf9RkOD730cNCH4ZPZRcsUn/YlcjZJbu3zY+3Lan0Iui1AkX644oAXgmLCy4thKmrppg5f+2LrukN5EHG+uj9B7p77ZRp+fTKFXMRSJaN7RLPg0moPCRJSzMd0BYyEbGEOy5xvYhiVKjm5ZNr27+89HvDvOATirFPPHbc08G5mG07DX0ZV1MMhJr4JLNOWO7tg26sKHnbqNGv0kmuZZ1U9B/BMYPwezmd9UBVAdwiVDU/mmuBI2MuLS4WLnzWLnzelwPPTLMaki/ANjq9qAkaSvwAHLYmom2LJluLCcofTlsDQD8z+/+9Z38pjP/snOMm6HoFMPRvpw7+QgNSKP+zkWU4ecWuYx8stMWbVs4lgty5AnQhSXGsspjcStsBYUsguquQOfx+1zh2DGS53v2k7SnulHTHnNkCW6gkOeRu6etGH6wwxLZ2PVtWw/zLcq4Nir4MovJXEn+ILTb+/4Xr/TfHp3UOaQvr3z5u34prw8tFUd9ttwIbDYBFoNIajsjl7LtXLnpTotbhH2vYI30m1lMZJqGi4Zi5SM35MJfjRoMn4LKL1yK5Wpt6arStCTafgGJJUEQz49jJM7euBhZ97POLPPUK9DGb7UUyxiLNnG03wE/rVU8/fpGsimoEG0PrQJUB0wAFFRkWvsuYkxY0gqEod9nSgmLoqsikkkDEWecSasjiOpuMcxdkWilMoSpT62fdhYfqK7YQWxlCYFIJSzsTTpclY0PFDEksPvPGDx6eCk8nEvFUm9rtvdYPWKcEqgVhOlKKUsYsRT5Iy1kWU2Yhx+0CiKVGyI8DHWNmRLM1lQSzJqj3TzyoNIk/GcaEyEwAW5qfc0re9ChDBcy0buX6sCr20qJpbXVjlZZoxFy6urm2iZILbBVleVXANAG1xe52BwhNGyE1z0OEcv4Dz/vvTfmxz+/57R/1z6888Qu6/30wDC7ynXf/6Z8224oERYyhHQqSmzgJW1YdYogaG/NNHaW6GsEdzGjqm5+ZaYcPTP4XsK0yGKNOCZOmFAKUeIEBRTzZTHxgr447kzGknmpfE4UiaijESez88zF+oVeI4meY6e7GhltcLWOorCsnjsJNWOK4s5c4LBb8lYjIBpDbdRgp7R0SA5/OuZFpNMi6c6mmDtFcUyYtR5aiMO9tYQaWTMwQdkmkpuLHYwoTWiIIS5eVY4kvLX8yzf7ahJtmXG9pvwW83s9zejogD9hRhlWhLvKFNU0sjTsMs+JlhSwQnGLIwKr43RMZ1fvykVDapW/EJRYPRuh7JJYWBUkgbG5QNSPqDlA1Y+4OWDqHwgygdlqWNVOiBlCkiZAlKmgJQpIGUKSJkCUqaAlCkgZQpImQJapoCWKaBlCmiZAspmTZ43j/4ZGVxz/Xn+E3M3WgxuTCLKhQWAgRFjBvxqAxPdCXDyKRMGcLeyniNONEGCRHgMagSMUdlKmtnyeHl0EwQIQL4cbMRFo9laSg6MpOdExTKKqMaAJlCkLAAjImBqgqMQUIcGvRyHZaRIp1k+c01FAjgF/Xrzsztpcrf4bxg9qomZdza2RgvEjNWOAIuCM6IkxrGkBORgLTegk6SjoKrc3Dwzivmvtz670bvdSU28FWVshwm1JUq/Zem3miWaqSN7oK6RkwSsMY+8MrEwiirqMbHKyziyTmONiMeKGRd7hLyYX14cIO6vlxeo612CJiWGUUk0GJcPSPmAlg9Y+YCXD8odgMs9gMtdgFXpgKBndciz/wxAJgKkBR6htDKSEbi0gCcZIRIz5yPjojATIh9J5MCvsMbP3YMRJa+At8KIn+zAVIY/4T8jwv95reail4RYTwyKQrULqzlF4NVg65TnoIYiwCskFtpjaRzV1M+NdcA9RGHvwD9Fwf5tg/8Do7+/xQg9pmitIzHTmHpNFZcIxopExgFIUyoOhcuo0koSFHCvogbjuXln0bA6ya8cdtO07N82ohm8j+EADjgfUTCnAPmZ59RS8Nl5RMO0YXHMBIsxGFhwhWAKUjM385JyRn898+Ld7hSMC6blbxtiKIDcxPxtQ46dU3BOjZ0Dhfu3DYzGz+JwFo+fJeEsGT9Lw1k6fpaFs2z8bBinmI+fDT2Io/GzgS08zhcOjOFxznBgDY/zRgJvZJw3Engj47yRwBsZ540E3sg4byTwRsZ5I4E3Ms4bCbyRcd5I4I2M80YCb2ScNxJ4I+O80cAbHeeNBt7oOG808EbHeaOBNzrOGw28UfaYKpmA7PMd/rBn8PjhM9obVQpxLLi3zsdCIWSZgNlMjMNCICl9rKSN4JqJdSSdIOAszO0cgFYREwUbpzkHeMQ52AjlJWZ7BzIKpZmsBqCgpeUea0yIETrk6mOCHIqoQ6DINYDlmCA7rw4DbyMSvx437E0ar8OPJ39b5++3yN8fM1yecEyJi0wUacWtxRGXxFmCMHVYxYI6JxGXCscRC7sZ5uZbEIx/veHamzRcKd/R+y36KN84AkCoFXFCOcExA38TMCOYKMYRElh77VUYqpEzBMeGzc83jGb+6/kW7/Ywnc67eL/F/p7pnfRYvt/i5WP1fisqH2P0fkuMnMDvt+TICfJ+S42coO/BxI0LeFwlzfd3gNypNjxyABcZuKReGGojGuMYMa4QdBZl1jtwXJHlwkcunrtHFPgEvx5F7EXTeuRXwfKBg88sZ0JTYZA1kTTWYMmoYN4oUFo4BjXmYiw9BTAequXOLzQh8a+PL6ZCm4Re5Sn85p8xrIdnGJzBUzXJc8f5rHGPYlBDBFMjHNE6dmB/PKB+GjOHvXMxUsSwWDEKBlU8I1ouSNhc9DqaaKILf/m4J9haBILSsddgrqUilHipEY60IYwIKa2nobSN4bHzc5trwYgUrzHuJwU2Lo2C1cgJIVwMvpUF28RiG4PVIlgDVgkb9eAnj0QcYYcIeJeczM1qyH58BVYnkQlwP8otGjCrOTLaIOCWYOcNMh6gifBGMuI4JcyKkH8ZKWsZ4kTMHYATAkf01wfgJpmd3a84coC0HAWQHMF49UFroxh83oA6PUz0GICz0MZwD1AsmjtcIhSmSvzrIk4WoRgUE1gtsO+BOYwiYozGNExeRsFkMQ+Y1FgJ497OHaGD/yj5GnZ+gu9mqzfezf9xuHqw+b+Hna08zE0daWQYEmEzkhdc6rBe4nSYiVoLG+FQplJxUqoA/xTTkoPT8wqdPRtmP97ZEUrLb3rDZMyt5zY2XDEPegscCw+uFHhZBHkEzpWJYabPzXeE6Gsor2DcyNwwmz2FR6In8Yj8MVA9ANPGRAzD1PJh446IEAwqr2PGENLWaSXA0fMgecDGlseIzi13QcFX+ifJ/WdAiQHqUpIjpYx1Djw95qhjlILXj5xkmlMW1gadDrsskFNxNPeEDLubX2GlZ29yX0YxKB+fkAQYgma58bEwVrigdJEJa6JMiLDjChwwwsMOAx8rQJ1z800V4JBfz7eczrd8iu/YE6GZtxYbG1uKOWBEcPiF1wwbBiBD6RisUfh0CBeEzb0SqhiD+3893womxAze51I00biiieZwfEbP8Ikz0cQZGH94RAtimZ/5CZGCp5Se5gYrIqwhUcSVVthHkcDaERt2DkUwwEnkqAIHgcfMRHMbG+gp9hqxrIml7tngEYaxRjKmgggnPVIoLMgzHHtEAFRq7ZmVOGwRojwiOJ57L51iMk3Q/tWs4ilrnLN41RqcHs6cJxaAPygrK7mPHQcXANjEwgvnY8kJcAvsurkBo+KIv8J2sj2M5+dVeQ8YELw86UlY9qRGg0aS1IbwNOgtIwFHMjBcHAy4cvObJU7wKyxfTzXas3hFzAZMKFmEmY68D5luSEQSC8p4pCKOBRAvRAxOLtinZ/DKxGtg4mnRvlm80shGBhw+zmNDLVGWcwKMcykcIGMMBgmDxwuILEY64vQZYxjE9Arh5mkRnlm8EuqZloD7MXYiXfM3RMep4wOOLNhgHT51RYl2sabOzx3QUhwU2is4eJhPs7XPhZyFNABlGA2ahlMUCwxDPYplBCCaUmOt4SIGPEK1E/AfFbTanNIQCFPGXkF7zQRc+0+tLBkqlEOAMJ2MNQbHL9VfVihw/0yMwccHh0RCn2KtYztvPB8Y5+I1VlimjIBZI146As6sNt7CiAaQwUkcSW+cgf8yg5TQNKx6MkpiacCdmJtVLon49VsLXwyqwVNglnIdgYZ2qRnGBhxNwQVHSDmPmENeeWRAuWtN5x/bgN/Er9/xMwm4BoD6cb6F9pxrRIlEKgb/kUXGC9DmlgjhmY8jFIOCozDLIwFymL+/BaavkL0xBX3N2eHgKuoYS8ZjHfo3QkJhhGKtJQ9fkiExB5ymwJDHimg6dxgLGCfqFfbQPgt2EpioWDNwKaKYSxpC7CrWKmYipFRJF8XUho3CQiAE42FebwJ4lYq+BjyZ0clPjm4AW9I77LjDBlCKN96B0jIiJiEYLyUDHyvW1kiA5diL+Ue3BNH9U3yLoV88wfmYBykt0hYcK4IJjG3wsoJiB+9P0rAJGAY9JoRGDOwXk5Gdv88VUq8BXV4ak+fgVCmNYDyjGLxI5A2jXsAsVxzAqYy01zSsuRMqQK3peXeBAN+Uv8Zy2kv5RlpKiYkAryrsgRHCOomjEP4Dhg11DNCr5Y4CaI9gUMw/1JXE8jX0GX63R2bE5meGl0eiPnI86CPHYz5yPOQj54z4DM+o8TMETZzBE2fIxBmgl4zEmwibOMMnzkT5mV8YgXppxApQAgan0DiGnGUUsfBVQA8+MRUugklJ47AsJA2VMnYRmjcaKzACJfUKAGr6+PtZG8tfuklg7qYLgwc+CEA6FLZeGEcjBPNdSo0Z9loEpzxc5jEhghFixbyxYYExpewV4oaTAaahBnhC7+NYCENUJJ1CglopFZfgl0krdRw7QpRRyIe4qqTgss2t90M041X034y1uSeBLOAaFNYCiMc2CiWfnRKIxFZE2lEqjPMwFISkyoBvBx7O3IyHak2vYPBmMR50/BMmj2sSMt/ALUFUaUoMiywVPAL1A6DdSkGRj40OKarhjrk5Z4i8Rjxi1q7HYMyeQHfBE1eMxcwL0JAhhqwEk7EPkSXLUOwdo0KCT4sotR7N3+kcc/YaiH7GTrlgtp9gnWNsQ0UUaWOmXRzDW1AAPoB6LDVKg+ozBsFkp9xK5Oef6KAsX2OzCZ6B8PA0iDfKeqQjxhUGuE6x5YgELwRJBw48Y8Ih7KxVxmHocINih+fN+xRYUPIqrM/Cd9M2X4y5M2E4xwDdHWEx6HaqPCLUIySMdTEWzDAcEngBYQTzNm/UWYA1wPQ1VhNmrHLjJ5e5MfjtgnqrmTcxdxYJ8GdDCRSNBNPcgeHTSnCkKQB1zufdHwicg8p4jXj7jJAcftKyaYW0AbsVtgpSA7oNjFsMPxkPei/YewRanlNCWKiQNLcLC24vJq8BKWcE5fC0uMXYcPcejJvTPAJaLQY9Z8NnjbkkWBNOBNfKRx5HMCwwIJx5d9QJkJR6DaM+JXN34C09wbqQloVigiFiDMANlJONNec05hJhGAtKa44NJlw7ITyfdx+4IOALv4ZpIzMgLHkSwiKrgUwY30LEWGEwX4pgxgiPIypU5FwIOjFpZOQj0ILz7nQKu6e5fIXxTmYgOTINyY12uofBHnHsYx3hmDHKPQt1vJQRoAJADNoQGkqFWIuIomRuPEPCTH+FaBV5xgJq7AGogTKXhDgkPcA1p6kNmzmkFQBaDNFg5UJ2qcUxcnNbcSIQp6+g0Cd5LcU0HndVLFIA3gTnLI6VEzSG8e0RU87BjAYkY2AYAPz2MMEJV3PH3Al4aeo1Bvgzlo4BeUdeM4tczEhkBPES6UCpMxJQdgR9HIeENQtKDLTa3GY75P/z11BjMxA6mYbQR3pZIh65sIpmFQZNxpWTWCsLDgsFHEMBd0RRrBgOe8ZB5c29lEYkQeIV3DLyjJ3vSIVtlRJ8b9BT4HNT4hlmKoK/3lOjAY8LFYP18uBLm/lXVoikjLxGL89wRp7EZhTzCAa29zDzHNgoUN8MZrYDx9vRGDwU8MukBcfEgAi8mh+gKJjJ/0TGyZOBdgmm2OLgYhkDQkAuVG2PLaYIbLfUYSuAJHBFMJjbbH48TlHYyfkKnM9wwsjTTpgAvwMRgo1EIgZwFjsTls9QBCZZsBSJS9DwIb6riMXzsy6YZK/ghJEZThh50glTNCTZCmwU4gJ5E8Y2wwJRzkHNEQuAlUYWBq8hUjg993Cn4Mi+RqYHmeGEkWkTfbTTnSBaMaW5QXHMNBhpHntuOfhixoESAG2vZaTBIfVhmXnuwD4Fg4Bfo9NneGFPu58UY2sAqgAwY1QyrgWXwoArFrJ9tIkiYzjAGUrADTPz7/pJC4+/xkSfwTh5ctmcGkoV84TCTAdkahATQDb43xhroax3DvwvhbwHJWCpnhuNM4Kj1wis0hneJ53mfY66YNC+cdhbQG3URs7YEArG1HmipKGYGOY4sIyIlsD+3PYcPBpCXmGe0xnOJ33S+RSRVuBVMge6DZxOsMQuVhIAjNIMLBPBVsUijngo8BhjPHeADZw59Rpmjc5wPunTywgwIbXT0J0xDGhFAY6HuLnlgFQ9DnYNR0RHkcdwFc2dTwG2P1jDV+B8hj9Gn15GQGGxg0vmEOg3B5McZr1lsRSeBrNuwKpJF4dsE4StiOdeQWERQPVXQHFTah1lrD/ppGgC4AzcMsMpirCD/4UsZG0JIzayQhMUo5gBkgnZnXiYVZbXdFmvt7pTaksLJkKBvDkqupCRii7H4ZMIE9WlSzVdnPDeRGBtY264soAyrZVgfqV0yGCwzcYx7oiJnLCxUeP1KWeUwgZy5bC0yY+SWy6GjcNc0kgzQmEaORtTIwAvEUM0AxRJrYssozREeBU1MRujd2bJHACKgLPnKd49k+KpNXOEUzAJjAQsh2AEIAPOqTcxDAuhQ5FnGQsXmzhGHuwD8nMHHQUQ/AoFnfef4bJqD0YN/DMfhZ1wMNABsRLCIk64d8AeaEOkKQwtpwlWw3rdT4x8Ibiaq5YRHemY1eLbd7NGPoxRcLZixiMBjgXj3IE94hHQiyzCsUI2joQFPeXD5sbIzznyQ88Mskh+lNzyyFeAHqgm3GoASUwAbgaSBYMx7kMtQSY8UBtLHnbdgiGd245K0CuvUAZ+ciT99+rhxt92+H+fHJ1uvtnN/+5lfx/PjvfSgPsPZkUjH4dPKFlujYNZhRzh1IbULqQdjkBfhXjR3JKgiJNfv4axP+knp5KIcknkf/eiqZIYW85BKuyxhWFLjDdUAZSOQAwYRhsYDAloMmw8l5YhFPIJ5nacJSVSvoIoJv3mVBQiF0X+d088PShkWLdhSFAe81AixjsAFkIqEweY6QBiW+RsyAQC5GjN3IhDUkZfwbXYn/SjU0nIXBL53z05x6CIOfYR9yICo0IcJ0aCt8WUJBGPrReUaACekiGjJfXaP2N+RBj9esS9z99NSuOlqUWIImaDjyWcxRFgEh+FkKIC/1pSjrhnoDRhtsANGmE8d3zllWRxEL07mPS2H1ecb55UKG+enGdvnjf+HiuTOPT9lUARAysbp2lZ1nsKmlvEHjqFEmUNNRp6KxSWDjWJ5u8JyV9hjWbqqPz37AnAZ0IaDPjea/C/wTvR3IH1iAQoBWpwHDZ9gCE1LIC258wJGaFfH3ibOideqh9w+K4TNQD+omAbwl4A4N6JSInIINCWGhwLwOUUYKyx+hlmA2TxT9IPL5WF0qAnw1eRZEgyRl7FCpx2gIeKhoVyCdAKh0w2FUnOOJ17A5xklL+GCVXv9qf47enkUfnkyf/uqYnphVF+S/FjL/8xchMubsLFTXjyJlLcRIqbyORNtLiJFjfRyZtYcRMrbmKTNxXqp/ixhycVEC40UPFjD0/qIFwooeLHHp5UQ7jQQ8WPPSwnbyrkXfzYw5MSJ4XEix97ZFLipJB48WOPTEqcFBIvfuyRSYmTQuLFjz0yKXFSSLz4sUcmJU4KiRc/9sikxEkh8eLHHpmUOCkkXvzYI5MSJ4XEix97ZFLipJB48WOPTEqcFhIvfuzRSYnTQuLFjz06KXFaSLz4sUcnJU4LiRc/9uikxGkh8eLHHh1IfG7L9vTfx8oxv6zq8zxFoGeUfdZMEkA64HdLE4mIGiHikEqphTKKxw4z6ZAH1y1yxg0LkzwZw5JBK/9QqGRqDCvdF0ciR3TMPQfY7DkzOHz7g2qjKOA5TsGGajjrPJiHue2CpOCj/HobORl5+Hj0t23+338sXfruH0tvPgx+Pl4WSiHuwE1wChlh09hCrFSEQ4FJpowRJiT8MkU5QWHpdn4xCBH9+ph2gApTzGMQRTQURVQSxZv8shheFlMuy+FlOeWyGl5WUy6DlR1cH/4u34BLN+BpN5DSDWTaDbR0A512AyvdwKbdUBosmE+7oSRCPE2GuCREPE2KuCRGPE2OuCRIPE2SpCRJMk2SpCRJMk2SpCRJMk2SpCRJMk2SpCRJMk2SpCRJMk2SpCRJMk2SpCRJMk2SpCRJMk2SpCRJMk2StCRJOk2StCRJOk2StCRJOk2StCRJOk2StCRJWpbk1BTNH/tY2Xw27UUm9YWfKEIe44gKw5y2lId4AdNgKhWlyMXSaa3AhCLtjXaUeSfnN5FKEDrPMg8b/TJC0s2+Mz7DRFLLHLFKeMdjIaRAcQwutNSEORPcKcUZoTLUccXauInPvLU7frnbN42kN0KsQoJFmT3/femwVbnTnWbSvOrCKMmTteBNxBOnHUIilsbEMfaxdRpstMAazoUvxZrwOVHpzPiKC1h9C7ZhuePbrc7Em6PBokD6hd2l0ld1QRZtH74cHCdXS+HT7at7cNA/6lzVlgZf5R1cXBOrHw5q91t8bWnkI8jZBf9t+zgY6JT9bvja8+By+B786pc1r9JFkXbiXdX6ej0M/L+CyGzN2/DV4dBDQ7ppSOp9tLXv2RRKnM6+Rf3XFGsLJ/1929ve4J7wse2kAzQkTZfcJq6v69XwUftATvax1/TrSFnaYbraAcAjjOeOh3d9G7STP6MAFsxsKf2Oavpd0bTN9NNDaQJ/WmQ2LWyZFqRJq7NkxRyyDNfs7VkCYJYLl6WFZRlSWbJQljiTJZFk+RRZakG2zT7bhZ3t0s02M2Yb+7I9btl+r2wHULYbJtsZku2SyHYMZIvnqQTSpY40yJ/GzoJAoG/CV8ubNv1cM3D7bskl3XZdP2TcvksFlLMyONgvXTgo/QZBDX+L4e/d0vm9cqPl86X7QZrD36pMBCof4PIBLR+w8sEIF+U34vIrcfmduPxSUn4pKb+UkPJBmQJSpoCUKSBlCkiZAlKmgJQpoGUKaJkCWqaAlimgJQr2S+/cL71yf/BGmBj9ps/Q8Lvf/0y/562b3TvfSSdfoZFnTc504BQfVM4Hzvi3yIoxNJL2m4+lxyO3+SB7xE9I6c3sRzptC3pL47va0O0xVtBTED/ot6X029HQPJ7z7t30bjLn3UEmcDud8/b9tHE2590gtlQy3X4j+478X2OaG9w9sB3N6l2rc2NarZvqbdKq67xbU+wACjN4SoVGDHqyAW+rdj3YFNetGt+789DCyF3B6w1NVhtJs98LXUL4Cn4zVNr5fXz8VDU1E82rlLJwBtoHB8lXC6X0jqqc5EHTNP+kajWDBKHRcNitdmutO9Dx9Hv+RK915Xs13wliGDCc2qPw+T/JJFoOX1RaZp7K5VDWYlnGEddGaMOYXSoNsBJCedz4PmFGZ5rfR432gPYumMN+ICecCVLLGE0xSTDKSRPuCEM/fQVFzKjY+GWjPfioETHLSkdm2XjvMVLaK8mWClGVrHiEaFiABozjdadnvA49J0pk5KAMxuFNoB182V51cG85BI9R9D0zwbbVaPimg26P6zqldrAaEmEHwCwiPnx7HVAaiZhBWbJzhC21WHpsBHEOxUoOv2eKMxAFDHd6IIDKUPJjSEqhPMjR7NfreQRIuShiVAltTUhd0hFisYrCPjkrrSFxbCMWUyXDnpqI2jHglg2LSjfsPRp9GTAsRwNA1Wa/YXxnFOQmvbqfMpErnzoaflgPP1qm7hthZq+uhsaKVoDrdgu4NKGBsMOrk2tAuCXrlR1e6fjYd4IK7FY20+CL985oewNXt0AGlfVObgLKD6VOTSXpVoAr6K9e5a7mm/D8+xVGf7SN3/57/kbCx7wrRYykoju+kmmwyiPP/xmkkjRBndRbXegOBGNrda0sN/Kk3HZH5LYxn9x2J3n+xc+F70D+FPGsl8VDR8Qjpohnb0Q86/zNFpmLYngO1FpPg2qqbP2P8MwIKXikjZOaL3irJM1KsFkVaMC14JXNVq9oqQJzRptuqw72YEhVpdfKntgilTEKXiTrlz/3bm92H41wz2Zx3w3spxa2kjcXWgki6Ph+2KY3S8QAtZ4xEHgYCBvlgcDKA4FOmyf7IwNhhwN6e7M332zZn6UhYNYDE4FFDQ8Gv/7F7YEWgqOt1f3jzTcV0+9VWgEBdCsBWP4YkbvjLcOrdNNVcsrTCz/2hr0Zb9jN3vDjLIzKOYV7czYYlnafq3ZGCBqMUAD+z1VVm+URyssjlExTVQcjI3Sbg+MwF5UHs8RmYAxBO2lffMjkd7l5/GNtbqd9Dc0UrSZh8v6MNg8/lpr8YTqn8D4/mYNO/3g05yNhjeTHzVuxYoRDPXNAuSJmWrAIISOEFp4SEgOclAgLFwHsE2H7vSBqDFoeB2gJr151LhkDlZjIQaGResvq+lgYLL8OoP4WcP34NRGKNugecAiIvtO3vX7H/6CPUq0ngfWSI/y9eMWLnILMFel3BmEzeE2QScd3+/VewKW6ncD58JZuoxfumBo27IBHECIMhWeBKAkOHbSWxMnwQsgYxDjkUemeDo2VQhGZh7W+wT+0DtNpftXRLpVX1usAy3l5cASYD2Sld5VfgHBI4ChcqMwZCAPUN4fkr4Zu9vfBy/6g2+2HyodWI8CddKRVTpsBpHfb3iYhpOhTKx3WbhMXPJBGq9O70mCy6y0gf6US7HlPg56qwFNghSp/TLrufyxVQq+nrn3FeZgt9dBqmAGp6AHntMAQ6Eqm/iqtGHSbBZLTl1SAxnpiM/+9/MIwGrrpO/M74IG8hTCRwwWb8ZQ6MaFZr21tePdKZQfeWu+2BkSljTWCxx3uDkcpBcGd913o4zfpuXTAFDeAaK5BkcAUGoimrR8agXrAaiPU/RdM9mazr+vAPPiK/s2AThc+ijx4bISjdh3kHJpq6JuBkANVK5X37d+COIKlg397tY4PHCc930k0HOpepdHv9ioGvDiguBvGYlA7IOiUK2jTpG9KF+ZXKltJp9t7M8FUs1erPwyZy8VTtAxmKYgNmmP0PwuZlDkuGrjqgEHLGV+pHKeBljeTzJeb9/cWBnwFo/8c6Y3slkBvEyz8w5uJV470OpwLkBJINb7euqvoVFDdWqvugPhbXwc5vm3/BrIsT4ZWHAdApSsuX5QBOmAegqyBLuj/FIjr5kPFAqHwRAcMSatSC+ochH0bghUVbdMnK3cJWJfSaOynMwz6AczQXVKvh2nVCw/f+vS2iXHU1omr6D68B7rRBp4rQHjnIZPt5JQAmxbw4NhAsn2weM0ePPxcMsc6dRbdgy4coRT0Uz8dSencyylebzXadd/zucb4dHBS+bj3v/9YegMH+QfC86Mi9yk/LLaRpIdh9vwxWDaDU2BH6/1GNl1gSvtOI2n6QH/67nFlEvgoRn/a1gSjX2GuBhXezafNrMGwEkbQUh6hy4JUqaINmja3+hmLQ827rusWzH9vhP2gav+Wunc7/O/v+/Xf3teT3067QFKlUKqF55hO744Hq9rMcH9Bfdrc2510nkGLWXOb/O+51gKes3kA0zWMfHhBeMl6C4b+Q6vfGbwgnZXB25zRVbmsV7Im3gKxS2WYmgugJIEpMZvCtpGhyVpKQ1swBbswA2Z4yzslb3noGY9HgQbt72eAqTjc1J1msJkkAKGczLURMp+IEhVUs8epzlsZ0pwU/v1Io+H0UIlOhJCe4oKVuFifi4siTvXz2bhKgVAn4wQmjA/zJ4yhH+Jqo8zVY4Gz542mUvQhb3Y0+vDcwQQA/b5RT2nuSXLtSgRh8sTTaazOd9sAcPxWRl5YGQoSP8pP/+2/JmDVf/1/oCWWhpIqDeJch05XN0MFO9Q3u/zvoA1eqnHSFj9l6n+gc7ZA52QWvFs24X8s7Qc9vJoa8cHNG/D+5yujEifzaKO1kjaaEgl9oTbanaqNxmOrz9BGa2sjZE6Jz71o6u5On7oTCGxEH5Vn8XQc9uKJvbb+z2ZzRF/9bO42ytw9FtB+sdrKm/33U1u7I2qrNAxKie5T9FYJCg4V19644godePjxpBLn71upHKU6a0xl5d5u2uZAC62DysoHz3AKZPefDJyGqU9ukb9PR1PFqtcMDVbmKVNhhYuXAvpSm2vgxfU7md8RQGsbnLyeB4ANvQ59H9a3AYcHGDtYNUgpG2q5x5Xjekk5Tl8HeaF+3JuqH6csrjxDRa6vjRA7dfElDXG9lNB5F2EmOOj2bTB5g8T6UZ7wOE+oxNP6CE8/Sx/uzdaHI35ycIZ6Qd9r08oduoGj/GItuL7xfyFPm2Wenl4Ge5K3OZfDnjnU2GNDbWv69MkW1uad54Vqm9krP9MWidGn+c+yRXuYlI1RabyWMlamGKNSIGJojPanGaPVw43ZxqjsUA88/9EoyBChFxGPstEYWMF0tcuHeRII1BlEL9mPw1a66SJF8b1B0LDZqnztt3o+DF3AO1k08q7VcRmF3SSouyRFS0OPIIuPp8SE3g7SeZHxK8twHvy+UTJRM1doX2il9qdaqXRDWWgdxP8mXwh9sdHaWBsh/xmrxAVP/DlKcn+6khxl5pH16Kc44yXO1h/n7In16hfZgJnsjb1qd2QBe3J5+Rmaf2Njjg6ccwX9Z/L8xCt/jOfNOXieb03/Z7L87F0Ez2F569nztNhl8AoTdcoWjOfM1O0yb49teJiTlUnwkjf7I25pmeAPI50xtsOiIJI+E6pMiPx59NHHoAp9ym2mL4Qq+yNuc2lelhKHpoX7SusjA6RyMA2pfDyaDVR8ki4pAfjIl41W7aDVrMltwCCtcMdqv9f6pB+GVz4EdNLJVqfCUku3km9xH4b8KvOjhsn1nsdRw2YJNUzfNfNCyHAwFTJM2YrzDIywuTZC7DO36rxI/RxMVz/z7Ad6xjzeXJ+DsZn7hV5kOmYwNs+mpGdYi82NuRmbsmnp5zP2+M6o5zC2+bKhONJhv2gkPre/ygNxa4St0d1bL7UnE5Q/154Mydsuk/fYTrEXRxfyZn/EQLPHDCART+k78TIDeBAM4J/PTC0YRBAQGiWLZxuxzsARSbd/4WKb2eFkMsMo/WoQffjkm65I7MkzXat5puu0nNafnnv2U9LMpqawPZZ7Nsy7GstQmkiqGk1ZGs+wRdOSnubMsJqZRvVI6tWTSWHz5IB9fyTB6V8i4feR1NeZmaylVM6fldVazqZ9OlNzNOP2sYzYcmroIj12ZnrsWOrr/5t54KkSezTr8Gen/D+ROPlE1u4wM/fNI4mwRdbuMDP3ibtJ6e6s0x69nZZu33+ycVa6++CJu79PS1qdln86U8OOZILOndT5ot3hL8wEnTfN9Tnb338oHXd2Yu33J5+dntP6fWLP+2Dneb7XvFrT3bRkiZZchs/7wh9j4VYtdPg4GBKRw9ZFWjsKk8sRyy3hzCMTPllDdPgstHMmdEOnle40/Wktprm6+lYndW2SetJLccxtkufa5Cgh/eH6+cBSCNHwHzhnQwH57Gq6rzUz678Pt+kvE5DCAL4ASpMozd3Q3W5YVulmyrjfrLfsTX6QY4BquqW0GeZODkfS8R26blik3YLVb2fzpshSeJcnC1SzE8Wu/26W2FFKazC6Z9PxUowDAAZhk0G6wgWzCM432sOpxGgkgM9mvwEjB2BWYKcYMb0faDmkQSAlJ1sukhle3iwOXywZb3ZmlsVc74Gnq2mtHjT9nYhzOv7OVM958D98M+ufapbqEHwlF9RbtdNq9fL5tvpwvGVscr4Z3jZyOEw3GbknnwiYwPDm2oY63OH7wcxIrMJndpWwhoUy7TZyQotsCvliWPQe2oHlkM+yDEh3UFqhpjsZIk/3xKe/ur2H0nP3YLxgeONUobjs3rbupIkl+YgDlm3m7/XuM7Ucbg/0amvhpdZgg4R3VKGIA70ixhImJjWeywgmp4pC/pI3OZMwRQKlDm4UGFsrQOhEx9ZHEegai0KhIyMMU0ZKHow/IHXXaiTf/GAGWVDW3TxtKE2Z+V52c2HW+o5NOVgaVEYqJvLwTJr7UeD3bDSVLxce/6Nt5HHZwTGotDD9l2oJjMDvxeAfz/cppSsH5aPddb/ba6QEo/FsoEBIIx9xM7OD0s+1XXVa/Xaw7eCtgtNM3w0WdvdbV4lN4yw7WyOVN5Jm0svSgUbTnAImCsa1M1CFS+/bv0244WF7/B+dP5rh3/L1dn49jUU4302uwucuQk6Br7dDNDjdi/9QuQuL1uEwzTUAUoMfnuc9gGCLzI58+TokNDTauvkQEhQA8vpWpdXv1UMqQLfn28vmYTn8rZQJTzf454HmNK8htNMNBAWRpolCDf2Q5stUrlotV4Fm9URwevhE2MWVRrNDDDtkVoQEp5QreKbrfYhsAc+Bp0ZyVetVmiHTJcv+6PZAMJmEVv5n03Tb/ytPL6gnjSRTKEOznU9asCbwhvR3SL/Ix1maWQqjvwrXQj5ANeTqQbPVfqdejJpwuQuU2uCEDgpI1HtJmvb3kmdbQEEtoJVuvwFI6MY/DK5kTXXzyhhtfZU0By4szMV2GrYKqifTTAZQxs1gMvuQMWb90BiOhHbC5E/CzCAAxMKn2ihXUtCSVqgO9N2gCIzPqB8Y4syAhshNGtLAKfQKeYtoJczHFPr12+Di+xFrFrHv2Z1ppCE1zWHLWMrYUkPfp1oibTF0yJAMsAxVUKYgpGrqjsmt/W83apdefvUh0DJyHHq9mbkNmVUoX8wUTLUIOP3HVvoPnDZZ84MLMGnXZXClguK4Srd8TFz8PoywrXa7oCTSAX2cUV1Jy8Pkmh6PAsGIIQQ2SYTadyWl+fuo3f1zmqLW9SuQXq/WSGyKx3QnCRY4yChox1EdU2jyjIxSt4aRk8voqp9K6QrHToOZJEbGQWXh++D+FBowk6Hs7Z0lV1kfdbq+OH+9u89v1oMrGebibYoUC6nj69MvfvAEWP9gkAVCodC7NvB/uNaAwZKKvmg02r3t2ZMvV/Hl+vjlYQspKC+gWwmK8WgEeo2p9O5Do11rNQOF/mG3ZrZt8jHZ3Tn9toMPk121AidvLi+OajvXbbHTPOTmYq1lCOcXRGG3fXhrzs9it606X85ZeLDuT9utyxt3rU9V+/imfuZvbu5PGvW9j8c8vXZ+cnhst496ZmOtfkbuO8fn7Vt9dniqN93p8Ye1hxN8tG3Pvpzb7ftdfeHa5yc7/OD8sH/SuK+d4a32CanvHd+orfMbXAda9s82j85tfSv6QuoHn1Hr/vLb7rk/37o4Pa9/0qftvRN0duu3j3Y+N3drZ+e1zZPz3qE+/3K033BfTKN1b7e3zswp/2xO3NZlc/PhfLv97eSbu4B27j43euzo29m13zrqm+bWh5NG7/QQnSb767vf/Dm+09uq78/Urbs4ujYE1y/o2YNZ34l2GjXkPqx9+5jI28uLtbv9BuZfzo/wJdlChu70L4nq7dOhLPfp2q2lR7GlZ4k5r3+zpH5rQPjwHqzPPwe57n7c/HIA9g5k0T47b6Q0YEvOHobXW/fwzo4+rW0c3Bwk8ecVT++x/UCig/PtS7ImlbtuVjdvv54xfBJfn37aM3jjsrZxfXSydro0HAgDrd1r3QR3ZuawqF3So7Zr1JE/r9/sXLeS45Pa9smHdufjydbXs7N2fSe5S4BVbJuH9VE2oFs2zjqfv13Nw8bVZfMat/Vp4/BTQ2yar+TiuvtRnFvSXru53+b2/qTZ/Lp9eHMiNqexkRqdpVqv1+6+e/sWUMFK4yE4YBpA9wrc8bZ44i1gJlAJI3WSZiwXdCfWC5bSTO9C5U1O98wPz3LBg1L72r8gbbubwvJur++C5zu4mjrSauvONoonHytm+Vgty8kwyAgkHfdqCqdheHKKmhZgIulYjroUSClCovSLl0WO+kzFnINMW2slqQUdNWbBvg8Sz8N6ErwnTizY14fMfS5i9ktpuC3cMEjER8/0nr7cbd/2h95TdjjmPRX35N4TV+AmhQ8+OxkZy4w33GOiJcHUMma9IEwzTGZ4T/miIfTMz/GcprtLXlDBmQf3iGpBvIkUZkCTjuCc9k5BR0rrFR1xl0QsnbVg8TCOqVFWR+AfyjjWwJl0zCPuEcD2YKCmOUeAInynqetgl1LX+LDV9Etl7yQUItP1oYM16P3vowuI33O4WlpXG4nwtVOfGxDGuz+albAO6d9V3pvOb+m/LrkNCdnvwei3mle/ndSSbrYDtT3mOay8f5vfk+dwf4IZ3vVZe+mpfIvLZeE8FG32myl5YTsKWNRGu9cdNJU6EiHBOa1CELIqUiRfPFkDvB4Sf1NkOHhouJVlCzyJbCNLyKcvmn9T6XXyDS4mPB3ekfkBuWtjddjxMvAVQm558BdWKqtxyFEKt2T2f2rj4XJKcsokjJ80faWVOjwV85D97YFnANO3njlF3RFHC4Cg74QoqUtfDcNTd3OXyw39tEBdsdsmdBK4dM3Vf6Rd6FpJ710ljKNwFPza02Yvqb+rhMNKJawBHkAfD1dTS7g9x4JhD+o0BBdjIw3MxyiWAcGl1eXyMEYo/hEQ3VeTj6cxWJxjw3xE5k95v5w+GNRru97S4TUnYf9r8Ck6/jZpDYtntPumnpdizk7ojq0lt6XjUF5AD5RxCCkFU/U519BLb8bAbFaDdOozx2WrVW90hzZB3vTuLvzx9ed0UaXc4LiT8H0eEzbLEKUK+37w1BABP2b4nm+9rkB+zSKsfqDBE3bet+FCrBtJ/aG4sl6radPRcN43dBIE1LDpKf5/dLe/AuY/YPN89mYe3ONGOA+0djOXdOAD5ifD+n0vOEKZe/l9aGUXRnVhVBdGdWFUF0b1X9aopiHQYShRX/l00SYE8KZFy7rFks7XaXr9a3E16NOiHbAZEyuky+UHl4e1zxANRnPaguov8i6HwGHijY/giJ/slM5AD+maYTvbE1f0br4it6hztqhztqhztqhztqhztqhztqhztqhztqhztqhztqhztqhztqhztqhztqhztqhztqhztqhz9u9RE2xR5+wlmciLOmeLOmeLOmeLOmeLOmeLOmeLOmeLOmeLOmeLOmeLOmeLOmeLOmeLOmeLOmeLOmeLOmeLOmeLOmeLOmeLOmflg0Wds0Wds0Wds0Wds0Wds0Wds8fqnI2WOioKF2X5IIOiRdlhAR6zoyy4kv3OCxUN6o/17lf7vVpajcSn8kzF6b7GjVqDEXp133Odu5q0Hdvvk+i+2f1689AIOWLtsEu1KFmTbdjvJ+5TuuE+nSCZsXcPxZtDFRkQcdjEGjogO5llHgy/wz6Sf1DuKyxxRJFUbPI77BFMP4rEMB0vHel1DfO3Vr6HhOox2ekC+2GWJZqksDwwleTftU/XKXudpJ3CkWKz9CB/IWzR7VZDBlG7l69RLuX7kUt8sIvdMM4fyXZ8dubkI9kfcClIM0+P2cW99k3yYZ0E/J4EWsM+i8FwAegW+kLXu1m9uVa/3c0TEoeJIgApe1m5l5Iq+HNmNs9p6EtooNpql8prlW8d2LWCh9GOHxi3yY5XoRLc1I6PZCkPM03pSoZ1ANMqOr1Wtdv2PgyGYtgX26dHXoF5eiGju5TX89eS6Sf1QGc33dwSurQZflTHm8+Em19s6363VNyoKHnT6kxp8fugQtPkhTCJ/LSHBm8CDdetWZ2mTQYSvpcLC4K9KXYphYJ2tVa/mz3qUiWxVK7Ckazkj/nbkFca7k+LcYycfXuLx04EbdtJi+uNDDJoL8vMXZLdh5Yzyw+7vXhjOVZrJqLy9Kh9GnKdsjbCMBsWJ9oM5+Da8MxOzzeKs9sheag4OABQqIuDs8TfFb+PM3WWHf75PUWSt63E5iWdGmDHW26pVBvw+5tnKo5W50o3B77M0sHDZl7ApHIcsvOypNiUszzba6kUA/jHPzbvAX28Pf68Xxk89zeCCK0ct0PdqcpyZQ3+3dC3SffvS9/nyO6a1KChnFdNu9bdMBV1xsQvkzii2VOV8IjWyVrIE2RHmnlES6xnjZXT50q573xVf9i7HVMO573b1r6bqhwAO7GhDnik6BeeUvELSxpxhSktVcna9r20aNxxVrepMuypk5A5cRmi/cc3SVhiH47QtOpfzkDj6MNZMsLA5vrlxYVUYpIBLjhThP4AA0IQSjApMbCeLv+HuON5kb82rTjOgODoYnU/3h0hePeQf9g9ephUxwphquB9jxBMHydYEYQ557hE8FaaUpcKfUj78dN09+LDo/My3fLw+PIiPjzF43QTDmIWoORfLGhoQcjQSInu41YnJTqQu5XUQwYbHD1GsVzby/DbgOLOp71Dd737YYJiyaBzyaNjm5QL2kXTiJZcMUDqrER0Opwra7qb2O7UEZ3XPCyRLaODE6dHyO7X7rv4Q6c2SbZkmFP8mKDJ44KWoQbf6JQ8Gq5+BVkX64Qzqj4N6b7cPdlsj9B9++lh4yLaiCfpVhgIJ/zlAwTQKZVElWV9nMUcgyrpgYoMEn+EXPFJfyJXo+TWLh/2vpz2p5DLIhTJlysOaAE4JqysOEJqYjMk0D5aVGtIbyKON9dH6L1T32yjz0+m0KsYikQ072gW0+ozkqAwEeVsTHdkywxhEg7Inm9gG5Yo2StzsGt6d/efj3h3nAMpEcX8cVuDBhzkBTXLDBS+w2Aa9jq62JWNSzTlCeRlmkq54WM0pWVbQ/z5p9A0T0m1FMQ/gfFzMJv5TVUA1UvvypD6TXElePW4dLgoe7goe3g6HA/9cq2HoqwCjK1qvlRYzWtVmGDLluHCcobSl/PE9/zu22KpbGn/ZGcZt0NItgcjfVjTdhBoy+tpOBZTh5xa5jHyy0xZtWziWC1L5CUiikudxofHG4lboepQyBuu5g58XiEmdwhmvNT5ru0k7Zl+xJTXDFmiK2kIO3dP2jD9YYals7HqWrYf5lsVcOxVGttM4k7wBaffnuXIPV2aMXNI395583a8RmpeMqI67LdhzamiOG81hKCyO3ot1xqNmo7GLUI9YvBGuq0sRlJNwyVjkZLxezLBjwZNxm/pZ1HfopXK1FvTFXboyTR8A5JKssXDaWGc3NEDDzvzfsaZfYZ6HcrwpZ5iqoBDyFF5LDV3YHQNgDJMnCUREjpm1nolpLYk1hxjEstYWC5ZuknLpmAhCxdk3s+qc0ladnMYNI0IEcEM5pGSwqzmBiYLjFdHgn+pBcpnQ25zAolaeo+tCU5BrLiRSEYO2lYMkHosnLKSx9wJIoR0khDzHBJZ2HufkphG+MYWRvLroQg2DL7xa1SqN1ndnGoWtUmDgn+9LAqey6NwkQcr0t+LV7wozJ855INyYIOPH4yUStXtJIvEZnVmSojiepUcXO8dqklEIRRXNCzIjofbwoVMqEW4bbAt4P/2T3D8wCcs6JRPWAwKQucfWhjWgc5OFOVxxsrr/LX4EMXiQxQv/BBFGVCvHVyfkmNsA26rm8bB4NxntLuxf1o7OTzZfNhpopX1jU+7y8unp7eodWrQxqpdOxA7dJX2tvYa8e7V3rWJ+ztHVn2O2YeHm1qXb11ftz8c1/soAYhrNzofH75ur7avtpfXtj59uPuqunH9+FxeLh8+nMvVdnXl0/L2GroAw/VxT3aaHXR1QA/c5xW1uX+0jgjvP+D17gM9v9w4W22z/c7d3r2tn/io6rcffFW7y64m0cn13RVLvt7fnu5KF20ycWHs9lXv6r7ZrMto31URb200vp4fU/Tp6ONtsyO/POw3Lr4dHLo9+XnlzG03TXMTx6v3p7hK788PVjeP62sfrw+uWevgy6H74vVeq7VzI3aWxmfmz/nyRqpXEVt8eWPx5Y1/sS9vYCawJCJ8rQBG6uLTG4tPb/zbfnpjBtJaRJwWEafFhzYWH9pYfGhjURP8F9YEf5H3dZvs7a5HndWrw+TDck08+P3+wdG3qjqL60d75HPvzHxJji/OPncJXWOfdy7v7j/dX3/ex3vn2zcfjlZxj25+Ov1at050ItB+96tra7v9xuGF2dt0m9Tplfv1j/37tbVvterlp9Ok0dq+3t/ZuVr5+LB+u97+fHT6JWp8dbp18Vlvb/v1Ddr6fC2jfudD43hvJzroVZe/JvizvFj+dFnlF/v11sbX7tUDW1s55B+6Narq9tv58cUuO6h9/XpwmaBvVxc3tXvdZ1ffvlwer+/7u85OgcUXFdAXFdAXFdAXnxV5hc+KjC6rFzvGpy6rq6E5f/43/GZ8rXVkVP/bBs3/pWOdP/Gju9+/P/MrNJlyWnyEZgE4F4BzATgXgHMBOP9dAOfrfnKn2H8w/ZM7EWZRCK1P267wSp/cKb3xX/qTOzPSAot16gJXjVTaHBxmL8sPFqmBi9TARWrgIjVwkRq4SA1cpAYuUgMXqYGL1MBFauAiNXCRGvh/a2rgszblLXIEFzu2/pV2bC1yBBc5gkuLHMEX5ggOyr3VW518BP61VPP3S6Wyr+EriPVQnVRhoqIirdA6EiyLMBgp500EVteCUgBYF1unqaHEEqN4JDihnpmoyNkjWc7eUVrLdzOr8DiSshdQAM1T9mYX48sL9WVj4a9Vgdc2FRPLa6ucLDPGouXV1U20TBDbYKurSq4BVgzepHMg7iD/7EMoOTAAv/T3vH4sf7/1P8jfl/78My2H2k+9899DtOLPP3PGY6o48SR23HjMLNWGRMJRrpTllnLvDROxE6AEYo9MzOdkXCLEKOW/nvHoXVZ1cgrzUc78m+KEGD8hx0+o8RMYTZzBE2fIxBk6cYZNnOETZyYIxhMU4wmS8QTNZIJmMkEzmaCZTNBMJmgmEzSTCZrJBM1kgmYyQTOdoJlO0EwnaKYTNFM2c8S/mf4nDRTNPDvr7+N3P9r09IuP3jvtnmICa4OJxYijKI60klhF3GiBIq5ZZE3MDPzVJlKMaWzjSBQTWGUTGAzh8nAvynD6YipQlg39+9Jhq3KnO1mpzz+zt2LMDbEeefDKuCNKGYlcrKjgyEiMCAK9CQpVe2EEdiSeeGtanns5L8899maAGbnimCja/XjxzUeLfc4sYzqt7GY5k3iuqrSBbh7cjUdb+/7nv0hd6v8XCxA/Wo17d6RGdammc7l0drks9szy3T+pZPdjZbcXlbZnVdqep7z599Fq3Pmu1J/8MYDxKv7BKP2kTwQ89jWAJ2paPwbEhvWuv+c1ree4e5cPalrPcXcQyve8pvUct+/zQU3rOe4GsaWSKX0RYfoXDh776MDERxPm+QrB3N9JeORzCDM/oTD5UYax7zyMftbh+5Si3j9Q4KO7VN5H9kOlr2fa3/lKdE8UzB6rP/6ieiNzFy1/Wf3xNz+LLAHOqgjlW8pk4WeTlbXyM8nKq8r8IFlpK98zxDKtxnnuoytpqZWUmtjEyII3KmLNMPzx2rIIK6U1IZRT4iigTzpWVyfd7B6iBqPpgCUAxynNIG8WzA7vZFJqbAjGynDGhOYOK6QcxhHFsbJwHBsqrKEMoLUgdAznZpMo27049jK4HecoN6+l05z81M2zPq6zuhoaK1rBI5vESflTbHmv7Ix8f21z7DtpW/3wDfZObjHLD03/+BQYxBVGf7SN3/57/kbe7cz+HtOs5/8sdotV69nnkGBsra6V5UaelNvuiNw25pPb7tQPbv/K597t/iTxrJfFQ0fE8/+3dyW8bStJ+q8IXszuZmA7vI+3ixn4kOM7frZzzSQQeElibImySDnWPPi/b1cfZJNsUiTt92aywwABTJFsVvVRXV3d31emoHrE+eo3S1xOHd/onU610/29uhTj7XQk+b1btcQh3xIa3xKqqKNWpmXeLGi7lMjdytuQiPgFQjZM+/uCL7ROefuyemYpbZsUWJdHtpFAhbSurXrokO+hOZySIrIV4hSgm6Vsn43zBWU2yVHZrcz69JCvoHtzMfOpF5u8UpcOsXmfob6dLumOb/v2GCKXuixrngVMZoqn+7Zm2bYpaVrgOoYv6TryVJ2mnInI0bIMmzlaZc7E9L6AMxHu6eZPy5nIeP9emTAR1YopWRyIlAud5Lkn/v5bGbuIUSh5eOJzEVUKzrGqcFk/GYiRwvlYds6tFDx57CwW68ExcEexAyYf5uAmx4vAI8RkOOXmAp/WhzXALFomE2cSDO4jJD/lCoNzscDMRVIbl0INX7cGP9jxwoEfoOFyD6USeCB8zXExmGhA7N8gGmNM0zzBH8FcZSHBouQ+CN0hJvxg5An0Ai2BUZZ5RCe8jIBi0Xpnmj2N6cfQBBGlQuHCZhAhgKfhCktADwcE/jb+DfcY9gCqmu/IkqAxlFbNwlljZqckykv3X3D0aL5y7pHyQMeyncqJk0Snr+U0WtyjeoaiZs5dWskg1e7gfxd/geqAqW4JRGnLADQO4XChgy6dZDBbxcDiNojhUBl0RszH5hCtUJku/hI+4b47OAKw1nZJqXkyvV9nytHqYSXfYwjXFBWnqX9idcJrzAqYLNGMRhXfBdKraE6rM6c8XzzsOCMRZOlPudYgj4C8czTFr7dLn8y1uocPG4GolM0OV1Q8je79AUZ+onokqDx+METjMXhUzsCnebqRHBgJDYfFlpCSHNUeQNAY4gPNJNFgCvYcVTbJLU5xHhiOxvfGFR5hqB3CGKPhMC9eRDBxhKmu0I8WTugPgH4OhosHOg+Q4Ms1qdvykECTGk5znu9I3moJ2FX0clsxC41aJXfahDlJCSIdVR8ee1Tig3wy9KuL28H7s79+3dqGzOjQHdKrG9yI6eUe7a34EkaPKJM6Hi5oSMPx9HmA877Dt4vGBIM1aXm4rJKiD2isgg2P6bCp6gy7lEgQRxS5pO1cznaiYmZ5+dz2qfpZZvsT/Q2f195JqSRZ+nY8vMn5mzhNb5/W5tsTPM7S3PVD/Q21WkhnMg7QcIWeT+GgXOJ6+oGKvPWZrE2y1vM1IIiadExZfyJMWV+Mw6Tlb85Xv7efE3NDnKZTtvMTcVbwIf45M6KlIM4mLbhU53sHjbRgkaLXV2OCPaEl0QQNmADGD/ShF2l1yGtVF7pq15u4VOK02JekElfqUonLyoa3cbSsQyrxE0glntYU14mpDRWbm8zAZvbmVH+DrEFXi4NLvCLmP7U5R8jmkBk85qfwr1vnYIf38CSePnyIvt/eGHGaNLFG+5w1EsQiO1qjU6E1KkY3W1ij/f2cmIJ4W6eheyoeuiUPLGeP+FEs9sM6D+z9g3+2mjl79draHfLa1YWUO5stWuzPZ7ZOc2aL6wbM2RPbLc4VzAzXWdFwQQNevr8djOn3dgfX2GYVTBZd7eIyUyt0gEwW7TzZECDP36aLBuGbR8obsTfF9p0qLBivEzFhbImHHXquzH20ilstyboDnNYFWuQlAXKwUaujtof9eODUAGYMF5MkB2Q8ZFau3jgecMZRvBPR0T6eCe2jYHujhYk82M8JW9j+SDtwd0FpiQMwBKw6M+GhHUmrlzSIVx5MeSBvjmShaghxOh3kdHote3hWbQ9z62RYDCVg7x03ogu6dKHc2QoeHP4/1GnI61S3rdVQt7Jlp8VusOwtuxqvwpF4+JCdtabjnJm2ylZ5zbnI3DSQzG5z0Zms8JMR119ZqEE8GXGBiGwyOhdNRnuXh9WTEb+gTlf++ShI5qGziAc/aaSzIN7uCmCcgIAOcdG5+eMywscesBefpEHDeTR4WEUJoGUxZz2WGOjOiIRxCOYuTAivFas+EiDHwkBrQ+10mvz4Omzivx9yU1TlFm3HWepcOEvhA3BQOqr+bboT2nnSOtzPid9im5jppLcxkudiI5lXpmZDepNmOqfZQb1mGzasO80BleoVPnWa28Eu7y+3sPyHhw0asOEW+mvqvOGTL9N52EDnZpv6r6ly62MEbVQ+aj1O2TGDP2CgCs5gtBmp73jd6k48NFSl7LzQYl+yLOUFPs41RuGIBRNSbemqlKq8nXxqnauiblo2qx2Xzee5ZTM3LtkOSEW4j9sfST2VC5Gn8v662lEJQrylhJwPum2056WlkiLfIR8kgif2Vkl05ayzO8fgnSzJ7hRstcQDeiQ/C/kNmnsN5f2eeq9hyHkN4mMzHV2GC6HLIDiL08JHGO7nhG15VqeT+bkQm58mB4JajOPhQQPFKg8MdZo6KhRrciqpxWwxPGysmODU0usrVn80qo1iw25dMddgv1NPbNtefEc8yqmVP77VdT4pSd52PsnEe8eLV3dUrHN0gRb7kglaq5sAlU1rdaXjWv0CJsBvLQ/35w5QFcSCk1gfGS9GygB9WYYTFGINWVFXAWTHI0gkis0dUWyuCIX76mi5V8HFiUF3dWi5DClWwFSVYGB5kFURFCyJYFoNMWGVwK8asNhGGFsT1NpzDSTrXwKjXIPWrQTfcujT1wLi8gDgzeDSPEi4DsTLo1l7RG8loreA1v33hK7z3DZinORrsxRsgHpuwBlnWOLtGuguwxlnWOINTyvc06TRah9XucfPNxaucU9fbHj6WQSzFSFmKy1sDrvaGIba6YB4Z+xqYxjqHyFWhl1tDEP9Q8Si2NWmMOY2eIEXwa2rgdPPGylPxCjc5xJIID2pT8/mj2h6G80LgADKlh1TV4FEVvLHiuGpkuvpgaY7kum76li1PFVWXNXQNEvRddeQAtOQjPGYpr2Bk7mvViJGF/+0malSdvPfUljHLxRdMcoIMCnwg2Tn4JZTKeU3rDnQsipxZgueClMGd3O+mo0wA3qMt/Oz3GBdyzV02ZYE5Wa5xbqVjAEoplUumaFIXlCsZZSLrcS3NPoOenvE0oaIvmmgf8Vv4umlVQoqL/yE04HkLgspqNgzdETJiqKjgePpcmCMVd/UXEu2NV/1bNNzNVe1Dc/wTaciBRUgiXbSxNqvk4aKZQ2XqjJSea7sSmbgq7Zk6EhecyxbjimrbqBbhu+7tmFqaMi7W3xGKgdwZKYse56JKl1xxl5gGLKme5IqS7JruprtWpYOPlc57bgoR9VPkiWOru5fkCZOhMuyYYSw9OjnQRxH84H6S7qlfh5NQg9HuE6Ochwt4TxMCBArhzDTgGMsn7x9CxJLFQMgAEz4uvw6h//8/TRXEkSB/AAIjwM/l2oJUBDrLPETRnkgUSECQhEnqGYZpoYeHAAoyWzhzNcADcHpmwbRKrkHEAakdtpx1zs4xRMvOIZW0BA/RpRAOSkDM4ZozZw1RioNJlHkD1CxTmlbIHsDzs/hfQTYPWB5qrBWkGgK57KCww+g0yycTJPBHDBGBHcTJ2nurt3/nLvx4n8osANn4cLdMHMA6KhF8xL6Av4bgC+0o2FQL1CDsszbAJNExRKuVMr5DFkXMOenj50J+ishQu70bgSpczLeV5xTg94hRcWUFWThTMJ5lt0pWC5wwFBKU1G5yF+5S0dzAFg9L8im1VJuLJwgRJE1U7YUE3JhGoD/TO3CKLV4KV8QpTtN5/RWzO901tFMku5iSXN1QKH3K8qKO3OesJEgfNvPqWpkYuBSHuZzWX3bLmZHTXN9iRJfYeJVFuf7jyP8D/3skuLTG8gjOrBgAQtmY4KP2pRucqzaWbYIQMrh2CamEaKGXhYkhtR0E0hYOJv59/y0+01kp6vTROKksHkLwww5EYNrU0mUD8130CypuNYYqMflJ1h0MvtHOfeTs484uQdqo2UcsN8z/l+cJQZ7nEVGZ/IGmvxhPi4wCs9QZ8FVzwo1Th8T7/Zvk/GXg+LtrIQt3nPjPDFTEmR1TQ16Tz/e049j+nHWEVKbnUR3mHi6qltMv6jXC392LwWf7u9Ovkfhze303e3xYvn+9ujh48fF/Un4I0Sqyt788j6vBmqWw4/LX/8xaaLG5Mv8u7xwPswur2bm0H1QPn+P35ufPGWxf/f0Tveebufzh3eXd7fmUKTGRmpv9sZb5DEhk5BjiGqRIuB3S+T3uhn5ch5pcVHT5+/t8/f+Pvl7IQHnEpYB2foqbf3n/Mbtc5/Rts9o22e0FWS0fa5854aftWpS2PEFFhcJz02msKqJqCLRa/3E1372ap1EtCYhKRu92UG7QhhdmH6IY78pONuGpMGyUeBsm7Ys2ZC+Kh9USX/O9eqfNlD9kwTHbP2FsbFnvEda67PRaotJ/CKNF9Af4ZQNzo1Kau45q4neB+t9sN4H632w3gf7l/XBSBL1NO7sTAK8xQdAbVFwNWYbgA8iu/7A7oI9ZeWgOaO0Mb/Dv7iTxY8tHWycaB//dwpGZH5m6Ys1bucrxzAqnE28w7wgJ1dZ69L9256PsOcj7PkIez7Cno+w5yPs+Qh7PsKej7DnI+z5CHs+wp6PsOcj7PkIez7Cno+w5yP8Sbj7ej7Czbr1fIQ9H2HPR9jzEfZ8hD0fYc9H2PMR9nyEPR9hz0fY8xH2fIQ9H2F7xXo+wp6PsOcj7PkIez7Cno+w5yPs+Qh7PsKej7DnI+z5CHs+wp6PsBsfYR4syaCPBECTwh7JJXO2yRUJRpG/KdQx5QlMnvZWyRQDUwNcn7g6/YfxbDrTFHXylPjLH1PLW3qrlWI8zeOHu/UMQHULONXLCKEIwGEV+lcYoIDNCXGN/DX7MnA0oSqGQ7/QAORHAtXIkLQ5wAbfVrKFWkqybK2AXyQQW0mVzAy/iHv6vYOs3ZR/RjFVGAXwM/OUZY0gc/AyBpQKvWS1pBdxsgwX2Hljh8tTvAccaY5HALlaYAmBZome3+b00D6fQj+vQRO3RibXwGXQLahNiic6lZPFXXh8oMByJwRZ4VxK2l2Qowtt4dzHhBcyWi1iiuDMkDXIAU8InRJnCr5Vwp8+QFuiAkbRggPo8o+mXgDTId/wqStQbnhbsisa3rA44CrGwIUZDBqzVCXRKF4EAXQG1u3ZcfPcJ2Qd3yByc0Co37bcVXgPcsb4MBA06Rz+GBWLJ5VLby6cVcxRhzFKqWgpKPE55T8r34BBFIheSr+ELFw89RyMMwURnnkCUDQ7s1NdwBc5jVYxedXHRmKLZ7kJd+lrwSMAceF5THaT+/Xto1z4AaztEnNX5joZKo9AmbeseB357s76NBkf7oztfddQrQ/Xiw8ADiNlQDfLyL+G8Bu6l/1ykgQz9us7AFuxiwvkQjvs4mMY/GB/3xBzRi6/PWO/+zEKPUqZNkNeT+RvcdSbz9stDUe0nDjzdOW3dbEeUoKgwQ3AGQmKGGtG4XFbXMzkz38ePiFf7e3Nr+eD9L3/ViRFHdwsgNdtsDPYR/8PnccwfrP13AAOV7agQJY3dfzoR4bdrRj4vIg5y45NQo3VISVQRHGumBorcUAK4/GGccYtoe85x2ePBePwKXmMzn2hcUDTqZbZgBKjnlzLqCdbqqHbsqpyLHTvggRTMt4QqoZB1lK3gDT5ArsjN3chHEnIeijmDaAKzK6PP4Y5BYYHXz5/tmyzrIBu6poNLkhnBUxTURVZ4RQ4wMclIE77ieH9RORTqcDG573z8WlO4NNL/fj0el02xzZagdnoezUCq/UC24ok67oucwIfYQgirvRM9pvNcifjy+tPvNzW5c2Xz+PLD3JRbuRNabaJjHznikYlgN9mm5zcN9ESCw3iHoX3gPhDV3USW/tnxH9LJV5enV3630+PSxJbyFu0lNq+nbFFSru2IRLa0m0NeeoaJzTuzoN9Jw69WNijKaMoJ7ZlXNz6Tk7s1fQplo+X07LYlibrqlxX0fUkl4ply7KUH5LX2W4h1DXbV61gVcvk/nJ6O1zk5H68Wh9+Ng7HZbltGQkObCddOwjyTlVLsfm6viERWjAlCTKRUOM14ppXzpUyyYs7/bI++9uHlUBcDa0MrO6GA5WANFY03nAAlHMOgONa0rpM3tC8GR7k5P1h/8ObrfRbgby2Jhmm0bQ3m7pIZjCYkqprBdtBtmVgEKZiN+vYrhbaVsJrcOomP55+vdbjogZosajKev1cI6UaULpaXgG2dkiHYbJ02Cl2mZOJIu55mTgwvZBfSGrUC1CtiiqVcLpLBl+pTbgLsTe/wdmnXi1ZQI2Qd731C+9bb7M7sLyXucueX7TnF/2Q9YcVz5LBCClQ3xrRPdYRZflwYVLbQTd2iLu+QxkD6NOPbI9x6/z2ZEdeQCQ7QT09o45OI26UicTXxqov+faOPpaCHc327B13PLZ3LCmwJMXWLQeH1YuFjCPgawLA9Yiu5Cm3Dl0ZVHzUD2JvGS4qFxSCz2Qqqbs48k/XKQtkB9AIw6Nx5EfeCsbbCDm0ExwSDsdLWBSKHyfgws0cqGRl+vZH4L4tkhFTso1R1m4ZuRujwB5BLIo8kUR+lA825wMYQPuNliVxRIIlIxw3KYRMis+Qis9HT4qPrEiwnJUyED6KjyaglsRxHFRTIdlzFcVz6IoPLbXJMqiobAvzmtVh1yUjNsA49qgjI28YtmNLvmvYNnJkTTS/Wmje0CTNguQYkjvWVXWs64auWZD75P8AccJVu2FDAgA=</properties>
</file>

<file path=customXml/itemProps1.xml><?xml version="1.0" encoding="utf-8"?>
<ds:datastoreItem xmlns:ds="http://schemas.openxmlformats.org/officeDocument/2006/customXml" ds:itemID="{FD19C74B-703A-B841-91C9-B77990DC4B1F}">
  <ds:schemaRefs>
    <ds:schemaRef ds:uri="http://schemas.myeducator.com/properties/myeducator/atlas_meta"/>
  </ds:schemaRefs>
</ds:datastoreItem>
</file>

<file path=customXml/itemProps2.xml><?xml version="1.0" encoding="utf-8"?>
<ds:datastoreItem xmlns:ds="http://schemas.openxmlformats.org/officeDocument/2006/customXml" ds:itemID="{3D383069-3B70-6543-B3F7-1924E246FF5D}">
  <ds:schemaRefs>
    <ds:schemaRef ds:uri="http://schemas.myeducator.com/symphony/msoffice/properties/officeprops"/>
  </ds:schemaRefs>
</ds:datastoreItem>
</file>

<file path=customXml/itemProps3.xml><?xml version="1.0" encoding="utf-8"?>
<ds:datastoreItem xmlns:ds="http://schemas.openxmlformats.org/officeDocument/2006/customXml" ds:itemID="{733F7730-49B9-754F-A5F2-3224D07A2CFD}">
  <ds:schemaRefs>
    <ds:schemaRef ds:uri="http://schemas.myeducator.com/symphony/msoffice/properties/submission"/>
  </ds:schemaRefs>
</ds:datastoreItem>
</file>

<file path=customXml/itemProps4.xml><?xml version="1.0" encoding="utf-8"?>
<ds:datastoreItem xmlns:ds="http://schemas.openxmlformats.org/officeDocument/2006/customXml" ds:itemID="{84F0AA54-C6FC-464F-B2E1-3C20822CBDB4}">
  <ds:schemaRefs>
    <ds:schemaRef ds:uri="http://schemas.myeducator.com/properties/myeducator/atlas_meta_I9AKcoCD5HoN"/>
  </ds:schemaRefs>
</ds:datastoreItem>
</file>

<file path=customXml/itemProps5.xml><?xml version="1.0" encoding="utf-8"?>
<ds:datastoreItem xmlns:ds="http://schemas.openxmlformats.org/officeDocument/2006/customXml" ds:itemID="{D18B02D1-F5E9-F144-98BA-5DA4BAF00095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E9A1CED4-3CBE-D444-B9F7-475198442138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Boolean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2023-03-27T03:00:15Z</dcterms:created>
  <dcterms:modified xsi:type="dcterms:W3CDTF">2023-03-27T03:34:00Z</dcterms:modified>
</cp:coreProperties>
</file>