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46A533E4-A150-4948-959E-1E19E746B893}" xr6:coauthVersionLast="47" xr6:coauthVersionMax="47" xr10:uidLastSave="{00000000-0000-0000-0000-000000000000}"/>
  <bookViews>
    <workbookView xWindow="380" yWindow="500" windowWidth="28040" windowHeight="16280" xr2:uid="{C4C2065C-E32A-9E48-9249-F1BFBDD564BE}"/>
  </bookViews>
  <sheets>
    <sheet name="Conditional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4" i="2"/>
  <c r="H5" i="2"/>
  <c r="H6" i="2"/>
  <c r="H7" i="2"/>
  <c r="H8" i="2"/>
  <c r="H4" i="2"/>
  <c r="G5" i="2"/>
  <c r="G6" i="2"/>
  <c r="G7" i="2"/>
  <c r="G8" i="2"/>
  <c r="G4" i="2"/>
</calcChain>
</file>

<file path=xl/sharedStrings.xml><?xml version="1.0" encoding="utf-8"?>
<sst xmlns="http://schemas.openxmlformats.org/spreadsheetml/2006/main" count="79" uniqueCount="13">
  <si>
    <t>Transaction Details</t>
  </si>
  <si>
    <t>Sales Summary</t>
  </si>
  <si>
    <t>Sale ID</t>
  </si>
  <si>
    <t>Location</t>
  </si>
  <si>
    <t>Sale Amount</t>
  </si>
  <si>
    <t># of Transactions</t>
  </si>
  <si>
    <t>Total Sales</t>
  </si>
  <si>
    <t>Average Sale Amount</t>
  </si>
  <si>
    <t>PG</t>
  </si>
  <si>
    <t>Lehi</t>
  </si>
  <si>
    <t>AF</t>
  </si>
  <si>
    <t>Orem</t>
  </si>
  <si>
    <t>Provo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</si>
</sst>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  <fill>
      <patternFill patternType="solid">
        <fgColor rgb="FF314F4F"/>
        <bgColor rgb="FF00E73C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823EDB1-C505-3040-AB56-150E87BCAF31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E289-FC99-B144-9AD9-2BB14695879E}">
  <dimension ref="B2:I69"/>
  <sheetViews>
    <sheetView tabSelected="1" workbookViewId="0">
      <selection activeCell="I4" sqref="I4:I8"/>
    </sheetView>
  </sheetViews>
  <sheetFormatPr baseColWidth="10" defaultRowHeight="16" x14ac:dyDescent="0.2"/>
  <cols>
    <col min="1" max="1" width="3.33203125" customWidth="1"/>
    <col min="2" max="3" width="8.33203125" customWidth="1"/>
    <col min="4" max="4" width="11.6640625" customWidth="1"/>
    <col min="5" max="5" width="3.33203125" customWidth="1"/>
    <col min="6" max="6" width="8.33203125" customWidth="1"/>
    <col min="7" max="9" width="19.1640625" customWidth="1"/>
    <col min="10" max="12" width="8" customWidth="1"/>
  </cols>
  <sheetData>
    <row r="2" spans="2:9" x14ac:dyDescent="0.2">
      <c r="B2" s="1" t="s">
        <v>0</v>
      </c>
      <c r="C2" s="1"/>
      <c r="D2" s="1"/>
      <c r="F2" s="1" t="s">
        <v>1</v>
      </c>
      <c r="G2" s="1"/>
      <c r="H2" s="1"/>
      <c r="I2" s="1"/>
    </row>
    <row r="3" spans="2:9" x14ac:dyDescent="0.2">
      <c r="B3" s="2" t="s">
        <v>2</v>
      </c>
      <c r="C3" s="2" t="s">
        <v>3</v>
      </c>
      <c r="D3" s="2" t="s">
        <v>4</v>
      </c>
      <c r="F3" s="2" t="s">
        <v>3</v>
      </c>
      <c r="G3" s="2" t="s">
        <v>5</v>
      </c>
      <c r="H3" s="2" t="s">
        <v>6</v>
      </c>
      <c r="I3" s="2" t="s">
        <v>7</v>
      </c>
    </row>
    <row r="4" spans="2:9" x14ac:dyDescent="0.2">
      <c r="B4" s="10">
        <v>7906</v>
      </c>
      <c r="C4" s="11" t="s">
        <v>8</v>
      </c>
      <c r="D4" s="12">
        <v>122.97</v>
      </c>
      <c r="F4" s="15" t="s">
        <v>9</v>
      </c>
      <c r="G4" s="16">
        <f>COUNTIF(C$4:C$68,F4)</f>
        <v>13</v>
      </c>
      <c r="H4" s="17">
        <f>SUMIF(C$4:C$68, F4, D$4:D$68)</f>
        <v>3718.2199999999993</v>
      </c>
      <c r="I4" s="18">
        <f>AVERAGEIF(C$4:C$68, F4, D$4:D$68)</f>
        <v>286.01692307692304</v>
      </c>
    </row>
    <row r="5" spans="2:9" x14ac:dyDescent="0.2">
      <c r="B5" s="5">
        <v>7907</v>
      </c>
      <c r="C5" s="4" t="s">
        <v>8</v>
      </c>
      <c r="D5" s="8">
        <v>375.88</v>
      </c>
      <c r="F5" s="13" t="s">
        <v>10</v>
      </c>
      <c r="G5" s="16">
        <f t="shared" ref="G5:G8" si="0">COUNTIF(C$4:C$68,F5)</f>
        <v>11</v>
      </c>
      <c r="H5" s="17">
        <f t="shared" ref="H5:H8" si="1">SUMIF(C$4:C$68, F5, D$4:D$68)</f>
        <v>3819.09</v>
      </c>
      <c r="I5" s="18">
        <f t="shared" ref="I5:I8" si="2">AVERAGEIF(C$4:C$68, F5, D$4:D$68)</f>
        <v>347.19</v>
      </c>
    </row>
    <row r="6" spans="2:9" x14ac:dyDescent="0.2">
      <c r="B6" s="5">
        <v>7908</v>
      </c>
      <c r="C6" s="4" t="s">
        <v>8</v>
      </c>
      <c r="D6" s="8">
        <v>111.28</v>
      </c>
      <c r="F6" s="13" t="s">
        <v>8</v>
      </c>
      <c r="G6" s="16">
        <f t="shared" si="0"/>
        <v>21</v>
      </c>
      <c r="H6" s="17">
        <f t="shared" si="1"/>
        <v>6154.56</v>
      </c>
      <c r="I6" s="18">
        <f t="shared" si="2"/>
        <v>293.07428571428574</v>
      </c>
    </row>
    <row r="7" spans="2:9" x14ac:dyDescent="0.2">
      <c r="B7" s="5">
        <v>7909</v>
      </c>
      <c r="C7" s="4" t="s">
        <v>9</v>
      </c>
      <c r="D7" s="8">
        <v>344.27</v>
      </c>
      <c r="F7" s="13" t="s">
        <v>11</v>
      </c>
      <c r="G7" s="16">
        <f t="shared" si="0"/>
        <v>13</v>
      </c>
      <c r="H7" s="17">
        <f t="shared" si="1"/>
        <v>3642.91</v>
      </c>
      <c r="I7" s="18">
        <f t="shared" si="2"/>
        <v>280.22384615384613</v>
      </c>
    </row>
    <row r="8" spans="2:9" x14ac:dyDescent="0.2">
      <c r="B8" s="5">
        <v>7910</v>
      </c>
      <c r="C8" s="4" t="s">
        <v>9</v>
      </c>
      <c r="D8" s="8">
        <v>432.51</v>
      </c>
      <c r="F8" s="14" t="s">
        <v>12</v>
      </c>
      <c r="G8" s="16">
        <f t="shared" si="0"/>
        <v>7</v>
      </c>
      <c r="H8" s="17">
        <f t="shared" si="1"/>
        <v>1743.21</v>
      </c>
      <c r="I8" s="18">
        <f t="shared" si="2"/>
        <v>249.03</v>
      </c>
    </row>
    <row r="9" spans="2:9" x14ac:dyDescent="0.2">
      <c r="B9" s="5">
        <v>7911</v>
      </c>
      <c r="C9" s="4" t="s">
        <v>10</v>
      </c>
      <c r="D9" s="8">
        <v>235.62</v>
      </c>
      <c r="F9" s="3"/>
      <c r="G9" s="3"/>
      <c r="H9" s="3"/>
      <c r="I9" s="3"/>
    </row>
    <row r="10" spans="2:9" x14ac:dyDescent="0.2">
      <c r="B10" s="5">
        <v>7912</v>
      </c>
      <c r="C10" s="4" t="s">
        <v>12</v>
      </c>
      <c r="D10" s="8">
        <v>236.81</v>
      </c>
    </row>
    <row r="11" spans="2:9" x14ac:dyDescent="0.2">
      <c r="B11" s="5">
        <v>7913</v>
      </c>
      <c r="C11" s="4" t="s">
        <v>12</v>
      </c>
      <c r="D11" s="8">
        <v>164.81</v>
      </c>
    </row>
    <row r="12" spans="2:9" x14ac:dyDescent="0.2">
      <c r="B12" s="5">
        <v>7914</v>
      </c>
      <c r="C12" s="4" t="s">
        <v>10</v>
      </c>
      <c r="D12" s="8">
        <v>305.82</v>
      </c>
    </row>
    <row r="13" spans="2:9" x14ac:dyDescent="0.2">
      <c r="B13" s="5">
        <v>7915</v>
      </c>
      <c r="C13" s="4" t="s">
        <v>8</v>
      </c>
      <c r="D13" s="8">
        <v>448.15</v>
      </c>
    </row>
    <row r="14" spans="2:9" x14ac:dyDescent="0.2">
      <c r="B14" s="5">
        <v>7916</v>
      </c>
      <c r="C14" s="4" t="s">
        <v>9</v>
      </c>
      <c r="D14" s="8">
        <v>136.34</v>
      </c>
    </row>
    <row r="15" spans="2:9" x14ac:dyDescent="0.2">
      <c r="B15" s="5">
        <v>7917</v>
      </c>
      <c r="C15" s="4" t="s">
        <v>9</v>
      </c>
      <c r="D15" s="8">
        <v>129.76</v>
      </c>
    </row>
    <row r="16" spans="2:9" x14ac:dyDescent="0.2">
      <c r="B16" s="5">
        <v>7918</v>
      </c>
      <c r="C16" s="4" t="s">
        <v>12</v>
      </c>
      <c r="D16" s="8">
        <v>263.60000000000002</v>
      </c>
    </row>
    <row r="17" spans="2:4" x14ac:dyDescent="0.2">
      <c r="B17" s="5">
        <v>7919</v>
      </c>
      <c r="C17" s="4" t="s">
        <v>9</v>
      </c>
      <c r="D17" s="8">
        <v>309.08999999999997</v>
      </c>
    </row>
    <row r="18" spans="2:4" x14ac:dyDescent="0.2">
      <c r="B18" s="5">
        <v>7920</v>
      </c>
      <c r="C18" s="4" t="s">
        <v>8</v>
      </c>
      <c r="D18" s="8">
        <v>191.36</v>
      </c>
    </row>
    <row r="19" spans="2:4" x14ac:dyDescent="0.2">
      <c r="B19" s="5">
        <v>7921</v>
      </c>
      <c r="C19" s="4" t="s">
        <v>10</v>
      </c>
      <c r="D19" s="8">
        <v>467.26</v>
      </c>
    </row>
    <row r="20" spans="2:4" x14ac:dyDescent="0.2">
      <c r="B20" s="5">
        <v>7922</v>
      </c>
      <c r="C20" s="4" t="s">
        <v>8</v>
      </c>
      <c r="D20" s="8">
        <v>280.29000000000002</v>
      </c>
    </row>
    <row r="21" spans="2:4" x14ac:dyDescent="0.2">
      <c r="B21" s="5">
        <v>7923</v>
      </c>
      <c r="C21" s="4" t="s">
        <v>8</v>
      </c>
      <c r="D21" s="8">
        <v>194.67</v>
      </c>
    </row>
    <row r="22" spans="2:4" x14ac:dyDescent="0.2">
      <c r="B22" s="5">
        <v>7924</v>
      </c>
      <c r="C22" s="4" t="s">
        <v>9</v>
      </c>
      <c r="D22" s="8">
        <v>423.07</v>
      </c>
    </row>
    <row r="23" spans="2:4" x14ac:dyDescent="0.2">
      <c r="B23" s="5">
        <v>7925</v>
      </c>
      <c r="C23" s="4" t="s">
        <v>12</v>
      </c>
      <c r="D23" s="8">
        <v>257.79000000000002</v>
      </c>
    </row>
    <row r="24" spans="2:4" x14ac:dyDescent="0.2">
      <c r="B24" s="5">
        <v>7926</v>
      </c>
      <c r="C24" s="4" t="s">
        <v>8</v>
      </c>
      <c r="D24" s="8">
        <v>429.84</v>
      </c>
    </row>
    <row r="25" spans="2:4" x14ac:dyDescent="0.2">
      <c r="B25" s="5">
        <v>7927</v>
      </c>
      <c r="C25" s="4" t="s">
        <v>10</v>
      </c>
      <c r="D25" s="8">
        <v>272.56</v>
      </c>
    </row>
    <row r="26" spans="2:4" x14ac:dyDescent="0.2">
      <c r="B26" s="5">
        <v>7928</v>
      </c>
      <c r="C26" s="4" t="s">
        <v>9</v>
      </c>
      <c r="D26" s="8">
        <v>293.93</v>
      </c>
    </row>
    <row r="27" spans="2:4" x14ac:dyDescent="0.2">
      <c r="B27" s="5">
        <v>7929</v>
      </c>
      <c r="C27" s="4" t="s">
        <v>11</v>
      </c>
      <c r="D27" s="8">
        <v>265.3</v>
      </c>
    </row>
    <row r="28" spans="2:4" x14ac:dyDescent="0.2">
      <c r="B28" s="5">
        <v>7930</v>
      </c>
      <c r="C28" s="4" t="s">
        <v>8</v>
      </c>
      <c r="D28" s="8">
        <v>228.37</v>
      </c>
    </row>
    <row r="29" spans="2:4" x14ac:dyDescent="0.2">
      <c r="B29" s="5">
        <v>7931</v>
      </c>
      <c r="C29" s="4" t="s">
        <v>8</v>
      </c>
      <c r="D29" s="8">
        <v>239.64</v>
      </c>
    </row>
    <row r="30" spans="2:4" x14ac:dyDescent="0.2">
      <c r="B30" s="5">
        <v>7932</v>
      </c>
      <c r="C30" s="4" t="s">
        <v>8</v>
      </c>
      <c r="D30" s="8">
        <v>137.16</v>
      </c>
    </row>
    <row r="31" spans="2:4" x14ac:dyDescent="0.2">
      <c r="B31" s="5">
        <v>7933</v>
      </c>
      <c r="C31" s="4" t="s">
        <v>8</v>
      </c>
      <c r="D31" s="8">
        <v>211.38</v>
      </c>
    </row>
    <row r="32" spans="2:4" x14ac:dyDescent="0.2">
      <c r="B32" s="5">
        <v>7934</v>
      </c>
      <c r="C32" s="4" t="s">
        <v>8</v>
      </c>
      <c r="D32" s="8">
        <v>383.46</v>
      </c>
    </row>
    <row r="33" spans="2:4" x14ac:dyDescent="0.2">
      <c r="B33" s="5">
        <v>7935</v>
      </c>
      <c r="C33" s="4" t="s">
        <v>11</v>
      </c>
      <c r="D33" s="8">
        <v>352.01</v>
      </c>
    </row>
    <row r="34" spans="2:4" x14ac:dyDescent="0.2">
      <c r="B34" s="5">
        <v>7936</v>
      </c>
      <c r="C34" s="4" t="s">
        <v>10</v>
      </c>
      <c r="D34" s="8">
        <v>274.10000000000002</v>
      </c>
    </row>
    <row r="35" spans="2:4" x14ac:dyDescent="0.2">
      <c r="B35" s="5">
        <v>7937</v>
      </c>
      <c r="C35" s="4" t="s">
        <v>11</v>
      </c>
      <c r="D35" s="8">
        <v>321.83</v>
      </c>
    </row>
    <row r="36" spans="2:4" x14ac:dyDescent="0.2">
      <c r="B36" s="5">
        <v>7938</v>
      </c>
      <c r="C36" s="4" t="s">
        <v>10</v>
      </c>
      <c r="D36" s="8">
        <v>259.94</v>
      </c>
    </row>
    <row r="37" spans="2:4" x14ac:dyDescent="0.2">
      <c r="B37" s="5">
        <v>7939</v>
      </c>
      <c r="C37" s="4" t="s">
        <v>9</v>
      </c>
      <c r="D37" s="8">
        <v>403.84</v>
      </c>
    </row>
    <row r="38" spans="2:4" x14ac:dyDescent="0.2">
      <c r="B38" s="5">
        <v>7940</v>
      </c>
      <c r="C38" s="4" t="s">
        <v>12</v>
      </c>
      <c r="D38" s="8">
        <v>201.06</v>
      </c>
    </row>
    <row r="39" spans="2:4" x14ac:dyDescent="0.2">
      <c r="B39" s="5">
        <v>7941</v>
      </c>
      <c r="C39" s="4" t="s">
        <v>9</v>
      </c>
      <c r="D39" s="8">
        <v>121.43</v>
      </c>
    </row>
    <row r="40" spans="2:4" x14ac:dyDescent="0.2">
      <c r="B40" s="5">
        <v>7942</v>
      </c>
      <c r="C40" s="4" t="s">
        <v>10</v>
      </c>
      <c r="D40" s="8">
        <v>293.67</v>
      </c>
    </row>
    <row r="41" spans="2:4" x14ac:dyDescent="0.2">
      <c r="B41" s="5">
        <v>7943</v>
      </c>
      <c r="C41" s="4" t="s">
        <v>9</v>
      </c>
      <c r="D41" s="8">
        <v>411.83</v>
      </c>
    </row>
    <row r="42" spans="2:4" x14ac:dyDescent="0.2">
      <c r="B42" s="5">
        <v>7944</v>
      </c>
      <c r="C42" s="4" t="s">
        <v>12</v>
      </c>
      <c r="D42" s="8">
        <v>209.97</v>
      </c>
    </row>
    <row r="43" spans="2:4" x14ac:dyDescent="0.2">
      <c r="B43" s="5">
        <v>7945</v>
      </c>
      <c r="C43" s="4" t="s">
        <v>11</v>
      </c>
      <c r="D43" s="8">
        <v>112.13</v>
      </c>
    </row>
    <row r="44" spans="2:4" x14ac:dyDescent="0.2">
      <c r="B44" s="5">
        <v>7946</v>
      </c>
      <c r="C44" s="4" t="s">
        <v>10</v>
      </c>
      <c r="D44" s="8">
        <v>494.43</v>
      </c>
    </row>
    <row r="45" spans="2:4" x14ac:dyDescent="0.2">
      <c r="B45" s="5">
        <v>7947</v>
      </c>
      <c r="C45" s="4" t="s">
        <v>8</v>
      </c>
      <c r="D45" s="8">
        <v>227.89</v>
      </c>
    </row>
    <row r="46" spans="2:4" x14ac:dyDescent="0.2">
      <c r="B46" s="5">
        <v>7948</v>
      </c>
      <c r="C46" s="4" t="s">
        <v>11</v>
      </c>
      <c r="D46" s="8">
        <v>169.99</v>
      </c>
    </row>
    <row r="47" spans="2:4" x14ac:dyDescent="0.2">
      <c r="B47" s="5">
        <v>7949</v>
      </c>
      <c r="C47" s="4" t="s">
        <v>8</v>
      </c>
      <c r="D47" s="8">
        <v>130.88</v>
      </c>
    </row>
    <row r="48" spans="2:4" x14ac:dyDescent="0.2">
      <c r="B48" s="5">
        <v>7950</v>
      </c>
      <c r="C48" s="4" t="s">
        <v>11</v>
      </c>
      <c r="D48" s="8">
        <v>341.73</v>
      </c>
    </row>
    <row r="49" spans="2:4" x14ac:dyDescent="0.2">
      <c r="B49" s="5">
        <v>7951</v>
      </c>
      <c r="C49" s="4" t="s">
        <v>11</v>
      </c>
      <c r="D49" s="8">
        <v>143.63999999999999</v>
      </c>
    </row>
    <row r="50" spans="2:4" x14ac:dyDescent="0.2">
      <c r="B50" s="5">
        <v>7952</v>
      </c>
      <c r="C50" s="4" t="s">
        <v>11</v>
      </c>
      <c r="D50" s="8">
        <v>336.85</v>
      </c>
    </row>
    <row r="51" spans="2:4" x14ac:dyDescent="0.2">
      <c r="B51" s="5">
        <v>7953</v>
      </c>
      <c r="C51" s="4" t="s">
        <v>11</v>
      </c>
      <c r="D51" s="8">
        <v>159.63</v>
      </c>
    </row>
    <row r="52" spans="2:4" x14ac:dyDescent="0.2">
      <c r="B52" s="5">
        <v>7954</v>
      </c>
      <c r="C52" s="4" t="s">
        <v>10</v>
      </c>
      <c r="D52" s="8">
        <v>489.54</v>
      </c>
    </row>
    <row r="53" spans="2:4" x14ac:dyDescent="0.2">
      <c r="B53" s="5">
        <v>7955</v>
      </c>
      <c r="C53" s="4" t="s">
        <v>8</v>
      </c>
      <c r="D53" s="8">
        <v>355.35</v>
      </c>
    </row>
    <row r="54" spans="2:4" x14ac:dyDescent="0.2">
      <c r="B54" s="5">
        <v>7956</v>
      </c>
      <c r="C54" s="4" t="s">
        <v>8</v>
      </c>
      <c r="D54" s="8">
        <v>427.85</v>
      </c>
    </row>
    <row r="55" spans="2:4" x14ac:dyDescent="0.2">
      <c r="B55" s="5">
        <v>7957</v>
      </c>
      <c r="C55" s="4" t="s">
        <v>9</v>
      </c>
      <c r="D55" s="8">
        <v>199.52</v>
      </c>
    </row>
    <row r="56" spans="2:4" x14ac:dyDescent="0.2">
      <c r="B56" s="5">
        <v>7958</v>
      </c>
      <c r="C56" s="4" t="s">
        <v>8</v>
      </c>
      <c r="D56" s="8">
        <v>392.87</v>
      </c>
    </row>
    <row r="57" spans="2:4" x14ac:dyDescent="0.2">
      <c r="B57" s="5">
        <v>7959</v>
      </c>
      <c r="C57" s="4" t="s">
        <v>9</v>
      </c>
      <c r="D57" s="8">
        <v>259.26</v>
      </c>
    </row>
    <row r="58" spans="2:4" x14ac:dyDescent="0.2">
      <c r="B58" s="5">
        <v>7960</v>
      </c>
      <c r="C58" s="4" t="s">
        <v>12</v>
      </c>
      <c r="D58" s="8">
        <v>409.17</v>
      </c>
    </row>
    <row r="59" spans="2:4" x14ac:dyDescent="0.2">
      <c r="B59" s="5">
        <v>7961</v>
      </c>
      <c r="C59" s="4" t="s">
        <v>10</v>
      </c>
      <c r="D59" s="8">
        <v>281.10000000000002</v>
      </c>
    </row>
    <row r="60" spans="2:4" x14ac:dyDescent="0.2">
      <c r="B60" s="5">
        <v>7962</v>
      </c>
      <c r="C60" s="4" t="s">
        <v>10</v>
      </c>
      <c r="D60" s="8">
        <v>445.05</v>
      </c>
    </row>
    <row r="61" spans="2:4" x14ac:dyDescent="0.2">
      <c r="B61" s="5">
        <v>7963</v>
      </c>
      <c r="C61" s="4" t="s">
        <v>11</v>
      </c>
      <c r="D61" s="8">
        <v>350.26</v>
      </c>
    </row>
    <row r="62" spans="2:4" x14ac:dyDescent="0.2">
      <c r="B62" s="5">
        <v>7964</v>
      </c>
      <c r="C62" s="4" t="s">
        <v>8</v>
      </c>
      <c r="D62" s="8">
        <v>450.12</v>
      </c>
    </row>
    <row r="63" spans="2:4" x14ac:dyDescent="0.2">
      <c r="B63" s="5">
        <v>7965</v>
      </c>
      <c r="C63" s="4" t="s">
        <v>9</v>
      </c>
      <c r="D63" s="8">
        <v>253.37</v>
      </c>
    </row>
    <row r="64" spans="2:4" x14ac:dyDescent="0.2">
      <c r="B64" s="5">
        <v>7966</v>
      </c>
      <c r="C64" s="4" t="s">
        <v>11</v>
      </c>
      <c r="D64" s="8">
        <v>324.77</v>
      </c>
    </row>
    <row r="65" spans="2:4" x14ac:dyDescent="0.2">
      <c r="B65" s="5">
        <v>7967</v>
      </c>
      <c r="C65" s="4" t="s">
        <v>11</v>
      </c>
      <c r="D65" s="8">
        <v>471.13</v>
      </c>
    </row>
    <row r="66" spans="2:4" x14ac:dyDescent="0.2">
      <c r="B66" s="5">
        <v>7968</v>
      </c>
      <c r="C66" s="4" t="s">
        <v>11</v>
      </c>
      <c r="D66" s="8">
        <v>293.64</v>
      </c>
    </row>
    <row r="67" spans="2:4" x14ac:dyDescent="0.2">
      <c r="B67" s="5">
        <v>7969</v>
      </c>
      <c r="C67" s="4" t="s">
        <v>8</v>
      </c>
      <c r="D67" s="8">
        <v>421.59</v>
      </c>
    </row>
    <row r="68" spans="2:4" x14ac:dyDescent="0.2">
      <c r="B68" s="6">
        <v>7970</v>
      </c>
      <c r="C68" s="7" t="s">
        <v>8</v>
      </c>
      <c r="D68" s="9">
        <v>393.56</v>
      </c>
    </row>
    <row r="69" spans="2:4" x14ac:dyDescent="0.2">
      <c r="B69" s="3"/>
      <c r="C69" s="3"/>
      <c r="D69" s="3"/>
    </row>
  </sheetData>
  <mergeCells count="2">
    <mergeCell ref="B2:D2"/>
    <mergeCell ref="F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H4sIAAAAAAAAAw3B2wqEIBQF0H/ZzwlN2kV/JQY5dhQiQ/BCD9K/z6zVQTVSsaXmdtSWPUzHk/LlUrrsyTDQQTo5riR4lodQW5iEdqQEL37R80oqEGPAnbhFb+NZKsyO8e8zSXzf9wdFIqMZZAAAAA==</properties>
</file>

<file path=customXml/item2.xml><?xml version="1.0" encoding="utf-8"?>
<properties xmlns="http://schemas.myeducator.com/symphony/msoffice/properties/officeprops">[obf3]6A9dwV3tI6Mw769EYE38x6Paxc5d2zRw4VDKhEPniEjtwCXtnVDGn65EYEP_qFP6waDwPVD.XayHv1Mqn6M6xzDKxVDzUFPvZ6UHSEjq8</properties>
</file>

<file path=customXml/item3.xml><?xml version="1.0" encoding="utf-8"?>
<properties xmlns="http://schemas.myeducator.com/symphony/msoffice/properties/submission">[obf3]EWk~Iw2RGP_IQPk-f-2y4PeL4Ta~YxvIDwgr7-eUK-pRNx2NU3HRUwgsUPa-f-77sF7UGL29gAe~HCk-D-pRI3HRUwgsUPa-f-eFNhePILgIewgVHL.cSj_NUP_P4xgr4wgx8heSJP8cq-4Y4xpbUw_F4z4~8j_r4w_A4nvJ</properties>
</file>

<file path=customXml/item4.xml><?xml version="1.0" encoding="utf-8"?>
<properties xmlns="http://schemas.myeducator.com/properties/myeducator/atlas_meta_I9AKcoCHtkYQ">H4sIAAAAAAAAA+2aDU/bSBrHv8qsdxdRKRtICCgbEVYQConUXtFCV1ptq2hiT5JRxx5rZgzN7fHd7/+M7cTQhPTKSyPtIRVsz9vzPr+p/XfArZWTJBaJCzpJplQtiHWUKRF0/i6uhkkWj4QJOsEufhrNvaAWpEZqM+TOiTh1Nujs1gKDrrj6C8OEtXyCGYIzqZSI2GjGxlkSOqkTjE14TG2XUyEcE5+ldZbxJGKhUApXRrBQx6kSTqCzdSLNZ53P0AksDR1izNCPIXm44bElmQ1PJmLIjeEzDAvOW51BO/hYK8YUa/d0EkmajKvg9vbjLdodt5/yhSLhuMSsneBQK+Zmqejyo0Mlj66mgvnp2Vgb5nBXysTsVGcqYkaMhRFJKHzrh+CNDjm1fwjYNVeZsAx986YrzGR5Pvo0XxG9HB8pwbbzVXqtTu+g/cobhwaFRjphJF++Gk9To+EX7patvFj4ksNP7DKLY25miyXJkuys9ap+uANVSd2eTmdspjND6saZ4izSN5hFz/1TzPgj02NW0YcUCbXK4mQx2QnEh2vHmaIJMpuPDbUxInTQREHaa+FV5SOLwZjdizRX0haT7Wh1BI9HWs4jdiopeqte/c95C31khKfHx4uY+/GOmBQ3GkPh6mYbASxsiqfiLNcW3bskwe/F4+3K9D+ct14F1ZAvVqKlFtFP8ZIbXya5MuctJi1LtCs1X4iGpqKvrTSW8h1QJnCXUVT6JBoLEY14+An3825vtHU+FfPb19wkAnId3NbmAp58IWDp27sixhJlIZkgahA5hsUaWZlgSbHSPXc0WTiN/dT7qdXBr4P2Q+rYLAz99EFnzJUV36xg7/EK3gu7VYqdtZ7BP6dfil+WmK+LoVAnqCWJZb137/91NTiryLj/CBn3KzK+XmViSzLmpQtl97ztazkJagQSPqrKSa3zUXnJT6Xv8jTSUkEXn31R4CrEKm5VodoujPoKRYkCgspSYbu57etY8FpGQhf7g0UlTou96Ar7BrukjMh3t7Esa0KKVUlHdLqgsMyMwuXUudR2dna4g+r1eCaiDJVamzqK6s61jIWuT12sfpNRt9XY22vuHjR/3YIljOvu4q9Ou83mVoR6Oes26vtbY/jbyn+LbnPLSadEl+T5ubn7F+1nv+Q798ctskU3f+R7fQzInxUB3/Lw2yVstF9AwneJkonYODNSoIEQPJToG3//OVY+U2afGiNKziki533ipCI8oV5v0b1xi4E0x3wPEyotryNUJdrdilKInB7LSdmIhKIAy29gHNrPy1sQwLhfmQgAJ8ez8u5eyRUum3ecZDLiVMXLrvxavEt6JYeVkjyYdc02uWzT6Kn2cuhUm5OazeJhLsUK1WgmdhzrLHHfpt1pq3MK7b6B1q6044p5VTaA0/oLTjtZbBAVGStbwt7B/wZp/aWQdrIO0vqrN9j+S0DayXpI6z8a0vrfEdJO1kPaWgVXQlr/2SHtZAmkPbd/Tsk/py/lnyWEd59CH06SOYVevn97h0GfygVnX8Gg/Vanv5pB89aHGfRx0i5j0C/q73ZhzSp+eqNtGnw293Js2m9sLH0+p4hPh59PK+UD/HkdtaLoH8Sfewf/58+CP2E9g9K4sQx6nMu3MRQ6WFBob7FF3JHyERw6WMqhvXUcOli9xQ5egkN76zl08GjOGXxHDu2t59C1Cq7k0MGzc2hvPYc+uX9elEN7X8GhDyfJnEOP/3j9+/H56+dg0d7XsOiAXkOtZNG89Tuw6P06vF3YtEqjc9NtGpHuN3OQam8ukT6niJ5IbzbPkA8QqeAH7eyfRaSVxFMa6QRtDcaxQRLWqXJxluoU+WhYSO2UdPAFFYApChcSkDtmUxFKruAMX1GcEIlHn9SIX/zNmNspvc6oM1SfGZtC1HwW339MqKQKqLQd9kZMZQ3gBx4NecJAMJ/Y9vEZ8PFCCW554ti50RizfXGOh++MiHOyvMBT7ddYw4cFRFYYiN1gFf8KflGTc+izHscLGh2cfghqdxA4X/kerNZRYWIwYeVNDhsbHTPBw2lhPyqiMglVhn2oznp3+XM5SBecSiP9f+L6TjDgYlaqfEWMVvmRnRWV0cJGJJDfQcnkahiJ63kIVePL3wx5FIkkyuLyaQgPJNmKaIW/J4ZHi9guPnoo7oqNorG768Me+7UdghIRxnltzrshKBwcX310P9Qpn+j8NDJH/l8kr48O06NDDNTJBAcpxG0euoWyuNAwYAzmLvoc7qQ0xAeU3/NExz/KlOf7P3WWR2k5Z4ZiFuOIBCIpvimZT+UD4EZ6PAkFxbI/YZQjp3KCrEKSYP8X80GLowTCuziSSINuxfQ4lZniqDKi0bSGFYLdUL7hMaPMiDTWdTg8UTvSCmWkzo7HOMj5LjYbQeSlk1OzF9kryUPyBYUXfc1CX8P4vy5DSCGvmd9LfTst4QdnSSQwoz/gYGmEJLhg5q0Wlda2XrrynENOmh9icCE+o2rAoMNYJjIu30cMBWKWjjBlvFwg/FB0KsVrRS1DWN2W3wYNIU6EsHQmQwn0lh+GehGY/lsaPFGKpwQ6qPK7Ze9GedHML27L7mPIiQqxpvftfwEBXIfRsiQAAA==</properties>
</file>

<file path=customXml/item5.xml><?xml version="1.0" encoding="utf-8"?>
<properties xmlns="http://schemas.myeducator.com/properties/myeducator/atlas_integrity">H4sIAAAAAAAAA61WXW/aMBT9K5O1h01KpsRxvpD6QFkL3dRN6r4eKhQ5yQ1kJDaLk9IP8d93HSCliIHalYdg+x4fHx/f6+SBJLKQFekRyzrznQExiErkHKJEiiyf4PhF2P+Mneaqmkwx2iiotoOnfn90Ob09d083wTx9DMD98JurOZu4zJXKpejCnyT97V3RxWcM44o5pFECRaFI7/qBzCtIppDMojovgfRszw+DkDrMCVhwhG05NsgNL/KU1wggvQcykCLNdYcXugu3c0jqLlrBnyavcPUcUTd52vAiAsRrIWTIUN1IPy4YGS8NRCP1fTd5DaSuQY5ON8hQWzFyCSpUuCqIBDQJonokzdW84HcrfK8lXk3r2ji7a4+6NmpqhG4BOnE9Xi5xgAu1gEppbgt/NnX22NCuejL4+uPL94vzd4O3rDd46wXGOXu/0XDy7cfldujNOTPefMTeR+y936g76f88u+oPzw4gW1GlTJsCWls2orZ8iEo+39Fr6YeaAtS4yrZ4zBdMFBzELSCxfRQ3anH0KA7300pVTVny6k7jn2amZRCsDREtZDWLpZxFN7ks2mTAYMYLBZghXEwg2kqMEriIFGDNpCqKoV4AMjxBMWoQTRmVuWhq7ZHtf2DGY2qucc7uUNSWgZi0yvQI8meygmiTTT22VvzIjMiaqxnWcCPqllN3VaSmcoE5bS/XM2o5gXoKlXah229bbmHmxI7lczN1ncRkQUbNMObMTD3wQtfnLOMp2Trw7lCP3S376loMg8Xl/Sf30O1y8E7qtCus+UbL0SPatNVGsbW6c3KBCJ2K7RKOxeIwi8GMOVCTeTQ2Q+7FZgwAthVyCANGNlZtXVI2dR03DA0yBV7VMfD1wXUyBNdgcortAAkKruqow3YsgesEPrKkeZZBBaKO1ptsDw3PsMu8rTGpz6tLztWu9nk683wu4l8j8lRlcMDi3X0GQeg5vkuNndxw0sy1qMtMP0mYyRLgJk+ZY2pj8Ab3M8aDI4eymzeeufp3yX4X/X+7aHmB3b4wXvpKWxrPctB+hoOhbVNKmf9qDrY6a/0eeFUPNypf7uFYu/hK1RX6fqjV7Lj+zOpasbyeLGoxzLP/lbVmWa6+MxJZliBSvOqzgrdX1Hj5F2+DXMuuCQAA</properties>
</file>

<file path=customXml/item6.xml><?xml version="1.0" encoding="utf-8"?>
<properties xmlns="http://schemas.myeducator.com/properties/myeducator/atlas_log_common">H4sIAAAAAAAAA+19C1PjOtbgX8mX+Wr3zhShLdmWJXZ2agkQCK+meUPfrpRsy8SQxCF2wqOL/75HfjtxQqDpe7t33TWXiW1ZPjo6Og/pPL7Xe95Nfe3r97pVX0MrdVFfqx949rgnagr8Q1ittQdu4PKe+yzs+ko9gGbEYJQhrGNDVVfqdn1tMO71VupdeNfkNnKowIRbxFFNhxCd6zpRVZVSzRSc2ZbtYJUpqiEcYbL6y0rJp5tjtxdMf4wxFH7se70ftsp+dQbjvilG8H4Ms3zVDWST+oY3sAF+b8B7tdZ4YMmffu1oxOGXJeovLxHcCkIMaZapUlPHmHKd2dzGpkU0hcBobItgR6dUqJYqVKRbU3AfjbyhGAWu8GtnQ5sHM6hSNWzE0N+PhS+hkL9duFNvs/U9y9vYCe6uvsBr1kiEHciX4fOKbmADw3dgrK7jxg+ogTAzFJ0p0CsPuOyM9268kRt0+64lLyd85HKzJ/xofmCgVteDMfvyYafjjWwx6nRg7r/JR94gEAOAuA4QwHcc1xr3gqf6muzf9Yc9Dr+hA2HdyQbjEY+GAI9FT/Th1ahbxxv1uewmsBE07Iw8L0gG+XTOLjY2qDuGB4XLHCLybbrcl1OjM2ZYMCeKTYlpARGZukCYU4xUS9MsYWCNawgb8MbIk3MeUWPwNJQzIwfG3QFQhxw/H/khzD0xEb3wlx885d559MV9fa0B2H4A/ERth3wUYiZpErh9EbWRAHILkF1HpmYjW9jcMXTTVHWNaKZlWwKpggpiqxamBnV0FI+q58mXLKRiZDoqcgxmKraONRsTDO8KhyqMYURMhXJVDszqcd/v9Fw/hkOSrXgMxAjIumN5thzpoTcQ0PRmxMNL8bTbNbct97O72zy4PcMnyHL3N3Z7Zv8gvfdF2d3cP+ueHp5uPbUHyqo31I3GlXlwdTBG9w+nXm/Hu1D6x16jMWh8uW1qTzfNB89Xgsnm7vjxlJx3DoY7zUN/Z0xuO4Yj1J462Hg+sNXj8fF+1xj4uqY8O4ODq03Xbpy1jg9Xn267z8+PB7oxON3bvt8zWP/4kHxZ3dq6PZw0hxvu84Q+Hg9v0eUjOd6w2eeD9ta5szn5cnWs3TQb3dvJ8dGtPzjevXnavuxPBnc7Nrrf3iGrG7eXbaXhnYycnnZ0d443tUvNuj0+Gbrnx53D0S15bHOTWOv6swYo6rl9NwjXbsJJcoxjyANLkt362p+DWm3gBWKt9m9z9J/wP9ud/Offw//82w9G3uDmP6dd16/B/3htGDMU+OHBmuuv/vtT3Obfn4bylaOe4L6I+gtvjXv/+XfP/c+VN651+UTUkj7HgxA8Ydd4EIj+MPDTrmp8YNce3F6vNhKWcOGlJ288St/sujddYC013/JGIn0JIIHPyE+1vFH0guOOoFnc/UotGD1F9035tvyGL0TtocsDebtm8UHN9uC7Qdcby+dPta7oDVdr6w4QYNjEH5sAcmnn8nEIcjhIWC3C92uBV/MDMayZT9H/B+MAOBdw6IlrCy98Lj8RvjweAJ/yAwmW/DQsRu6HD7rcTrDth9DFI/0kJ+nPwZ+D9X+FU2h7brBWk6tGXnXhC2eDwO2t1eRlreZ3vYcDmGO5NoeeGzIypMC6H8EnvT6IvfpaMBoLYBUDPpS86mYccqsb5DjI5A5ykIYl+TzKLmK2wwNYsRiu782Yntq0tf98x+w982Yf7vvCijhoHURJ8pYQjfBFeD4e9jwuP3MK35ZNhiMxcb2xnzCi4dgEftAVqfjlI6sLNJFdD4DYQjbtx6JSsrz6l0T8rOQlxPcXyVKAybg3g36O3cUCFpBuP6V4kPQVc51YssgBYssm2NQcjTHhKCqnjGPb5thEFBsmxo5FTK6bloKoIaXilAg9CfhIUv26bbuDaelJdDWWnsA6geVFPDj/HEuUjiYg0qafgfxYieajA0tibAXjUag7AIe/Mz3vrhPOJgNtRVUM3rB11Wpo1MENZnKtYRNBmG5wzeFSpsf4iDjx15RtSBEafcIdSFq1RNSrqmgmc0zRMLnADQ3w02CcmA1TCIEUxgWjkiGBkHLcm1SoRpMFr4frCuYknC0+dOU8yVnqBzmZ2dwdbNOHg+ddfUp5CMeP4Y8xpTyED2CaEMkpDwP/QYz8+AsT7va46fZcqQKAKuH6rin5JCwLUHQiuW+PYzQzRVHlH0XKKc+PmoEwHFsx8YF2maysBtYBGHcwDkS0zqjy8k0yXd+PJe5XuAQe6Fl38cVI3I9dIDjoAOSdgKE7vOeLCJKOnMH4jlRjQE8dSk3wO7zmgwYTkn4oEjvRjYSw/Yjc0suQg+VuhO/k1lKKnVD0vkXl2RpY1n2m8kSXUypP0iZWeWDadE3nlo4EaNG2oZkUMQ3UCNCETM1UGbGIbfA5Ko+kj0bMX/wPUnt8GLIVhA/maECgixJLsTRQ7UHfFwzWuQpqkLAslaqqbWkYWUhTChoQ0wXlcg0ZDrJUZFiKzbAQYCoQQhCodQ41HEeE48y4cTz9ZTqRI4RtctBRAb9AB1ak0kaTm+Pv2Z1EGfezNZB/DJxuFI57UR8BaGL56547kLRbl6ImNDB+RCW7+nJ0YGy66wedozHb3+9i+tS9b/XZ2BqqY6x10AG6c4+Mh4sGo1tW+/Txy2gjYP3P+5OL54Y++rzh9477/pGrbSPWa9gPzefx9d1pr7Wtb1zv9+nDKmVnl42nPc9nT7jFbsfPV4cHn29WlTYenD6fXQ9a/v797tXh+ebRpNeim+5O52bn/mnvdK/ZNo+c+8O22LpWhNn+7Jgbo62RfX/Dns5QsL97q0xajKjbZ213qApn3Hi+5Fsebl5vHvd6w0aP+uu2404a7dWhfryrjSetLTK4ehh/6dFxn94+Pznr2tb1FrsZ9vcer/fPLKelntWnV+bNyBuDVK7vg17hDWraWi1v8Umt4RgMTSBl0M1S+w96cXNWbZ5ZYiKfRYIioou61N4S9e4oVjikCvfnCLQM+C//PFVIYPXUbCHFKci0vD7Dh8PeU6ZdhWoR6IbA2ezV2mlX1CQ5gSrW8x5C8INuqDZ5/SGoP+7gJtKRaqCKAZ2JUH9qmE+NUI/KA14DvlSTr/VEIF8L+0nl+2qtHdT6/Ak+BNrrjefZNeiWS0jjd8TUGzXAbqjgeQ+DVBkMRyW1uVBhBDSHY+qDIhrUBkJE0Pc9UAgTBXn1fwxMf/i/JP4STTxce5moi1kVCAD4Qvibg3oYr6415UW+5XfgGQAqOlLoQ7ed8aiXkIR87AOklrBDKRzfDdxQf3jPux5A0AWNZ+CP+6Bh3Imn9EnUlR+b0UN+4w5SKQ4cCG5E8jDmxybI57uUhYkBTJIlMvk1o4C6koFhlcm9AAIWIaNGXjXtpGw+6RKkXAh+KjwjoQealjceROgM9bd0wNwPOuNwzyLV5mQDIJlYinq9cayp9vljyBOjjl7SQc3sKBSVXQCjcC1nO1alIxlY1Iwl/QOue57kxP9ohf/gthl1nz4gmGySTfkA+L3kAgN75uFLtg+07vvAIUJCPomgDjX+RK6hkn0XTTeIUhARX4t7Nd/KxNL8XZjvUhYUeUsityIwcrOplJkbNteIoqmIcyrNDVzP2B/g8GBrw8Prg0kkt8YjqYhFuL3d3dfvNqjUIaH/SajUJVg/PL82Jukbg3FfynJDUSwO/0z4n1R6gUZC1Cedkt1JYJ1e3zhXG9OPsx4k9l/Tsvyn/rDrDZ6KwrF99txGh+4uW4Wbd1eXx9327dBoDw5187LpmVjXLzFD9vbhxLw4d+xtNrq+0OSLPXE29K7u7Ft+xoYnd71zcXf3eNrv7X0+0cNnF6eHJ9b2cWBuNnvn+HF0cjGc8PPDM75ln53sNJ9O0Rk6R/b99ebuLr+0hxenbf3g4nB82n/snqPW8BT39k7uWOviDvUAlv3zreMLq9ci17h38EXxHq+edy/ERevy7KJ3xM+Ge6fK+URsH7e/DHa75xfdrdOL4JBfXB/v99jG6W2PnN9+ebSUx8F1a12/Oj+8vbp73D+8u1LP7+yLU7SrHNwenx6e9c6uQBpcn1uP55cHUmN4FhfogW+zsThnE/vy+NbEqHepnj+ZG23S7ncVe6f5/Nmlk6vL5sN+H+nXF8foCrcUU22PrzAL9tUMl/tqc2Kpx46lnrvmRe/Zwr2JCciH7yB+8UXidffz1vUBSDX9tHfND9UrCQOy8PlT9tx7hG+O+Fl38+DuwHW+rDZw2/buO1++XO6d9Xp9u/W5dXjU+Hy/tTl+ssyJ2+9s7+83u855QxJmQggpbw68O2lnzCWL7pV6PLT7PUVc9O7at557ctrdPt0Zjj6f6RcXtzZuuw8uDBVZg8NecRgwLZvnoy/PN8sMo9M8ZM/nGvL3b+wjxk8sc3+PtIzz7fPPxwHWTvT2qQn6zwU688uGEYqWejcIhv7ap08g+1f7T9Iy4oE3WoUWn5I3Pg1BSnYKBt9yW9iJSlKP7PeYyc0ucGDqQ9GJbEfJxu7Hl8Zpl6xLq9YPxja8lD0NbcqJdrfdTd6MTNR0t3owPh7dyIdjEKK5Z01jfeeg+9jSm/Gz7K543j7Rp1XuAj+tNsSrDfFqQ7zaEK82xKsN8V9hQ/xl7jsneTnd6/uZBKR3wcOlOLn9goypDqeNoJdlBPY8sRuKp8f0rUzDXyTm3y6rbwB/g86A98PDeQ4Wvi3EEB44vO/2npInG90uN0cc7os+dyWC+lZ4S/8/3B+vgsIjbY949UaG6WKVI97z9SNTO6K29B7QuBVIOy+yml9WqiP1SoOoNIhKg6g0iEqD+LU0iHAfO9sP5jfCtR/DZeKXbX364VO551gmxe6Tp1J6JP2AgJw5B27kX2ykJ+HIQESefJQcG/+kjYNMS5r54gKl6YP3G+aoSnJ3cjwceqNg5pBX6if5k8TkXDA5eEwOBePrhMTjy+hj8UV8FpieTweP6+OgG26BixAz4Wxo+i0RqgtS50EBZtl3bce0uOk56i0NbhSpHwzFKDsfieCFNXM08uT6HkXH9gUvDXlkAVPjWpHmE92MMJS5DhTwlHcdQBQRVaFMK3MdwEQjNFOSwiOEHh8P5KLMtdGpPF6QtzvxmYH0RAgdOESkFQ3d2BujHtLSyB2GnhnW2A+8voQ01rKAKfb9juR0wxBCefYgz8TGgyA3Du1yt7tYBX2zOruASuGRxGa8jHdRMLxzdzaw3BB3JawBfCtBO6BWLhNgx7E/gjceJkdGGUF3fBFEZww5qv42l+ucybmEDjreMHeCnW8aMqD8gilOfLJsSiaeKWzOxFMtpx2HosfN/ETCo5vA6/hDISQxJGTPhyBVJlOfQHr4III7x3++182x25NwgoiSXifynEz+6Ex3HyE3fjjkYz93kpacs3ijkh5f0uPA2QdyEYmyl9IvOUDwXYuHyqwE4SXvePL1ez2mohP4tgD57kev2iGbKGwGu6vxa6A6AweR7cM94cLdTxM0dQOYD2jSyWlOSmTQX2Qu1an/5Nlm42k3cDYbDmuaRKVnx8OzvgRkEhkWX3MnYlvyHjzL7rRB1UjubkvtN7k4ELbLk4tzVzwkv08idhZdfpM+Pe5gArZRfI7YF6DqSGSC7JJItMM5eBPj8EY3fOA+x9K0fvC0Fe+j106kFhGZKuHIYqkk106yh/6vf209WqL36eTLfi197w+sYLV2MpSHnbVGrQn/bfKJ6/+z/rKEFJrloPLsGFQo7yETFXMWfh7EAmcPWcICrhP1kPqf5bpZwCU2os7yYj63IaGv8529yRRzuAgm3r5dyhxUI88DZg6YUXrAjKZOl6MeVKIzpKq5o9ltEYQeCokHYDZTp1J7vpIq8MkdKLx+LaPQ0LEmHkD/eOfcLQxga+Pq8pIyY3YAuqFrDKs/MADDwGBk4twANoSETarTF97oDhRIEZSdz6QAk8v1fWe3APDuob6ze/w0y46ZglSmys2KuQCriwFmWEG6rqMcwK1wSyFEegb7yetwB87h8UUebnp4cnXpHJ6habixDmg2FLYI7sWIhh4MKjvJwX0C2poEWoLbcnugFsirRRDT5l6kw6UQj472Du3b3Z0ZiKkGk4sX0jZOIVZWGSkDmuoMRCTVckCH5Fxrct+1/FKKTlxuM7ApOTi1eQHscffRRzuj7izYVEO6ihYhGi9GNHBdpBSXZOozFZHGBu9Z4x6fd/CYwX21e7o1LMA9OXravCSbzizcDAHg0h30vQQC2qlKMcvj+mTc73OwvU8kJwSbzFoIrnHEj/BNEdzu1dPe9dm4BFyNKIS+n3FADzBirOUZR8sd8IHlvnKum8HrGidbGwV4H9iz1R/rpyXwMk0hBlmWmg29DGbJMBVV16Z4B9BCRBgZ2MsRtqm5jBadl83g4fHLse5Pj4BSRUX6YlmzjDNTtgyDEa9tgEB2gxrKwcTQ7dm1KMDU3d1mrQerPwsTURQVq8q7FxuFYSFD0fJcremB4sIHy9EA6/bNR6sA7e32LrryyP0stFQxVKzQd9Mslf9gkSo5aNvOcoCu75M+K0jl3TtiXN+QYIaHwUeYhjBZhNZXAAUWhhXV0HOAqqv6DFWu1RJk73s3rhXScLuVcwzNITra/5jys0+2Nsr87BXjg0h1WYeP0L57xfyL7ZzIpO6AvSV30jItaiV5Ih1dUe6ycsyqHLNoRg/j/HZlsjMItNXpAyXxG7DNo+1WU6o5DXjQiAy4hjy1g0UYt56IUbwduH/abqChDAcIYEVmvrVp/Ey8JWxrjmorNmvojiIaGrNYw3Qc1qCKoApmOuWIlnTiePKYUIagdOK9nfhIJ7YV53zUFr41codzTcySz2RDUldReBQSWa5DYAGwwsLV2LE9ayzXWwdMnBu5y1N3nZHcJihvPhLBeDR43Xks2qv49CDMT9M+m/GuZyebt+yMOPER7sjdyahF4NlebNd2yra0pF80GKq+F22fdcKdtKlNtOk2EeKL+2nTTYDx5XuplTYNDxxhJsOdPcCUK3W88h2+eA+gfhIbxtODfSOLzfD43o2EZAsu8k2OqfB7vSsewyOyLUOV6BWyT7DkQEXEjCRB6bowVEURjHFd0RQLE10gg9sOtwgY0SZSbANZjNiMWpZpGloSUceiiLrPQyGDD065LzeQc/F0BAzYJBq95LgugBeSowb5O97P+kftdMQHPs/iirxejw99KQWTXTcJNQhzQ4dlS1TbMeRpjs0VBZiYRQyVKY5CTKHqKuW6piBLtdNQehxBfcwHNwJQ684E0VNCtQTs0MguzqPcQpZ3I/r9rm018RZI5UZrg7FGE2lag61vsgZuwm8CjMNgWy9yT8S2gUQkzWzL1evE6m197evXev3bN3mk0xuL9DoepKYhSk2YAIKRCX1zZsD/hGJgpqig0NjIdDR5Um0Ry6ChM/RSg1QN1cD0Lx3k/974fHZ42m798T9z81vbFAEsNv9//teGtrZB6EpL++c0Nv5xvr5/tvVfGVJsCuvA0YlhMoFs7IA17DDBDEKpoRgaNwBTKrIUZFsKI0gsixQwb7Gq/qZI0bDiaMTiGNCCYeEaBNYyGK6GzoU8ZDJ0xcQK17FtIp3YzvJIoYiy3xQpYEWplmIYnCOFKYjDV7lGiU2RgggsKuoAj7J1xHQDpD1Sl0aKrhFd+U2R4qjEQDbTmCMU0HmoQMJCkvFZpq4DZ7GYA/RjE8NACBkOWhopVFX1v4mn7MfH32/Bg9DgE6atARe1HMYszbRU6liYm5oBHEUAaRhIZcLhKtZAoCyLB6IwTcW/Dx4UYutYqDbTTYyZRjHmDNaL4CoipmZy29Ix4kAsXLOEvTznMDBw4b9WkKZ4mDt8pGbzb2CsE2xYTFOwDutAVQ3FAi6gEMIEyBhiMUqQ5liWwLptLz1uVUHsp45bX9um84euw9DZSkuHoa/k75O1DUNZaZHp+wbcRystY/o+hft4pUVnUIigHWLyjwp/jAyhwFyFxBhVCHZAFwMpbVINVE0BShXXwLxCRDMU4LqCWNSc0iOlAllruYPINaaIUU1TtR/XJJ2k8+g8NYIaOQybpuqApmvoBuagbwmMYUGAYsEcB3RJZsCgGMgMlZjK0jKCaqB5/kxtYmeW/E/ODjLir7W0ldqmtrZJZqYQGBtdxTgTCYRjW1jC1LDQdYxV3QYtgiFLUAdZxDaxww3DRrZiWgZjy+NAVxT8M1nhjr62M7sUYjREC6HW0gENOqCBxRQeP47WQ61F4DFZ2zSU4uNoWdRaBjw24DEqPo5WR60FeN6k8BjP4JgitqrIZaITXV815KpRiYZXWbh+DE1dxSidASpAKbct0wBp5AhV0TTQ7UF50RG1OdU1WDoCrDMBa4gwx9aXXjtUB56uLrF2UGHtnHoBmKwnXJq5cxaOqYFUYJrl2JpCTQSL3zBAggoTlCND5hyxiekQxjQHcTApybJEw3SVKD+Tf7ZnF876+dbx+vbWUosHeNkqqI8Mq4oh/2ZziHTBdAZGmgNmp6oLi1uWLc9xkQVGNKEK0nTDUC1LBc7IjKURAqo8+5naZltfa8+uohxO5q2kXJN5qynXZN6KyjV5fVVpxmooezAzVgmhTDNUsNexXFOYKsDUVKoRabVoRN7SYA1mM4RhwhAIdrCDiA7kajLQ7RjWbDCdNGBWsPhUnYG6R2CWHM2ZWmUbMu1MyU4HI/A2W2KN4cIaW5+IEYcpT1ZZbqMjt8xAPNk6UUzkGAbTdbDnHGyCzkJ007ZBUceqZRBu2YrtIKmsLM0ZGAHLbjrX4duhLuUNlFIO6wRsT+4gYWIOEtzAIFRAy0aCqA6YZJTb1DGopWsOnwJ6OBKNLO9JBrGh6DGev9YPvdoDHw3cwY0v/VJCVMGUMoyRQ4DpyWwvTKg6JsLQHUsVxGSaaRILO5YDCq+Np5moDPiABdEYidBdc+rLNN0vScL/0221yHV1kRNP/uGML2mnzE0yc2rt5A+G0gRM3tAVdseSbhVR5qORCGM8inmpJMbCnFWLenuJVphrpx7EeeYCl+JxKKwgfRpHyNgdF1pNXHvMex153Bl6HIVKeaiaAJv9Fjm69VJ3KugraohU6bn12uvS2fp+LB0E5KvwbC0NaQlbrYXdRY3j33IfdCAiJirdnKLoqiStUkres4MMey8zIOIvLVCu4u+/IkVCUKJ15heSemWj7PQjP/UclMp8pi8nPzKDoGP0arudsB1+tR2MJQTVj5wcIorPU1ucnauTZjabuF4vOQ5M8oNIYdbJTXZf8IFMPAFf9DumCB4E9FBoJelUdtnJ8nahVbySkVvcTp2+1QlJWzoAypgmuAP9OzJ3XBr+hGOIcxnBIp7WyXyb5KV0rPMegE6lF1P4RuDdiKAbOWr+QCY3v8BZF/OLV1b+XI6xkM+ksPuwjmUoQnhHIi0aaMhGJR95V2K5CFVlCfG6go8CU/B44lIwYmHShN+0Hh9Tp21zyqsK2koU1iYdhYJOPMjkrDulvNw9T85XSpzRqMpwekcMPjAvpIdWHkq6AMXT46SUEdVICDejDdV2dAXrWsOwLK2hWYI3uK2pjfB4gWHD0Th9ZVKm6YY0ov/X6+VYNOZjUQFBr9EfEFNSTL4Bg+gNGJQOFRjL85YPwmCW++VDcZhA+X4cfnuJpKHl9ftiYAPzcnr8JvHFleoLATNKaBaRO06ObQqkGWD2IaGC0a05tiqoim2HYJ3LfRRBpzJbhklw5MlgMbtHThfQDDKdSJsiW0htmBEHjANETSYUC1u6g21TpRQ0ZKRQQ7ccTiwwRadVpgjDUdza1MfA0ike/v1A+uyV+vq67CjpAcloGD9OFin1slEsVFOv+G2tFhoNMsYvCaTJR9vUW4CC2E0rHFP23ihzSvzvjf/W1uAPkbQWxd90wAaAYZJCZzKfWmw81dxBTcrJGvQE345FU80biJo3qvUBT2HGMhkkaIY5r0TUPP1qbT44LW3ZMcSxs34t1meWfG9tmybjiFLLRYJ/wdvfpvECtLzezM8Vzs+VSkrmauedc7XzYXO18xFztfOeuZoaw6Ycw+bfOoaUdEJ9d8lBrO38KOGEnu7rG3nKUV+lnPY7Kaf9YZTT/gist99DOe0Po5yPGkNKOakdtORA1tofQD2xEOXYdBRdqIYJgsxCpkJUxTGQ7ViaqTNdngc7tqNikHBEWJo6JUTnp4dmBlVkLFko0UrSQyfPy9JDM8NgUnv4PdNDJymOPzo3NDMI0vJZMDIzvZiv6+v3JDdCluFZ5qfMqCP2bE1ytmZKCJYaT6IcRmpPmjAjBn+9nubW3ehJ4wFswBHYsLX2wFqNcwR4Q6DNUc2Sz0MVSwbR1awukHstkOH2/lBYUZ5XX66rAKzb0OtX7mSFFw73u1KpCZOvPkUx9WEvYXtHpgRIYrj9tdq+6LortfW+GLkyiL8FRFL7Y731z5VamI2AD4Latgx1rP1xtA03P49EfyX8nozU9aIEr3/WSzwF/qzXwjBDmWZVJk3NK14PSVRRtpItWPf9OMnrn3W55Vdrb/5ZX4GL5KhZXskvx4/X+9IQ+7O+Wjvx+qIW5E7gas7I69cEt7ox/uRSdwdWb2zLpLQb+YSwUW8ghKJNiBTsOHGsfFM288NGgMCs19V46zI2Z8MZllM871Awmfo49kR++h81zyk0g8//ESt1/6yN/STPbaxc1ZxYY5WfzmRU/Onct8uV0oSiSUao9VB1j31eY64dv1nQLgdeUC730m73Q/aoJJdbYQLgUE1LAWwWAFwsF1+F8qO04Jnh+GPLCt+YioffT4RccYBKboAb8wYYStqfNbDiePz3z89mAfwSzT4Zgf7KCGIq/Sga0nMwbuVhnG9FLAtp8jJAGm4R1qJOZV8S3JEY+9PqwevQgs7w2O+FAD/dITO/9KQJuZCccLgP6Q+BF4g4Mklu+Eo0Hse3/8ix0v8CPlHP0JNbYcVz1RneI5l21iJlOzsFthMq5guZTjPHdMqtq3cxnZ0PYzrNZgHAD2Y67zWFPpDpNDfmDfBHmM6rA/soptPcnDs/s4bGbzk/W4UBzhi9y45smqd+4BJp5SGcb2C/bQ5yPDXq9Ed4Ksnz1Imt2Xl4VFJ8G+EZpqq9januFJhqboFNH0mXsdVCm5SxtguMNbVbFzLXjRxzLd+AeBdzbX8Y5Ww0CwB+MHN9727BBy7ejY15A/wR5vrqwD6KuW5szp2fD2Cuv8L8bBUGWLov9F4G+4HLpJWHcv4e1LsZbNTphzFYwQkd/1QG25YM9tsbTmUKWffysCSh6+dJ1GKasfFw9hCoCLSRdnUkZGGS6Fg/9s3pxL45ZV44v76XR+ZQMeV7MOMtUXRGmHb3UcrcGZZ0nZjnH7HApeJVZ49lfDteFhwK/x3ORz/qWLSM+1I+KrPcLeOj3bhe8Sx5xc0ocyhaKXURStyMMoeiue1wrl17bruXMjebMo+Zhf4Eqe/K0m4o79oef6fvSpk7yiLHhHc4n5S5r7zqCPQWN4u3OyzlXEPe6a0y3zlGivAPwWDm1lHmvvLbYnDGo6bEOSb0+SxxnprjaSWbvwEpSx5j/ZAf3CL6eO3dci+cl9mzq+QEKT4z6sSJzU0VOIWJDNOxEbGFaiuayjgmNjYNohLLwECKlMoimjYzVBg01ixqY+Fg09ZQnPC8B8B+WI+hd9H/TwVV0+PJKE1zTjlPcz9KTRaU9ID3hzmJQLEGYxmM+53o/C3y9szVDHtnz/I4U+q90z0nh5I/0q0x2+3c09KlvgNvd9KQuZJv6kTD09+satJWNWnfWZO2eG6fefWEhiO3b8d+EGXlnTnVl4D0Y4qbd8ovUx1UJVqrEq1Vida3lGjNUt0pq0Z5sjspexT0UpVqrUq1fnip1pw+JrWmnP41xderHIFVjsCqeGtVvLUq3lqVXvvJpddk7aSRNAYySyud/Zfiyd1LVYysKkZWFSOrypn+suVMUzOwqmdaCdVKqFZCtRKqv69Q/YUqfDLDQFpV4XOpCp9V4GIVuFgFLlaBi1XgYhW4WAUuVoGLv0FgXBW4+GvPTxW4WAUuVoGLv2lgXBW4+GvPTxW4WAUuVoGLfhW4WAUuVoGLVeBiFbhYBS5WgYtV4OLPDVwsxi4lkUjRuW4ahRRdJnpbdBWZy9HvOPIoDSgMHtfHQTeMLBAhPkN0avotEaprefaDMuRB37Ud0+Km56i3NLhRpEfJUIyy8JPo4G3s2vJ4yrVDPh9JZ/sp+bKMCAEUu1Y0AdHN6AQxS5BaOEfMzxWiiKgKZVpJglSMiUZo5lYTLpuokHehjay6Gdf3TmI7jOjAONSG5aDcOOFsaB8FI3cY6g9R1XUJaXwOGcDg/Y70BBgGsW1UlyFH40GQG4d2uSvpfIHX0ps9oBac4sIjic2ycuGuhDWAb6XkAgqWnAve86MAUm88TCJysgNfUPmCKHQjxwq+zT2VP5NzCR10vGEuXi7fNNWXkjEUJz5VmmYnnilszsRTLedPFbpmuFlgb1Qr3Ov4QyEkMSRkz4dDebpa/ITMSgwPIrhz5/Pf6+bY7Uk4/fCMUk7pQP7oTHcfITd+OORjPxeolISveKOSHl/SaKvZB1FV+UVgAIfzuxYP3Z/C4lL5SOEsC/iJPD3tehIq+aodMol63qPeXY1fExPpHxaetkrH+sLdTxM0dUNy21EYLVsgMugv8rCrU//Js83G027gbDYc1jSJSs+Oh2eyonvUhySzLNBoaxIVi8/utAPRT+5uSyeA5OIAVHOeXJy74iH5fRKxs+jy20uoz08814rDs/qgjnp2PRfs+7LyRsbhjW74IDU+6gdPaQH6E+llEzm3hSOLvTbqOdP7rYXrl/DSmOWgMjSvy23vIXMpm7Pw8yAWOHvIEhZwnaiHNMV2rpsFXGIj6izvBpPzYdXX+c7eZIo5XAQTb98uZQ6qkecBC+L3UEn0HqIq0RlS1VzE27YIwgDQJMl5NlOn0rvsSrqIndy5YNLVMgoNw3jjAfSPd87dwgC2Nq4uLykzZgegG7rGsPoDA5CVE3FYFyDd15HmZui0cZG4fJQFuaQAk8v1fWe3APDuob6ze/w0y46ZglSmSvfWuQCriwFmoOrouo5yALdCJ9QQ6RnsJ6/DHTiHxxd5uOnhydWlc3iGpuHGOqDZACb/bkRDDwaVneTgPvGiUjIS3JbbA7VAXi2CmDb3Iv0thXh0tHdo3+7uzEBMNZhcvJC2cS42lZEyoKnOQERSLQd0SM61Jvddyy+l6Dh+OQc2JQenNi+APe4++mhn1J0Fm2pIV9EiROPFiJYmjlJcksfZHrrEdXLyMyd6K4P7avd0a1iAe3L0tHlJNp1ZuBkCwGX+jvcSCGinKsUsj+vYvUmykgBYpMT4AnCNI36Eb4rgdq+e9q7PxiXgagRM6fczDugBRoy1PONouQM+kH5uC4PjMnhd42RrowDvA3u2+mP9tARepinEIMtSs6GXwRzWSlZ1bYp3RJv6chGmYC9H2KbmMhrkR7BrBg+PX451f3oElCoq0hfLGiUdQRwcnx9AYjukyzAY8bhSRw3lYGLo9uxaFGDq7m6z1oPVn4WJKIqKVeXdi43CsJChaHmu1vRAcZFeicvQAOv2zUerAO3t9i668sj9LLRUMVSs0HfTLJX/YJEqOWjbznKAru+TPitIZbkFc31DghkeJrfeNITJIrS+AqjcpVFUQ88Bqq7qM1S5VkuQve/duFZIw+1WLu9GDtGRf3Ae/pzrb1k1kbA69EeQ6rJRs6F994r5F9s5kUndAXurvpa3tlaSJ3LDB+Uuq+j2KrqdZvQwzrvzJ57zQFud+NC2E4cjmFLNacCDRmTANeT5EizCuPUkOb+s75+2G2gokw8FsCKz1CXpUUIcMmFrjmorNmvojiIaGrNYw3Qc1qCKoApmOuWIlnTieDKwTOYM68R7O3EQUGwrzvmoLXxr5A7nmpgln8mGpK4irZ5arkNgAbDCog1h27PGcr11wMS5Cc9tXGcktwnKm49EMB4NXo/Aj/YqPj0I89N0Kow4KqCTzVsWVpikYOnI3cmoReDZXnGrv7ilJdPOgKHqe9H2WSfcSZvaRJtuEyG+uJ823WQcnmilvdRKm4YODzCT4c4eYMqNjn3LdvjiPYD6SWwYTw/2jSw2w+N7NxJekgpghmFpqm5yRcE2QwLoWrEdApQtsCE0lRnIoiZWTBtUDEtTnGUrgGEFRCdLioBn6ZASQRMX5SrsDYeSKF4RsewJN82pJZAQpqUzqmHLVB1VCMdgOuJcZyYolCq1qM5tDX7p+E0g6kSbW6QsfV5SpEw+0+hvW6SskBVjfp0yD9+SY/ywN6tZgFZDVURnd2PDBzIb3mydsv/XUy7+QMpCTSvJsZjk/okT62Upf6IbSRTUVBTV9yrxYJV48J2JB/NKdfPg9gyfIEvqbj2zf5De+6Lsbu6fdU8PT7ee2gNldW93sNXi4uBh++56ss7316+5ikdPNuCrZ5ndxuPj3bWi93Rt7He8G8R6d2az5x6dnGnOtb9vjx7uvfv+l8c+GlzZp5tb7s7NrRbsf/HPru43g9HZ9qqyx4NN1HSUs2b/4XL0+W7dHnQfVu+bemPytEMmT2R/sL2zf3HbYL51P7D156fjq93jTepu90/xg3995g/o5u3+8aayiYOtG9M4P6MP9Fm/tSxO6N32s6WaN7dGu3nYutF29tQzo/k8OnrcJBfO/ZVoP16tfrYfrzvBzUnn7n57+2gjuBh3nIfx54598Ni8vHo8u79+JOfP9GZve6s+vTI/MNNiyFwxqzItVpkWf61Mi0jDBkUqVgkzDOnWU2VarDIt/p6ZFudoW9XOU7XzVOVVrPIqVnkVqxRQPzkF1LussDvMDzewu37S2j/6TD+bhq9uHeD7zz338JZ7Z8Pt5y+fHzuT60l399nD+971zXjCJ87dnbjuN8zRsfYwcPYev+x/vrC3RMMkp43JeNttHdEzbevqc+dsdXB4dOzv7mzv3p90WqLTGg+94Gh99f7McvaM873uxhdPwRtX6tX1w1nj+H5064yfm8qJPeGNi27PEBPde0TkybJP7smouX3J3J2gfeGtakd0z7pqqsGA4SYajXZPDXTfJc9nZ5+3e/TWauNrbUQ2mx3jIFHHq4RXVcKrKuFVlUXyL8giWTxmTwILyo7ZUe6Y/e1p2+dU6ShQ9W+7ef5L73l+YLGVl5c3Jh2NmFOVc7RSOCuFs1I4K4WzUjh/F4Xzr82wmvghlGVYxaAoaUwqlGVuC39RhtXcF3/pDKtzokeT8+pEryokgkkvo4/FF1UEaRVBWkWQVhGkVQRpFUFaRZBWEaRVBGkVQVpFkFYRpFUEaRVBWkWQ/n8UQfoWd80qkrTy5/vV/PmqSNIqkrReRZL+QCRpmjOy541iKvxe74rHei5rs5B9gkUHqiJmJA0+RbZi2boAY5BjwQTCFrVtR1BBLZ072ObcNjRkcuGEQY1JZCeOIjuPw/zbW1Gy3nxgJ8Y6DTXEcD+6JCVtnKg2ooTv2lYTb4Gca7Q2GGs0kaY12Poma+Am/CawBA229SJ3GWwbkC2xH+bOTVKB19e+fi1NNv3tW5j0eBxu3nxF6rdv8bhtZFJhqBonoIYS22aaxYnCpbUjhGFbpuVwhWDbsHUM0FhLj1tVCMO/7rhNbtqqqlCiAa/TCAIzx9J127QNRxCua1zRbWxyHcuBc64uP25VQ9rPHLc+f9w6jJuttPSZcaN03IYhHJ06mDDuGBysaFWzTfgMMmwuOGPMVDQmicIiNhb68uPWdCM0NP+O+f5vmPD/fm3GsbB1y1QN1bZsgQ3NwbopmONoptAx3FRCZwZQcLGhKxrHy4+cUumv8xNnfG2bLjF4Oe0rpU/I3CfG3Ce0hIhWvmL5B5C68tVIESuQYiPqCMVywMBgzEKqUIRjIoXqmqHbCFmqpsIaUm3MHE4TxLIIsRvSJcyunXL/rohXQydqQlElHg8yY31yWit/zyu3B8Kgx4d+ckAXAw1cXlFt3QCrQhgK0U3mUKpbFnFM3VaZpapc6jxCMNXgKkZLUwPFGvmZ1LAzuw7mVxAozqBqILqKcTpxuuVoFsGmphDVQppOiEVNwIhuwgTC4C2wSx2VcZtZ3EGcL40DJk2tn4mDWR4Y4yDigLWWDjjQAQdsBgcUsVWFpThwFOZgh4AAZERj1GIEWaYGnNHULFMIjTKZfkK3dc4chMzl5f5Px8FcOkiWcEQJcCXLu7xGC44Gco8ZtsMoxzYhDgNTWQhHxTpISIyAu8vfhGoaIlQsrQeoiqrRn7oe9LWdWe44gwq9gIqVsibk9SbG603oApzHtLfylSBdW9UJ/FKJhldZyFUNTV3FmaTWkK4ohm2CwumoKtNtzVRt0wSdlXMFa6CIaliAyLYNamrEYkvPCELA737ijLRnKXNxBZMiljAlqwoiknQM+TcT4KrFMfArjBVm21JYM9ukjq6CBGawaMFqVQymKZQ6BoV1uzRCMIUO/jaELLVc5yIFZKFhCQse6Y5DOTNNRWeOYIrCbYQdBqqtalFY3UxlBlWWlmOqCvLxZ+qxbX2tPbtuS/Eyu3ZLm82u39Jms2u4tNmidawZq0guY8zUVcXQMAU9Av7K9YypAmxVpYB3Xf6VtzRY9dmM6YiCFQkqJgUjE7isrliWYNBI1S2EuEop2JzIcQgxQF1V1SXVJbA7FIMuoS6hgrpULA9ariuZqsZMA2xjjsBAUDTsgHWADMcSqmrBygMjQsBDG8SHwrRMT4ghlhWpM1/4DGAwuWIL8Wv90Ks98FFUWOVb9FWwwS2iCW4atqEAXesGKIQWUoRQdMJVxzBV5NgmBlHl2JzYM18N6zc14vpNxS9rOIyRiPaOp6o6La4RsbAmxdw6IGXVIfIZjZYqyhNiTGY0WNjby7e/vryRNPxefX0lMl1Bd/v2jmJI4dvp753090uxSFIcf/T2ulx5E3KqMtccBl1SnWtOy0UVul4pkFTOebOySS9xgaSF7Xa0tEDSwnYwnhDUXNmw8jJgi0pzFapwhcE8r9bqkjm6poqJGataaTGxBUXDSuuMaWWFy6ZqoRVLn72UFIj6gTRqfoEJ/1D9mbncZbk6OTNVa6ZqWb0rq9vSBbDeWctqTnWg8lJCZYWvXil0VFbI6m2lsN5VnGnRpCwqNPXOylbvFmlSpL4Bg+gNGCypGvVjGMwiGj8UhwmU78fht7AC6MesLmaAhTNbPuyNqyvq5ePASlNQ/hBYcS8vkZ5RVi8rUgy5oTPbcSyuEgwqJ8MUtDlkMh3MYNUUoJ0TsHwsGxRDy1AZmUrCGUbEysOjYt6QnJalo1gvjTxewj1OyjVT7olQxHXbZia2FDCkNdDTma5ptlBMDREkHAK2umJMK+0RPUYhTlMfIyhVRePEm4PZgqVL10ddX5cdJT2gfBQppvnK0vGMbJeWk84VjG0BCmKPnnBM2Xvzqjy/9eWwgvJSL6VlfWOtbcn31rbnFdqd9/a3JOCk04vK5ALlrTfzmMV5zMq6uDOY3XknZnd+BLM778HszvyK0Eu9PFPKfpm35peXf9OkbOQnRX11Usqrp78O74Ki5m99eclJWVCme6mXS0tgL/Pm/LLUy09MzKgtrhOk2pZFTIs4hiGdUW1TN5nkeopJMCYKx7oDjFs1wMJfOluyCmJCTzbXS7IlJ8/LsiXDM91Qf9dsyUnG349OlQwzous5R9acCV3MNvX1+2y2gjDutJiQ4GU6j4QUq6GrbKKvJWkL4gD+pEZ6PU2XsNGT+jyYZSMwK2vtgbUaxyx7Q6DNUc2Sz0M5LoN6alYXyL0WyPBffyisKF1pWBs9AIMz9EKUG1HhhcP9rpScYQ7RpyjGN8p3LNs7MkQ5iSn112r7ouuu1Nb7YuTKoOIWUEntj/XWP1dqYXQ0HwS1bRl6VfvjaBtufh6J/kr4PRk56EV5Sv+s504la5sC1mbP/7NeC8OeZLZQmfszL90fkiiHbCVbXm/cj3OV/lmXW3a19uaf9RW42I+hlVfyy/Hj9b60jf6sr9ZOvL6oBbmD0Zoz8vo1wa1ujD+51N2B1RvbMrfqRj6vadQb8PdoXyAFO85/Kt+UzfywESAw63U13njM5S9Zl1M876w2mfrYF15++h81zyk0g8//IfcjatvaP2tjP0nXGusENSdWi+SnM/4ffzr37XLNJyHpHKHWQ/0w9r2TO6bwsfjNQS0GRHYy8IJymZJ2G1WqT3OpJPXnSaiIRwA2CwDOkzlLQhmz8Sk44z0TIDogvFGtLydfpp+VoftmmLhURM3Tr88Mxx9bVvjGVHzuEgPcmDfAUC7+rIEVx+O/f342C+CXKKTJCPRXRhBT6UfRkJ6DcSsP43zld1lIk5cB0nDXrhZ1KvuS4I7E2J9WD16HFnSGx34vBPjpDpn5pSftlIVvh4aM8IfAC0QcKSH3YSUaj+Pbf+RY6X8Bn6hn6MmtsOLZxwzvkUw7a5GynZ0C2wl13oVMp5ljOuVGwbuYzs6HMZ1mswDgBzOdnb+f6TQ35g3wR5jOqwP7KKbT3Jw7P3mz4Deen63CAGfsyWVHNs1TP3CJtPIQzrdd3zYHOZ4adfojPJXkeerE1uw8PNIYXvh2aC2/gafuFHhqbn2tg8EFA13IVQttUr7aLvDV1GxdyFs3cry13LZ/F29tfxjhbDQLAH4wb23//Wt3Y2PeAH+Et746sI/irRubc+fnA3jrrzA/W4UBlm4LvZe/fuAyaeWhnL8F9W7+GnX6YfxVcELHP5O/tiV//faGjf/CXswUKHJT5zwJnUrTxx3OHjMUYc51dSRkdY3onD12rOnEjjVlLjS/kwNG5usw5RYw48hQ9BOY9tpRyjwNlvRqmOe6sMDb4VU/jGXcLl4WnNf+HT5EC7yCCt4/Oa+gndz9zFtoyivobd5J+Tiycp+Kj/bXesUt5BUfocwbaKXUvyfxEcq8gea2w7l27bntXsp8ZMrcXRY6A6SOJ0v7kLxrJ/2djidlviSLvAre4TlS5nvyqhfPW3wk3u5tlPPreKeryXzPFintPwSDmU9Gme/Jb4vBGXeYEs+W0LmzxPNpjpuURPnSPiR/xerKHE+W9iH5C8BKHU/eREJLng/+kMvfotX0mlNxuQvNy+yhYHIyF5/FdeIE1tREpoGQpVFBHKISS7eRThXKBNM5wQ4yqONotsaZagAeKKOmzR1Lut5wR1CrHkaI9wDYD+sxdA36bXPP/52FW9/XL4aOddUo6TerHvDOnuWBs6bP9pycGv9At7o62+3c8+ylvgNvd9JQ05Jv6syYQX5V+7aqffvDdSBiE/wHCkGU+GEQTVOrWrBVLdiqFuxbasG+knMuEj2oqgRbVYL9CZVgc+qYzKs7U7wp5epVLrkql1xVG7aqDVvVhq1Kdf3kUl2y1s5ImgKZoZXO/kvxaPWlKl5VFa+qildV1VKraqm/1Y71b7JL9tdXS033DKpyqZUOVulglQ5W6WC/rw72CxUQVTXDMKoCoksVEK0CkatA5CoQuQpErgKRq0DkKhC5CkT+HQJdq0DkX3t+qkDkKhC5CkR++9r9FQJdq0DkX3t+qkDkKhC5CkSuApGrQOQqELkKRK4CkatA5F8Ug1UgchWIXAUivxKIXHSOSlydogPz1M0pukw04ugq2oeIfseuTWmAcPC4Pg66oSOaCPEZolPTb4lQXcuzH5QhD/qu7ZgWNz1HvaXBjSJddYZilAWBRQeaY9eWx36uHUrFSNuxn5Ivy7gsQLFrRRMQ3YyOZjPPucIBbX6uEEVEBXRps5mkgXkQjdDMXymk9KjweqGNTtN67DGXkI54YTJvEVtBbpyZOzQ8g5E7DPUxa+wHXl9CGp/vBjB4vyNdLIYhhDK0Sgb+jQdBbhza5a6k8wXeg2/2RFxwPA6PJDZj/4FCeXdXwhrAt1JyAYVVzgXv+VFAuDceJnFx2Uk6qNBBFEKVYwXf5ro7nMm5hA463jDnkJdvmmqXyRiKE5+qmLMTzxQ2Z+KplnNUC31e3MztMart7nX8oRCSGBKy58OhPLUufgLp4YMI7pzjw/e6OXZ7Ek4/PPuVUzqQPzrT3UfIjR8O+djPhQsmYWTeqKTHlzTmcfaBXESi7KX0S8Dh/K7FQ7+ysIZePvI/q0RwIk+lu56ESr5qh0yino9scVfj18REOt6Fp9gywKVw99METd2Q3HYUBq0XiAz6i1wX69R/8myz8bQbOJsNhzVNotKz4+FZXwIyiXz8vuYC/rbkPXiW3WkHop/c3ZbOFcnFAZg0PLk4d8VD8vskYmfR5beX0A6aeK4Vh0n2QXn37Hou5v5l5Y2Mwxvd8EFqzNUPnrbioKDaiXRfirwGw5HF7jD13KbGv/619QjGxqeTL/u19L0/sILV2slQxnLWGrUm/LfJJ67/z/rLEu4vsxxUBsh2ue09ZL56cxZ+HsQCZw9ZwgKuE/WQ1iLIdbOAS2xEneX9i3K+5Po639mbTDGHi2Di7dulzEE18jxgJooWLYyiRVQlOkOqmos83RZBGIadVIPIZupUuu1dSd+7kzsXDOBaRqGhn3A8gP7xzrlbGMDWxtXlJWXG7AB0Q9eYjLB89wAMA6sY4dwANqRxHjrDXCSuNGXBZinA5HJ939ktALx7qO/sHj/NsmOmIJWp0m94LsDqYoBB50S6rqMcwK3QuzdEegb7yetwB87h8UUebnp4cnXpHJ6habixDmg2FLYI7sWIhh4MKjvJwX3iRXWdJLgttwdqgbxaBDFt7kX6Wwrx6Gjv0L7d3ZmBmGowuXghbWcR4soqI2VAU52BiKRaDuiQnGtN7ruWX0rRcRaBHNiUHJzavAD2uPvoo51RdxZsqiFdRYsQvTiwXQZIIKW4JI+zwwmJ6+RIbU4UZQb31e7p1rAA9+ToafOSbDqzcDNZLEZuxb2XQEA7VSlmeVzHbmOSlQTAIiXGF4BrHPEjfFMEt3v1tHd9Ni4BVyMKoe9nHNADjBhrecbRcgdgb7qvBKlm8LrGydZGAd4H9mz1x/ppCbxMU0JbazlqNvQymCXDVFRdm+Id0WmJXIQp2MsRtqm5jAb5EeyawcPjl2Pdnx4BpYqK9MWyRklHEKeoyA8gsR3SZRiMeFzRqIZyMDF0e3YtCjB1d7dZ68Hqz8JEFEUN44XeudgoDAsZipbnak0PFBfp7bkMDbBu33y0CtDebu+iK4/cz0JLFUPFCn03zVL5DxapkoO27SwH6Po+6bOCVJYbVtc3JJjhYXKjUkOYLELrK4DKPS1FNfQcoOqqPkOVa7UE2fvejWuFNNxu5bLf5BAdOV7n4c/5VJeFmSnGUvArq0b5CGSKLyUvppeNYg/tvFfMwNjeiUzrDthd9bW81bWSPJEbPyh3WWWbqLJN0Iwexvl4iSQ0AWirE5+Kd+J4D1OqOw140IgMuYY8t4PFGLeeJEfE9f3TdgMNZS6wAFZmlkgo3YuNY1JszVFtxWYN3VFEQ2MWa5iOwxpUEVTBTKcc0ZJOHE9G7snIyk68xxNHWcU245yP2sK3Ru5wrqlZ8plsSOoq0uqpBTsEVgArLNpGtz1rLNdbB0ydm/C0y3VGcrugvPlIBOPR4PWMGNGexacHYX6aTk0Th110snnLwnyThEgduUsZtQg82ysekBS3tmQSKDBYfS/aRuuEO2pTm2nTbSLEF/fVppuMw3PAtJdaadPQowRmMtzhA0y50XF62U5fvBdQP4kN5OnBvpHFZnh874bCS1IykTCCFW4JhhQuLJ1rBExqR9MJR9hGxFIpx1wzkWZzhalASS/fXv4vqh/ftqSZAQA=</properties>
</file>

<file path=customXml/itemProps1.xml><?xml version="1.0" encoding="utf-8"?>
<ds:datastoreItem xmlns:ds="http://schemas.openxmlformats.org/officeDocument/2006/customXml" ds:itemID="{D4A99A56-7932-FD4C-8C7C-035DA80D7C20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C32450AD-DB62-D545-B2B6-15C464CE8CA4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25C54203-A757-1241-8F0F-580ABE3C4D1F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0A64B7B7-3A77-C24D-B24D-52B55C4D6C86}">
  <ds:schemaRefs>
    <ds:schemaRef ds:uri="http://schemas.myeducator.com/properties/myeducator/atlas_meta_I9AKcoCHtkYQ"/>
  </ds:schemaRefs>
</ds:datastoreItem>
</file>

<file path=customXml/itemProps5.xml><?xml version="1.0" encoding="utf-8"?>
<ds:datastoreItem xmlns:ds="http://schemas.openxmlformats.org/officeDocument/2006/customXml" ds:itemID="{6425C04A-BD90-0E46-BAFD-1A43655F3D5C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A68E90F6-37F4-834F-BACF-AB5B0BF9BC97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2023-03-27T04:27:21Z</dcterms:created>
  <dcterms:modified xsi:type="dcterms:W3CDTF">2023-03-27T04:46:00Z</dcterms:modified>
</cp:coreProperties>
</file>