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A9803940-7C99-BD4C-B522-D1B5A688600A}" xr6:coauthVersionLast="47" xr6:coauthVersionMax="47" xr10:uidLastSave="{00000000-0000-0000-0000-000000000000}"/>
  <bookViews>
    <workbookView xWindow="380" yWindow="500" windowWidth="28040" windowHeight="16280" xr2:uid="{13ABF69F-E0F5-F54E-A596-5204757E225E}"/>
  </bookViews>
  <sheets>
    <sheet name="Reference Func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</calcChain>
</file>

<file path=xl/sharedStrings.xml><?xml version="1.0" encoding="utf-8"?>
<sst xmlns="http://schemas.openxmlformats.org/spreadsheetml/2006/main" count="53" uniqueCount="49">
  <si>
    <t>Risk Level</t>
  </si>
  <si>
    <t>Rate Charged</t>
  </si>
  <si>
    <t>Discount</t>
  </si>
  <si>
    <t>Applicant Information</t>
  </si>
  <si>
    <t>Applicant</t>
  </si>
  <si>
    <t>108-95-6833</t>
  </si>
  <si>
    <t>427-78-9221</t>
  </si>
  <si>
    <t>663-30-1549</t>
  </si>
  <si>
    <t>965-75-9201</t>
  </si>
  <si>
    <t>954-32-4100</t>
  </si>
  <si>
    <t>950-50-7544</t>
  </si>
  <si>
    <t>399-33-4698</t>
  </si>
  <si>
    <t>486-66-2868</t>
  </si>
  <si>
    <t>627-90-4115</t>
  </si>
  <si>
    <t>444-96-4839</t>
  </si>
  <si>
    <t>448-91-9215</t>
  </si>
  <si>
    <t>829-61-8895</t>
  </si>
  <si>
    <t>851-82-2783</t>
  </si>
  <si>
    <t>318-52-7960</t>
  </si>
  <si>
    <t>718-31-6886</t>
  </si>
  <si>
    <t>863-21-8561</t>
  </si>
  <si>
    <t>516-14-4871</t>
  </si>
  <si>
    <t>114-94-8347</t>
  </si>
  <si>
    <t>325-95-5596</t>
  </si>
  <si>
    <t>696-14-9890</t>
  </si>
  <si>
    <t>292-25-3863</t>
  </si>
  <si>
    <t>600-68-2551</t>
  </si>
  <si>
    <t>169-92-2691</t>
  </si>
  <si>
    <t>586-35-2423</t>
  </si>
  <si>
    <t>263-76-3025</t>
  </si>
  <si>
    <t>647-28-9552</t>
  </si>
  <si>
    <t>740-99-2570</t>
  </si>
  <si>
    <t>346-45-9618</t>
  </si>
  <si>
    <t>114-80-5364</t>
  </si>
  <si>
    <t>713-78-4199</t>
  </si>
  <si>
    <t>Car Loan Interest Rates</t>
  </si>
  <si>
    <t>Credit Score</t>
  </si>
  <si>
    <t>Interest Rate</t>
  </si>
  <si>
    <t>No Loan</t>
  </si>
  <si>
    <t>Risk Category</t>
  </si>
  <si>
    <t>Extremely High</t>
  </si>
  <si>
    <t>Very High</t>
  </si>
  <si>
    <t>High</t>
  </si>
  <si>
    <t>Moderate</t>
  </si>
  <si>
    <t>Low</t>
  </si>
  <si>
    <t>Very Low</t>
  </si>
  <si>
    <t>Extremely Low</t>
  </si>
  <si>
    <t>Zip Code Discount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</si>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</sst>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00E73C"/>
      </patternFill>
    </fill>
    <fill>
      <patternFill patternType="solid">
        <fgColor rgb="FF800000"/>
        <bgColor rgb="FF00E73C"/>
      </patternFill>
    </fill>
  </fills>
  <borders count="12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BBBBB"/>
      </left>
      <right style="thin">
        <color rgb="FF000000"/>
      </right>
      <top/>
      <bottom style="thin">
        <color rgb="FFBBBB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9" fontId="0" fillId="2" borderId="1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10" fontId="0" fillId="0" borderId="3" xfId="0" applyNumberFormat="1" applyBorder="1" applyAlignment="1">
      <alignment horizont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77E2A9-6384-7A42-B032-DF4392713A74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2B46-FB6E-B046-B6F5-490095DD0F90}">
  <dimension ref="B2:P34"/>
  <sheetViews>
    <sheetView tabSelected="1" workbookViewId="0">
      <selection activeCell="G5" sqref="G5"/>
    </sheetView>
  </sheetViews>
  <sheetFormatPr baseColWidth="10" defaultRowHeight="16" x14ac:dyDescent="0.2"/>
  <cols>
    <col min="1" max="1" width="3.33203125" customWidth="1"/>
    <col min="2" max="2" width="14.1640625" customWidth="1"/>
    <col min="3" max="4" width="11.6640625" customWidth="1"/>
    <col min="5" max="5" width="14.1640625" customWidth="1"/>
    <col min="6" max="6" width="12.5" customWidth="1"/>
    <col min="7" max="7" width="10" customWidth="1"/>
    <col min="8" max="8" width="3.33203125" customWidth="1"/>
    <col min="9" max="9" width="12.5" customWidth="1"/>
    <col min="10" max="10" width="14.1640625" customWidth="1"/>
    <col min="11" max="11" width="12.5" customWidth="1"/>
    <col min="12" max="12" width="3.33203125" customWidth="1"/>
    <col min="13" max="16" width="10" customWidth="1"/>
  </cols>
  <sheetData>
    <row r="2" spans="2:16" x14ac:dyDescent="0.2">
      <c r="B2" s="1" t="s">
        <v>3</v>
      </c>
      <c r="C2" s="2"/>
      <c r="D2" s="2"/>
      <c r="E2" s="2"/>
      <c r="F2" s="2"/>
      <c r="G2" s="2"/>
    </row>
    <row r="3" spans="2:16" x14ac:dyDescent="0.2">
      <c r="B3" s="11" t="s">
        <v>4</v>
      </c>
      <c r="C3" s="12" t="s">
        <v>36</v>
      </c>
      <c r="D3" s="12" t="s">
        <v>48</v>
      </c>
      <c r="E3" s="12" t="s">
        <v>0</v>
      </c>
      <c r="F3" s="12" t="s">
        <v>1</v>
      </c>
      <c r="G3" s="13" t="s">
        <v>2</v>
      </c>
      <c r="I3" s="1" t="s">
        <v>35</v>
      </c>
      <c r="J3" s="2"/>
      <c r="K3" s="2"/>
      <c r="M3" s="22" t="s">
        <v>47</v>
      </c>
      <c r="N3" s="23"/>
      <c r="O3" s="23"/>
      <c r="P3" s="24"/>
    </row>
    <row r="4" spans="2:16" x14ac:dyDescent="0.2">
      <c r="B4" s="7" t="s">
        <v>5</v>
      </c>
      <c r="C4" s="6">
        <v>569</v>
      </c>
      <c r="D4" s="6">
        <v>84578</v>
      </c>
      <c r="E4" s="3" t="str">
        <f>VLOOKUP(C4,$I$5:$K$12,2,TRUE)</f>
        <v>High</v>
      </c>
      <c r="F4" s="4">
        <f>VLOOKUP(C4,$I$5:$K$12,3,TRUE)</f>
        <v>0.08</v>
      </c>
      <c r="G4" s="10" t="e">
        <f>HLOOKUP(D4,$N$4:$P$5,2,FALSE)</f>
        <v>#N/A</v>
      </c>
      <c r="I4" s="11" t="s">
        <v>36</v>
      </c>
      <c r="J4" s="12" t="s">
        <v>39</v>
      </c>
      <c r="K4" s="13" t="s">
        <v>37</v>
      </c>
      <c r="M4" s="19" t="s">
        <v>48</v>
      </c>
      <c r="N4" s="6">
        <v>84043</v>
      </c>
      <c r="O4" s="6">
        <v>84604</v>
      </c>
      <c r="P4" s="16">
        <v>84003</v>
      </c>
    </row>
    <row r="5" spans="2:16" x14ac:dyDescent="0.2">
      <c r="B5" s="7" t="s">
        <v>6</v>
      </c>
      <c r="C5" s="6">
        <v>659</v>
      </c>
      <c r="D5" s="6">
        <v>84602</v>
      </c>
      <c r="E5" s="3" t="str">
        <f t="shared" ref="E5:E33" si="0">VLOOKUP(C5,$I$5:$K$12,2,TRUE)</f>
        <v>Low</v>
      </c>
      <c r="F5" s="4">
        <f t="shared" ref="F5:F33" si="1">VLOOKUP(C5,$I$5:$K$12,3,TRUE)</f>
        <v>7.0000000000000007E-2</v>
      </c>
      <c r="G5" s="10" t="e">
        <f t="shared" ref="G5:G33" si="2">HLOOKUP(D5,$N$4:$P$5,2,FALSE)</f>
        <v>#N/A</v>
      </c>
      <c r="I5" s="7">
        <v>0</v>
      </c>
      <c r="J5" s="5" t="s">
        <v>38</v>
      </c>
      <c r="K5" s="16" t="s">
        <v>38</v>
      </c>
      <c r="M5" s="20" t="s">
        <v>2</v>
      </c>
      <c r="N5" s="21">
        <v>4.0000000000000001E-3</v>
      </c>
      <c r="O5" s="21">
        <v>2.5000000000000001E-3</v>
      </c>
      <c r="P5" s="18">
        <v>1E-3</v>
      </c>
    </row>
    <row r="6" spans="2:16" x14ac:dyDescent="0.2">
      <c r="B6" s="7" t="s">
        <v>7</v>
      </c>
      <c r="C6" s="6">
        <v>433</v>
      </c>
      <c r="D6" s="6">
        <v>84043</v>
      </c>
      <c r="E6" s="3" t="str">
        <f t="shared" si="0"/>
        <v>No Loan</v>
      </c>
      <c r="F6" s="4" t="str">
        <f t="shared" si="1"/>
        <v>No Loan</v>
      </c>
      <c r="G6" s="10">
        <f t="shared" si="2"/>
        <v>4.0000000000000001E-3</v>
      </c>
      <c r="I6" s="7">
        <v>450</v>
      </c>
      <c r="J6" s="14" t="s">
        <v>40</v>
      </c>
      <c r="K6" s="17">
        <v>0.09</v>
      </c>
      <c r="M6" s="5"/>
      <c r="N6" s="5"/>
      <c r="O6" s="5"/>
      <c r="P6" s="5"/>
    </row>
    <row r="7" spans="2:16" x14ac:dyDescent="0.2">
      <c r="B7" s="7" t="s">
        <v>8</v>
      </c>
      <c r="C7" s="6">
        <v>575</v>
      </c>
      <c r="D7" s="6">
        <v>84003</v>
      </c>
      <c r="E7" s="3" t="str">
        <f t="shared" si="0"/>
        <v>High</v>
      </c>
      <c r="F7" s="4">
        <f t="shared" si="1"/>
        <v>0.08</v>
      </c>
      <c r="G7" s="10">
        <f t="shared" si="2"/>
        <v>1E-3</v>
      </c>
      <c r="I7" s="7">
        <v>500</v>
      </c>
      <c r="J7" s="14" t="s">
        <v>41</v>
      </c>
      <c r="K7" s="17">
        <v>8.5000000000000006E-2</v>
      </c>
    </row>
    <row r="8" spans="2:16" x14ac:dyDescent="0.2">
      <c r="B8" s="7" t="s">
        <v>9</v>
      </c>
      <c r="C8" s="6">
        <v>624</v>
      </c>
      <c r="D8" s="6">
        <v>84003</v>
      </c>
      <c r="E8" s="3" t="str">
        <f t="shared" si="0"/>
        <v>Moderate</v>
      </c>
      <c r="F8" s="4">
        <f t="shared" si="1"/>
        <v>7.4999999999999997E-2</v>
      </c>
      <c r="G8" s="10">
        <f t="shared" si="2"/>
        <v>1E-3</v>
      </c>
      <c r="I8" s="7">
        <v>550</v>
      </c>
      <c r="J8" s="14" t="s">
        <v>42</v>
      </c>
      <c r="K8" s="17">
        <v>0.08</v>
      </c>
    </row>
    <row r="9" spans="2:16" x14ac:dyDescent="0.2">
      <c r="B9" s="7" t="s">
        <v>10</v>
      </c>
      <c r="C9" s="6">
        <v>400</v>
      </c>
      <c r="D9" s="6">
        <v>84003</v>
      </c>
      <c r="E9" s="3" t="str">
        <f t="shared" si="0"/>
        <v>No Loan</v>
      </c>
      <c r="F9" s="4" t="str">
        <f t="shared" si="1"/>
        <v>No Loan</v>
      </c>
      <c r="G9" s="10">
        <f t="shared" si="2"/>
        <v>1E-3</v>
      </c>
      <c r="I9" s="7">
        <v>600</v>
      </c>
      <c r="J9" s="14" t="s">
        <v>43</v>
      </c>
      <c r="K9" s="17">
        <v>7.4999999999999997E-2</v>
      </c>
    </row>
    <row r="10" spans="2:16" x14ac:dyDescent="0.2">
      <c r="B10" s="7" t="s">
        <v>11</v>
      </c>
      <c r="C10" s="6">
        <v>485</v>
      </c>
      <c r="D10" s="6">
        <v>84578</v>
      </c>
      <c r="E10" s="3" t="str">
        <f t="shared" si="0"/>
        <v>Extremely High</v>
      </c>
      <c r="F10" s="4">
        <f t="shared" si="1"/>
        <v>0.09</v>
      </c>
      <c r="G10" s="10" t="e">
        <f t="shared" si="2"/>
        <v>#N/A</v>
      </c>
      <c r="I10" s="7">
        <v>650</v>
      </c>
      <c r="J10" s="14" t="s">
        <v>44</v>
      </c>
      <c r="K10" s="17">
        <v>7.0000000000000007E-2</v>
      </c>
    </row>
    <row r="11" spans="2:16" x14ac:dyDescent="0.2">
      <c r="B11" s="7" t="s">
        <v>12</v>
      </c>
      <c r="C11" s="6">
        <v>754</v>
      </c>
      <c r="D11" s="6">
        <v>84604</v>
      </c>
      <c r="E11" s="3" t="str">
        <f t="shared" si="0"/>
        <v>Extremely Low</v>
      </c>
      <c r="F11" s="4">
        <f t="shared" si="1"/>
        <v>0.06</v>
      </c>
      <c r="G11" s="10">
        <f t="shared" si="2"/>
        <v>2.5000000000000001E-3</v>
      </c>
      <c r="I11" s="7">
        <v>700</v>
      </c>
      <c r="J11" s="14" t="s">
        <v>45</v>
      </c>
      <c r="K11" s="17">
        <v>6.5000000000000002E-2</v>
      </c>
    </row>
    <row r="12" spans="2:16" x14ac:dyDescent="0.2">
      <c r="B12" s="7" t="s">
        <v>13</v>
      </c>
      <c r="C12" s="6">
        <v>705</v>
      </c>
      <c r="D12" s="6">
        <v>84003</v>
      </c>
      <c r="E12" s="3" t="str">
        <f t="shared" si="0"/>
        <v>Very Low</v>
      </c>
      <c r="F12" s="4">
        <f t="shared" si="1"/>
        <v>6.5000000000000002E-2</v>
      </c>
      <c r="G12" s="10">
        <f t="shared" si="2"/>
        <v>1E-3</v>
      </c>
      <c r="I12" s="8">
        <v>750</v>
      </c>
      <c r="J12" s="15" t="s">
        <v>46</v>
      </c>
      <c r="K12" s="18">
        <v>0.06</v>
      </c>
    </row>
    <row r="13" spans="2:16" x14ac:dyDescent="0.2">
      <c r="B13" s="7" t="s">
        <v>14</v>
      </c>
      <c r="C13" s="6">
        <v>457</v>
      </c>
      <c r="D13" s="6">
        <v>84578</v>
      </c>
      <c r="E13" s="3" t="str">
        <f t="shared" si="0"/>
        <v>Extremely High</v>
      </c>
      <c r="F13" s="4">
        <f t="shared" si="1"/>
        <v>0.09</v>
      </c>
      <c r="G13" s="10" t="e">
        <f t="shared" si="2"/>
        <v>#N/A</v>
      </c>
      <c r="I13" s="5"/>
      <c r="J13" s="5"/>
      <c r="K13" s="5"/>
    </row>
    <row r="14" spans="2:16" x14ac:dyDescent="0.2">
      <c r="B14" s="7" t="s">
        <v>15</v>
      </c>
      <c r="C14" s="6">
        <v>537</v>
      </c>
      <c r="D14" s="6">
        <v>84003</v>
      </c>
      <c r="E14" s="3" t="str">
        <f t="shared" si="0"/>
        <v>Very High</v>
      </c>
      <c r="F14" s="4">
        <f t="shared" si="1"/>
        <v>8.5000000000000006E-2</v>
      </c>
      <c r="G14" s="10">
        <f t="shared" si="2"/>
        <v>1E-3</v>
      </c>
    </row>
    <row r="15" spans="2:16" x14ac:dyDescent="0.2">
      <c r="B15" s="7" t="s">
        <v>16</v>
      </c>
      <c r="C15" s="6">
        <v>615</v>
      </c>
      <c r="D15" s="6">
        <v>84043</v>
      </c>
      <c r="E15" s="3" t="str">
        <f t="shared" si="0"/>
        <v>Moderate</v>
      </c>
      <c r="F15" s="4">
        <f t="shared" si="1"/>
        <v>7.4999999999999997E-2</v>
      </c>
      <c r="G15" s="10">
        <f t="shared" si="2"/>
        <v>4.0000000000000001E-3</v>
      </c>
    </row>
    <row r="16" spans="2:16" x14ac:dyDescent="0.2">
      <c r="B16" s="7" t="s">
        <v>17</v>
      </c>
      <c r="C16" s="6">
        <v>564</v>
      </c>
      <c r="D16" s="6">
        <v>84578</v>
      </c>
      <c r="E16" s="3" t="str">
        <f t="shared" si="0"/>
        <v>High</v>
      </c>
      <c r="F16" s="4">
        <f t="shared" si="1"/>
        <v>0.08</v>
      </c>
      <c r="G16" s="10" t="e">
        <f t="shared" si="2"/>
        <v>#N/A</v>
      </c>
    </row>
    <row r="17" spans="2:7" x14ac:dyDescent="0.2">
      <c r="B17" s="7" t="s">
        <v>18</v>
      </c>
      <c r="C17" s="6">
        <v>701</v>
      </c>
      <c r="D17" s="6">
        <v>84003</v>
      </c>
      <c r="E17" s="3" t="str">
        <f t="shared" si="0"/>
        <v>Very Low</v>
      </c>
      <c r="F17" s="4">
        <f t="shared" si="1"/>
        <v>6.5000000000000002E-2</v>
      </c>
      <c r="G17" s="10">
        <f t="shared" si="2"/>
        <v>1E-3</v>
      </c>
    </row>
    <row r="18" spans="2:7" x14ac:dyDescent="0.2">
      <c r="B18" s="7" t="s">
        <v>19</v>
      </c>
      <c r="C18" s="6">
        <v>773</v>
      </c>
      <c r="D18" s="6">
        <v>84043</v>
      </c>
      <c r="E18" s="3" t="str">
        <f t="shared" si="0"/>
        <v>Extremely Low</v>
      </c>
      <c r="F18" s="4">
        <f t="shared" si="1"/>
        <v>0.06</v>
      </c>
      <c r="G18" s="10">
        <f t="shared" si="2"/>
        <v>4.0000000000000001E-3</v>
      </c>
    </row>
    <row r="19" spans="2:7" x14ac:dyDescent="0.2">
      <c r="B19" s="7" t="s">
        <v>20</v>
      </c>
      <c r="C19" s="6">
        <v>680</v>
      </c>
      <c r="D19" s="6">
        <v>84003</v>
      </c>
      <c r="E19" s="3" t="str">
        <f t="shared" si="0"/>
        <v>Low</v>
      </c>
      <c r="F19" s="4">
        <f t="shared" si="1"/>
        <v>7.0000000000000007E-2</v>
      </c>
      <c r="G19" s="10">
        <f t="shared" si="2"/>
        <v>1E-3</v>
      </c>
    </row>
    <row r="20" spans="2:7" x14ac:dyDescent="0.2">
      <c r="B20" s="7" t="s">
        <v>21</v>
      </c>
      <c r="C20" s="6">
        <v>615</v>
      </c>
      <c r="D20" s="6">
        <v>84602</v>
      </c>
      <c r="E20" s="3" t="str">
        <f t="shared" si="0"/>
        <v>Moderate</v>
      </c>
      <c r="F20" s="4">
        <f t="shared" si="1"/>
        <v>7.4999999999999997E-2</v>
      </c>
      <c r="G20" s="10" t="e">
        <f t="shared" si="2"/>
        <v>#N/A</v>
      </c>
    </row>
    <row r="21" spans="2:7" x14ac:dyDescent="0.2">
      <c r="B21" s="7" t="s">
        <v>22</v>
      </c>
      <c r="C21" s="6">
        <v>476</v>
      </c>
      <c r="D21" s="6">
        <v>84604</v>
      </c>
      <c r="E21" s="3" t="str">
        <f t="shared" si="0"/>
        <v>Extremely High</v>
      </c>
      <c r="F21" s="4">
        <f t="shared" si="1"/>
        <v>0.09</v>
      </c>
      <c r="G21" s="10">
        <f t="shared" si="2"/>
        <v>2.5000000000000001E-3</v>
      </c>
    </row>
    <row r="22" spans="2:7" x14ac:dyDescent="0.2">
      <c r="B22" s="7" t="s">
        <v>23</v>
      </c>
      <c r="C22" s="6">
        <v>789</v>
      </c>
      <c r="D22" s="6">
        <v>84602</v>
      </c>
      <c r="E22" s="3" t="str">
        <f t="shared" si="0"/>
        <v>Extremely Low</v>
      </c>
      <c r="F22" s="4">
        <f t="shared" si="1"/>
        <v>0.06</v>
      </c>
      <c r="G22" s="10" t="e">
        <f t="shared" si="2"/>
        <v>#N/A</v>
      </c>
    </row>
    <row r="23" spans="2:7" x14ac:dyDescent="0.2">
      <c r="B23" s="7" t="s">
        <v>24</v>
      </c>
      <c r="C23" s="6">
        <v>474</v>
      </c>
      <c r="D23" s="6">
        <v>84003</v>
      </c>
      <c r="E23" s="3" t="str">
        <f t="shared" si="0"/>
        <v>Extremely High</v>
      </c>
      <c r="F23" s="4">
        <f t="shared" si="1"/>
        <v>0.09</v>
      </c>
      <c r="G23" s="10">
        <f t="shared" si="2"/>
        <v>1E-3</v>
      </c>
    </row>
    <row r="24" spans="2:7" x14ac:dyDescent="0.2">
      <c r="B24" s="7" t="s">
        <v>25</v>
      </c>
      <c r="C24" s="6">
        <v>759</v>
      </c>
      <c r="D24" s="6">
        <v>84578</v>
      </c>
      <c r="E24" s="3" t="str">
        <f t="shared" si="0"/>
        <v>Extremely Low</v>
      </c>
      <c r="F24" s="4">
        <f t="shared" si="1"/>
        <v>0.06</v>
      </c>
      <c r="G24" s="10" t="e">
        <f t="shared" si="2"/>
        <v>#N/A</v>
      </c>
    </row>
    <row r="25" spans="2:7" x14ac:dyDescent="0.2">
      <c r="B25" s="7" t="s">
        <v>26</v>
      </c>
      <c r="C25" s="6">
        <v>419</v>
      </c>
      <c r="D25" s="6">
        <v>84604</v>
      </c>
      <c r="E25" s="3" t="str">
        <f t="shared" si="0"/>
        <v>No Loan</v>
      </c>
      <c r="F25" s="4" t="str">
        <f t="shared" si="1"/>
        <v>No Loan</v>
      </c>
      <c r="G25" s="10">
        <f t="shared" si="2"/>
        <v>2.5000000000000001E-3</v>
      </c>
    </row>
    <row r="26" spans="2:7" x14ac:dyDescent="0.2">
      <c r="B26" s="7" t="s">
        <v>27</v>
      </c>
      <c r="C26" s="6">
        <v>568</v>
      </c>
      <c r="D26" s="6">
        <v>84043</v>
      </c>
      <c r="E26" s="3" t="str">
        <f t="shared" si="0"/>
        <v>High</v>
      </c>
      <c r="F26" s="4">
        <f t="shared" si="1"/>
        <v>0.08</v>
      </c>
      <c r="G26" s="10">
        <f t="shared" si="2"/>
        <v>4.0000000000000001E-3</v>
      </c>
    </row>
    <row r="27" spans="2:7" x14ac:dyDescent="0.2">
      <c r="B27" s="7" t="s">
        <v>28</v>
      </c>
      <c r="C27" s="6">
        <v>531</v>
      </c>
      <c r="D27" s="6">
        <v>84578</v>
      </c>
      <c r="E27" s="3" t="str">
        <f t="shared" si="0"/>
        <v>Very High</v>
      </c>
      <c r="F27" s="4">
        <f t="shared" si="1"/>
        <v>8.5000000000000006E-2</v>
      </c>
      <c r="G27" s="10" t="e">
        <f t="shared" si="2"/>
        <v>#N/A</v>
      </c>
    </row>
    <row r="28" spans="2:7" x14ac:dyDescent="0.2">
      <c r="B28" s="7" t="s">
        <v>29</v>
      </c>
      <c r="C28" s="6">
        <v>634</v>
      </c>
      <c r="D28" s="6">
        <v>84578</v>
      </c>
      <c r="E28" s="3" t="str">
        <f t="shared" si="0"/>
        <v>Moderate</v>
      </c>
      <c r="F28" s="4">
        <f t="shared" si="1"/>
        <v>7.4999999999999997E-2</v>
      </c>
      <c r="G28" s="10" t="e">
        <f t="shared" si="2"/>
        <v>#N/A</v>
      </c>
    </row>
    <row r="29" spans="2:7" x14ac:dyDescent="0.2">
      <c r="B29" s="7" t="s">
        <v>30</v>
      </c>
      <c r="C29" s="6">
        <v>473</v>
      </c>
      <c r="D29" s="6">
        <v>84604</v>
      </c>
      <c r="E29" s="3" t="str">
        <f t="shared" si="0"/>
        <v>Extremely High</v>
      </c>
      <c r="F29" s="4">
        <f t="shared" si="1"/>
        <v>0.09</v>
      </c>
      <c r="G29" s="10">
        <f t="shared" si="2"/>
        <v>2.5000000000000001E-3</v>
      </c>
    </row>
    <row r="30" spans="2:7" x14ac:dyDescent="0.2">
      <c r="B30" s="7" t="s">
        <v>31</v>
      </c>
      <c r="C30" s="6">
        <v>655</v>
      </c>
      <c r="D30" s="6">
        <v>84604</v>
      </c>
      <c r="E30" s="3" t="str">
        <f t="shared" si="0"/>
        <v>Low</v>
      </c>
      <c r="F30" s="4">
        <f t="shared" si="1"/>
        <v>7.0000000000000007E-2</v>
      </c>
      <c r="G30" s="10">
        <f t="shared" si="2"/>
        <v>2.5000000000000001E-3</v>
      </c>
    </row>
    <row r="31" spans="2:7" x14ac:dyDescent="0.2">
      <c r="B31" s="7" t="s">
        <v>32</v>
      </c>
      <c r="C31" s="6">
        <v>631</v>
      </c>
      <c r="D31" s="6">
        <v>84604</v>
      </c>
      <c r="E31" s="3" t="str">
        <f t="shared" si="0"/>
        <v>Moderate</v>
      </c>
      <c r="F31" s="4">
        <f t="shared" si="1"/>
        <v>7.4999999999999997E-2</v>
      </c>
      <c r="G31" s="10">
        <f t="shared" si="2"/>
        <v>2.5000000000000001E-3</v>
      </c>
    </row>
    <row r="32" spans="2:7" x14ac:dyDescent="0.2">
      <c r="B32" s="7" t="s">
        <v>33</v>
      </c>
      <c r="C32" s="6">
        <v>542</v>
      </c>
      <c r="D32" s="6">
        <v>84578</v>
      </c>
      <c r="E32" s="3" t="str">
        <f t="shared" si="0"/>
        <v>Very High</v>
      </c>
      <c r="F32" s="4">
        <f t="shared" si="1"/>
        <v>8.5000000000000006E-2</v>
      </c>
      <c r="G32" s="10" t="e">
        <f t="shared" si="2"/>
        <v>#N/A</v>
      </c>
    </row>
    <row r="33" spans="2:7" x14ac:dyDescent="0.2">
      <c r="B33" s="8" t="s">
        <v>34</v>
      </c>
      <c r="C33" s="9">
        <v>458</v>
      </c>
      <c r="D33" s="9">
        <v>84602</v>
      </c>
      <c r="E33" s="3" t="str">
        <f t="shared" si="0"/>
        <v>Extremely High</v>
      </c>
      <c r="F33" s="4">
        <f t="shared" si="1"/>
        <v>0.09</v>
      </c>
      <c r="G33" s="10" t="e">
        <f t="shared" si="2"/>
        <v>#N/A</v>
      </c>
    </row>
    <row r="34" spans="2:7" x14ac:dyDescent="0.2">
      <c r="B34" s="5"/>
      <c r="C34" s="5"/>
      <c r="D34" s="5"/>
      <c r="E34" s="5"/>
      <c r="F34" s="5"/>
      <c r="G3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[obf3]Dji-7hILQxr7Xxi.s.IMSx4TSBc-Gv07qhNoe.49f.2L7wgL9hN59xc.s.2x2L074jrw53gAexCLsRC.8T_.Hh_.YP0FXwbAJxNJq.2JM</properties>
</file>

<file path=customXml/item2.xml><?xml version="1.0" encoding="utf-8"?>
<properties xmlns="http://schemas.myeducator.com/symphony/msoffice/properties/submission">[obf3]Xir35QsmaDP5cDrwRwsFNDgnNWb3tqZ5dQ~xHwgMzwfm-qs-MGBmMQ~LMDbwRwHHLeHMo9g7-mvowUbwdwfm5GBmMQ~LMDbwRwfDfmZ5giPGLYB9HD2mRS2w.nhwTQhwoXZ7cGU9-D~-dwNtNqf9MQPeNSN3_YPxNQPpNkZ.</properties>
</file>

<file path=customXml/item3.xml><?xml version="1.0" encoding="utf-8"?>
<properties xmlns="http://schemas.myeducator.com/properties/myeducator/atlas_meta">H4sIAAAAAAAAAw3FSwqAIBQF0L3ccULmq0duJUIyDSJD8EMDae91JqdhK2HLJpdU91KTh254YrpsjJc5HTQUK0uKpRhncoL22Qk7US/44L9DsZcTOtzR1eBNOHOBXtD/5EBY3/cDmvcpSWQAAAA=</properties>
</file>

<file path=customXml/item4.xml><?xml version="1.0" encoding="utf-8"?>
<properties xmlns="http://schemas.myeducator.com/properties/myeducator/atlas_meta_I9AKcoCSyRo6">H4sIAAAAAAAAA+1aC1MbORL+K7o5jpAqzjxsHnEBV2AwSYUNFCRXdZdQLjEj2zo0o1lJA3h3+e/7tTRjDwmvA5zN1l2qiGdGrdbXrX58GvvXiFsrB1kqMhe1s0Kp+SjVSaFE1P61vOplRXomTNSOFvFvabkVzUe5kdr0uHMizZ2N2ovzkYEorj5jmrCWD6Ah6kqlRMLORqxfZLGTOsPcjKc0djIUwjFxJa2zjGcJi4VSuDKCxTrNlXACwtaJPGgda2hHlqb2MKfn5xAebnhqCbPh2UD0uDF8hGnRXqu932xGp/PlpHLxY9EXRmSxYN1SrY2ur0+vIee4PQ8rJsJxCfXtaEMr5ka5YJuMb20oufVxKJjS+rzIexdcFYJJyxyefYk6RiTSsZNYG/ElYnOEkHVarxsbC5jn5/IzVSJkhnBgqq5mc8MONM/Yu8wBoHXsmDthocjRLDbnzWPvVtrvl5brOofkNdWTWSKuaMMI0DKbI61WxJrcq1WRZkz3/VJm7ACvuKaqKzOu1GiefQ6uDGaeksIv0cfjT3tkFRDyPDf6SqbAx/BfPCSJw/c1TR2dj9hIF4b1tUkLxVmiLzMyttrg0upjac/ZgbgQCroDzgbbgUUIhn6haEZhyUBjROyAXXEnL4SPGn5mMQGqvKPHZtkSxoJWW4iPRMtxfA8lxfptIfDbHsW2TDC6vT2JVA9PETyKNI3piIlmEyEvbI5pohvMg+gmoTguH8+9umWNV3/Za72O6ulSrkcLTjKHNrSMrCyYttciB2faVX6YAMTQOAongxXSNcoi7goKZJ+AfSGSMx6f434sdqCt82kcbve4yQRwrV3PjwHufAOwSslHYkQYIqEyy/55cHj4/tPRFDB2vsVYhl4NYqJFADlJgk7rBtJJGIWRl4a5+1/B9JmGiotMU6N65o6LUEjiu0yYeTez0p55P7O0PAVT9u4yxZItoVyhCO81m760B7cjm5M6Wj88nhdaQC69TIV35Rl4V3xdF1eU9h2uYqzivqk7c6XfX6PWyGzgvVsG6jjQG1jpQiZCl/3BxkbmZVP6iL7BTqgWhTbXl1WC51iOjIPQEQVoYRQuh87ltr2wwB1sbqQjkRQxd9o0UBwXLmQqdGPoUvUPmWy2lpqrb9YX15Zn4QLjNhfxqfPN5eZsglI42lxqrMz2kVxW/iI2l2eddEpsEp6/LS9+pn7299DCT2fJCZvhkZc6jWgrawB/4vGTEa69WV+aPsLDTMlMPAnk+uriOhjM6jRAUoSBIXh2oi/9/VWqfJKMsvURkZQhIudT5qQinkJSP0F86RoTSce4PQmVV9eJzgQ1rj5XVsxHKKB9OagGkUoUYOEGzjnhEyUoGP23NUVgcrI/qu5uJpIVrhgLDgqZcFSNsSi/EIdZpyJkFZJ7063ZpC37s7OnZmBPbijNj02eSEdnyM1AJH8wfepO6NNOjT4RwDgAfBEC1b2VQO08RKC6d5OT7vcgUDuPIFD3Y5w+gdp5mEB1HyRQ3akTqJ2HCVT3WQSq+90I1M5jCFS31e7eQ6DK4T+AQN2sPXOl5/8EFGq5FZp/a/2H5VDThPhyJOplUf6fRb0Ei/q3zFlHJxMGtftYBlXNZLvSxrrI3Nfc6UOrfbTyFXUy+vK+F08YfhZx6m4fnOyxuUvUPlQssBYmrjh4jOdNT2FMNdtelC0xQvEB8dRm2xi0hXJk+F8/LGyzVPCMtoejG5WMDyjDg7hABqXCvLLsF/g/Jv9f8tC6+gCaMDCEW9w3z2zYt0rBpOMNBK2TlIY+icztT8hcZ9JqKt/ViVzrqURu/1Yi13mIyO3fTZL2vweR6zyCyN2PcUzk3k6LyHUeJnL7txK53dYNpDUWtDsFItd5mMjtP4vI3TRh5sNMqz1zNLMyBUsew+P2/bcRd/K4cvh+Hrf6DLyrd/C4WkWcK51e53Bvf0wO13oTqMfayg/L4aYJ8eU43MuivIfD8cuV0dX/Eodr1RJuR2T/kWAaCgjRu8FN0LHBD/xz9P4dHKPQFOgzQ2v334ZSfSBmYhtBjJFPLBtSeyubvmX6jJoJi8O7s77RKXq/0jFX1bMio6xl/j1X7QmDcyiPk1L5pXTDR75KKxnJLW2dXWpz7r9sDexGF47iFNUMNnlCVEKw9JIPxjkx0EZCwC/v2yWxhoSqT100fEssKzyG8FRuiTm9nAOWr1xDfsDQGSc/BszS3NTaYBv5VucmQ9zOcyWh08F8yjZOlo1tB0OUWayKJIgb+hahNGPkMZraGy9P8wQH36tQNdh2guWhMTDecmN5udsWMljIEIVLuTkXzpdhEQ8z+XMhPFkPpt5wBe1lqsMOBGZphBjzSVj5yYoHST5U48AhTIoNY7LPwpvK0hU/F1zJPm0U6Z+wyxvencgjonmSAB+x45yIZ5nct7FNdmRA6SUeHRkNJCmd9HwI9xJxMU7Ben76mx6WEFlSpNXTWIFoF3dke27EwPBkUhvKXw2Ud2WDXVpc9GUDhMHSyQplIPS2IEYeNzKuP/q6VFA9ohPbmdnyf4m82EKQbWCizgY4MyFGJQVnXlmdB6vhqVKGXIYpRzDHerIg2v5RofxZ51+6QMTgVFLpLNAMUunofFT+KGOsyofkpfQHlljQUcYfkqqZQzkYUhD5bBhPqp3MsNnhVCUNxEr188yZ8rR1RrNpDYuAu6SUx2OfkYn2OY0KgPGRr10I/j4CzIvY4gyQb1VOwx6yN5LHtBcUnfRzEPo5if90BdqbRJXzXMSP0xJ+Mk5NyH/nD21YGkwK+TXyXksqb4eKUx2OaJPGJx5ciKsctF0kPSSDTIu0Fw6mVDno0FPFy5HwlapW/O/oBQir6+rHNT3ASRCWzhRoId7zPUrTKoD8b1DwRCmeE0NEl1yspJeqi+VwcV2J94ETdfcB6evfAdDLafzzIwAA</properties>
</file>

<file path=customXml/item5.xml><?xml version="1.0" encoding="utf-8"?>
<properties xmlns="http://schemas.myeducator.com/properties/myeducator/atlas_integrity">H4sIAAAAAAAAA41UbW+bQAz+K9MpHzYJJl6OEJD6oe2atmu2Vu1aTaqi0wEmOQWOlIOmL+K/z0cITbe1KR/gsB/bj322n0lcZEVJQmJZR757SAyi4mIJLC5kKmYoPw32z/Cnvixnc9TWCspt5YG/f/Jj/jD2DjZKkbwo4On4ytM+6ygXSolC9urvdze0ppOT36jGiAISFkOWKRLePpNlCfEc4gWrRA4ktId+MAo8yxr5tr3DWzM1yD3PRMIrBJDwmVxCCiXIGD6NaxlrqdJieFhCXPWoEu5qUSILIRNxL5KaZwwSUWlC5Igiy7F+HVMybQxEY4in3rgD+gbZbY38MZTmoy1RF5JEqGXGH9eosPW2BndnDFhLfQJM93baNCjgUq2gbDOx8LEd+k6ubZS9m8n5+dn1xedDagxOB144OBvYjuEYvy6vj75sgr+BcntUS2vvpEN9Q9TPAQ0HFwMPXY33J1eIahnmRVJn0FZgw3AreZbz5V/kLf1Sc4AKI/wvE+wUbBFUYj4YwP4wftzinQ/jMcc2BVXnOS8ftd3rHrUMglMi2aooF1FRLNi9KDLe1TvlmQLsES5nwF5aIwcumQIcnkSxCKoVoINXIGdkEO2R5ULWlS6d+9U1Xlqzg/0jYu04yFnLS0vQfVqUwDaNFTod396xZ5CKqwWOci2r1qX+VUzNixW2tN10BlUxg2oOpS5Bn2w7da7vRtT1bdMLaGLSOEjMaEgt0099/KSuD/aQbHVBf9O7VsyOZfHmknl3NfXcFY58reloia7ZOlE8rVePkIjQ/blO0qJRkEZgRhwckw6dyAz4MDIjALCtgEMwomRTqq1dRYee47h4nXPgZRUBb693i4bkGkwO8Bygg4yrivXY3kvgORizWW+cuMhzkAleeprxlu20+QPp4g1QwAUAAA==</properties>
</file>

<file path=customXml/item6.xml><?xml version="1.0" encoding="utf-8"?>
<properties xmlns="http://schemas.myeducator.com/properties/myeducator/atlas_log_common">H4sIAAAAAAAAA+19B3PjuNLgX9Hp27oXyvYQYPbtbZ2TbMthnNPulAokQYljieSQlGx5yv/9usEgUqJljnfeu7f3aTaMSKRGo9Hd6AB+bw+Dfnvz9+9tu71J1tq8vdk+CZzxkLck+EOo0jr0vcRjQ++FO+21dgLVNN00TEVTCZWltbbT3vTHw+FaewBtbUYVyZV1Yki6Y3Hu6IRb3NAkU2GO7agSlU3JcGVGdElmitJ+XasZenvsDZP5wRSdiMG+t0ei1uxXzx+PLB5B+wxmbOolWKV9wV0ecd/mrc7YtxMv8OPWWcTgF7w6iwJryEdx+/U1Bd+yVUmhjqXZjsu4zm2X29SRbFVWLMXUFcJNKjEiuaqrSRqfBx/6C3mUeDxuXYcOSxYxZupSNolvYx4jOPjbgzftQ3PryA52LqcXgQbN7IiLDrCxpkiSqsuaBI1hyp7rZQWGTmRTkwGr0CtLGHbGhv0g8pLByLPxccIij8Es43SZYKL2IIDJx1jY6wWRw6NeD0jgCxYFfsJ9gLgNEMA4rmePh8m0vYlQe3E4ZFNc5AG3H7HCOGLpFKCYAyKhadqtG0Qjht0kDoGKvSgIknyS01tte0smWxdQUHksIaJcZ8BiXBrVNHWbUkNyDM2yFYtbKieUGZTItqLYXKcKUwjVoUUU4NKnRJlMQ1wZnBjzfCASnD+LYgHzkE/4UPyKk2mpzXPMv7U312FVnwA/ad2QRQIzeZXEG/G0DgLIbEB229Fdy1A1YiomJ4Q4tkWISjXbsLmkMdOxZENVZZNlsxoG2IgSydRlW+eqJWsy0WTZsg2LOgr8n9lE1yWgRIe5CPmQxXFv6MUZHEi2/Dnhkc+GPTtwcKangc+haj9i4pFPuwNr3/Y+e93tk6/X9JLY3vFOd2iNTop351J39/h6cHV6tTc99KWNswfbuiVSoO7sjE3v81HY3dXGh/a3o8H4xNh7tK+Tfdg+sqRq3oUfxj3789Vw23BJR/IPD7WbnfPp4+06fabbN3dfD2h3apxG073bG+nkdni+rz5tbVzshy8n5kS5IY7RuZBooD8Mzvob/fujre5z+HV6dHR/Q+XPQzkc3MmB68tWeGz1yPhkosbSVbA3Oftm9k47g0PLubQ1q3d8HAdPMtvQpftHz3Gn0eSrdW5fPn8eqI+2Jan2S2KPXtzP4Uu/o2zt30UMyXfojbxE7N2coZT4R8gSG8lua/MPv9Xyg4Rvtn61ot/Ef443+e3X8Ldf4yQK/P5vVwMvbsG/rBXmnCVMOcvGr5+yOr9+CrHJ2ZCzmKf9iVfj4W+/Dr3f7oNxa8AmvJX3OfYFeNxpsSThozCJi65azHdaT95w2Iq4zT1oNA3GUdFy4PUHwFpasR1EvGgEkMAwOFQniNIGrhdBtaz7tVYSTdP3FrbGMWLOW08DluDrls38lhPAuMkgGGP5tDXgw3CjteUCAYoq8dgCkGs7x2IBspgk7BYex60kaMUJD1vWNP07GSfAudiwNfEcHohyHEI0HvvAp+IEwcKhYTOyWBQMmJNjOxbQZTP9hIv0h/+Hv/VPsYRO4CWbLdw1+DSAEa79xBtutvCx1YoHwdMJrDGyqzDwBCMjyG8jGDIYgfRrbybRmAOr8FmIvKo/FtyqT1yXWPBHsk0J+DR5xi4ytsMS2LEUnr9ZGT0dGp3jl8etDn+ML+F9zO2Ug7ZBlOStOF8XDaF8HA4DhsNcwdhYJYz4xAvGcc6IwrEF/GDACynMInsANDF79oHYBJuOM4mJLK99nouftbKE+P6KLAWYjNf3RyV2l8lZQLozLfCA9JVxnUyy4AQVxoijUFu3QeK7iqrbBueWY8supZpmGsA2FO64GigGrgHMcU6EXiYsQqrfchzPn5OelJq5CgCsE1heyoPnymMeTUCkLZTJxlq6Hj3YEmM7GUdChQAO/2gFwWNPrKasy5YC6su6airOumKbzroF0nddd1EIg2LDCQrnDB8pJ/69YBsoQtMhPB9p1eZZr5Jima7F1y3G6bqiUWvdZJq1DgoSB+7PuGkgzwEh5Xr9QqimiwXNxb6CNRGrxUIP1wlXaZSUZOZ299uNMlaOD+7mlAcxf0qJocwpD6JAMUBhKykPfvzEozgbYcK8IbO8oYcqAKgSXuxZyCehASg6qdx3xhmaTUmS8X8SyqkgTqs53BnbGfGBkpnvrHWqAjCeP054us8M6fULMt04ziTu7/AIPDCwH7OHiH8be0Bw0AHIOw5Td9kw5ikkPVzB7A2qMaCuhqgQfodmMWgwgvSFSOylL3LCjlNyKx4FByu9EG1Ke6nAjhC9P6Ly7F1Ptw5mKk/6OKfy5HUylYdQqioqs1XCNVd2dMUyQLVwZBs0IUuxQPOzNUdnb6g8SB/rGX+Jf5LaE8OU7UQU1GtAigIKjKraOmUAtE5VjXPZlQhIaZeCKu5SSXMVYlY0IIY6NddVCttEojbnkuowXdaZo+qoM1s2cxzCUJkuceNs+et0IhcOHqA7PSJ+gQ7sVKVNF7fE32dvcmU8nu2BcjFwukjMe1kfCWhi5eeh5yPttlHUiAPGn1HJ7MPOOLoMyWH39kSf9gd7d85U7Vm7B5MLt38wGk+/eVPDVwZPt1cXFzdbV87u5+RrOLmPu/Le6WdyfqcdX3w+v5ZPD862AgOI7WAaJZNpcNXvRTvhqL+x11FsujONLyJ299i9cHqjB7bztHFlPsk7sE+Pwr568Xi19/Dgn47s3burHe2en423vvnbJ8Fx0j/zRkQJnpXTK+uhc2KM/a9bw29Hd3vSTXeHr6ufjePuoUaT8IGw7fX9rdi9Y8P9uLtjedOTh6Hz0k36G7ujuNN73rvvP3+7mL7sdZOu2v12dewo1uHDcEvnu6OtZL2bfP46sNvzO7MfBWOQyu1j0CsCv6VstnYC3/FwTUGfQK2h5iAIvXilw22ZWaIgQR4eFdyrjdrb/MERVbg/ItAy4L9yeaGQwO5pORzFKci0sj7DwnA4nWlXQi0C3RA4m7PRuhrwFpITqGLD4EmAnwyE2hSMQlB/PL+f6kgtUMWAzrjQn9at6brQo8qAt4AvtbDZkCfYTPRTyPeN1mHSGrEpDATaaz8InBZ0yxDSrA2fa9EC7AoFL3jyC2VQzAq1OaEwAprFnEagiCYtn/MU+lEACmGuIG/8T9+Kw/+F+Ms1cbH3ZqIuY1UgAGAE8ZuBepjtrk3pFVvFPSgDQHkPhT502xtHw5wksDgGSG3uCCmcvU08oT98pG0AEAxA4/Hj8Qg0jEc+LUrSruLsGB2yvucXUhw4ELxI5WHGjy2Qz48FC+M+LJLNZ/JrQQH1kIGBNFAlSddkBc7CslZihr2CzeddgpQT4BfCMxV6oGkFYz9Fp9DfigmzOOmNhc2i0OawApBMJkWD4TjTVEfsWfDEtKPXYlILFoWqsgtgVJ5xtTNVOpWBVc0Y6R9wPQyQE/9XR/yB11bafVFAO/KWvIUFwO+RC/jOQuHrzBy0FcfAIQQhX6ZQC40/l2ukxu6iqIZkVkTE71VbzZc6sfS2FeY7yoIqb8nlVgpGaTWluuOGw4BFGaplyah2PtP2jP0BDk/2dgK65U9SuTWOUBFLcfu1e6w+7hioQ0L/E6HU5VinXXfLKFr44xGqH7ok2Qz+WPAvKr1AIwL1eadad5LYVw99935nvnjWA2L/PS0rno7CQeBPq8Lx8PrlkJx6XXMDXj7e310MDr+G+qF/qlp324EFu+EOFH5n/3Ri3d64zr4ZPdwq2HDIr8Pg/tH5yq7N8PJxeMMfH5+vRsOjz5eqKLu9Or209y8Sa3d7eEOfo8vbcMJuTq/ZnnN9ebA9vb65OLokYXRxddFld054e3Wontyejq9Gz4Mb0gmv6PDo8tHs3D6SIcByfLN3cWsPO9oDHZ6cS8Hz/Uv3lt927q5vh2fsOjy6km4mfP/i8NzvDm5uB3tXt8kpu324OB6dDpyrB/X6xQlv9hNmSxcX9lfn9H74MLIeB+d8NOhcXRvTa//h7Pru9PB075xc3jySi91z1Bhe+C15YvvmmN+YE+fu4qtFyfBOvplaO4fa4WggOQfbL589Y3J/t/10PCLqw+0FuacdyZIPx/fUTI7lGS6P5e2JLV+4tnzjWbfDF5sOJxYgH8Yh7PYc8dr9vPdwwkfJ9sljODq/6iMMxKY301l58AxjRux6sHvyeOK55xv7To/crlvm40t8on1zD47PvLPDl+Pu2Y59OXa2HV3ubU9cchccoEkmJ4SCNyfBI54z3iSLwb18ETqjocRvh4+HXwPv8mqwf3UQRudX3aOHxz3l0HvyYKrE9k+H1WnAsuzeROcvjaZhs7E2vdS9q8eHePc80k+sG9c/OHsZ7J18pheTz+fxgbKrHt6ru0rdNIRoaQ+SJIw3P30C2b8xmuLJiCVBtAE1PuUtPoUgJXuVA9+PWLLb6ek9Y3GL2xtYesh76ckRmdi38Z0xkPePcHvHydiBRrNScaKMR9q+mbdMD6iFrdofX0T9AVopQISWyrb1rYOTwXNH3c7KZm/5y/6lOq9wV7jpyhy+MoevzOErc/jKHL4yh/8nmMNf32xzWZbSw1E8k4DGY/J0xy+/nhN9rsP5I9BrE4H9ltgV4um5aDXT75eJ+R+X1X3An9/z2Uh46Bmc7x3OQyhw2cgbTvOSncGAWREycz5iHiJoZItX6v9h8XgD1B08eWS7Nz2WLlc5MotvnB60U2or3gGN2wme8tIz8+vayqG+0iBWGsRKg1hpECsN4j9LgxBW7Jk1mPW55zyLbRLXGT5jUQqI+lYnxb7lpSg98n5AQC54gdfLDdcLP7hETBn9HjVO43+R4WCmJS2MuERp+sn2hjdUJbRNjsMwiJIFFy/qJ2U/Yu4VzN2OuUswe85JPHtMB8seMk9g4Z1OnrfGyUAYwLnAjFiNSV+d2s998wmwKb+YVJEiYxgRL/G/8XF/NMR9xKOZdySFF/bMWRTg/o5Sp30lRgMdFrA0np1qPunLFEOzwIEKnsqBA8QA4SkB2dQFDhBTU+hMSRIOhCEb+7gpS3VkBZ0L+LqXeQyIkW4IIR9wUl4Wi9EWtBR5oYjLsMdxEowQ0kzLAqY4invI6UIBIXoe0CM29pPSPJS77mC5CvrD6uwSKoUixGa2jbskCR+9gx2K5nAPYU1grBztgFrcJsCOs2iEYBzmDqMZQfdinqQehhJVf3mT61zjWkIHvSAs+a/LVQUDKm+Y6sLn26Zm4U10e9QuvFbWjoXo8WZRIsJxkwS9OOQciSEnexaCVJnMDUFUUZDCXeI/39vW2BsinCCiMOYEvWT4ozfffYrcrDBk47jkR8u9LEFU0+Nr4QxcLMBNxOsaFSO5QPADmwllFkF4LYed/P69nVHRJYzNQb7HaVNHsImKKdjbyJqB6gwcBOsLi3Dl7acJmXsBzAc06dyXUxAZ9Jcel9pGPA0ca33aTdzdddfctjTZuL4Ir0cIyCQ9WPxe8oft4Tsom705BFUjf7uP2m/+cMIdj+UPNx5/yn9fpuwsffyCET2eP4GzUeZFHHFQdRCZILsQiY5Ygx9iHEHUZ773kknT9sl0L7Oity5Ri0iPKmJmmVTCvZNb0P/5z71nmw8/XZ4ft4p2f6dw2GtdhujqbK23tuG/XTbx4n+0XxtIoUUOip5jUKGCp5moeGPjl0GscHbBEpZwnbSHIvqs1M0SLrGTdlYW8yWDhLrFDo4mc8zhNpkEx04tc5B1DCfLecCCe5kU7mUy51tOe5A11SSyXHLM7vNExCfk8X+zlbpC7fkeVeDLR1B449aMQkVYTTaB0cXBjVeZwN7O/d2dYeqLE1B1VTHLR/wfnoCuU5kSWprADkfYUJ2+DaJHUCB5UuefKQDW7raO3W4F4O6petC9mC6yY1MisgnjLQFYXg6wSSWiqiopAdwRJgWB9Bnsl+/DnbinF7dluI3Ty/s79/SazMNNVUCzLpnL4F6OaOhBN7CTEtyXoK0h0AhuxxuCWoBPyyA2to9SHa6AODo7OnW+dg8WIDYUWFy6lLZpAbG0YWp1QBuqqRjwTwloQc6tbRZ7dlxL0XnA7QxsQzu5clgF7PHgOSYH0WARbEMhqkyWIZouR7RhEiJVt2ThcExJY4cN7fGQveV4nMF9373aCytwT86mu3farrsIt0kAcAwG/SiBgLSQDWqWcX05Ho0YnL0vkRPCmcxeCq5+xs5ovwru4H569HA9rgFX0STN+DjjgB5gxlQpM46O5zPfxlP6Mr/uDF5Pv9zbqcD7ZL7Yo7F6VQOvqUiarjWlZl2tgxkZpiSryhzvAFpICWMGdjPCthTPNKqhy1by9Hx+ocbzMzAMSSbqclnTJJRptg2TiLV2QCB7SYuUYDLJ1+sHXoFp0N03O0/2aBEmTZLkNPXtY5vNgGkRXVLKXG07AMWF+c1owByMrGe7Au3X/S65D7Rvi9Aaki5TyfgwzRr4BzapVIL20G0G6NaxNjIrUrn7qOkPfS1Z4GEwiKkQqi1D6zuAAgujkqyrJUDlDXWBKjdbObKPg75nCxo+7JTCQkuIPr150CtqUdffNybK4/4i/CahsOEk/eNkASoJ5giWhXQ5irUZxlOLzVxeQG6MqcsL0H/W5moWoCLOo+8cV7NzWWoC6MH5EC1/M61vLS/BsFxSelyFka3CyB5n9DAum1dzSybQVm8ElMT6vJeZhy1Uy9ahYD09cK6jlxGYRlZ7wqPMfHl8dbhOQgnN0cBBZpHARbZPZsJ2FFd2JMdcV12Jryumba5brmuuGxI3JGqqBiNGTSdugG5NTJjpZbaozAWVnW3fGNThsR154ZtH4pphZlOSNwh6Z7KTdggMAHaY2I09J7DHuN96cCTro1Wq7bkRmjXqq0c8GUf++6FuqW3l0xO3Ps1HmGZW2t5s3WY+7TyiuYfW1LRGEjhBdg7v1ZngMIobDtZxkJr7esLyN2f0m6+TIr5q/5uvAmyv3EurtqpwkMJKCkskYMpDnbTeIpnZLNqX2UF+frI/xGBnWPyo2SM3GKZx1BkNfm8P+LNw6O3pMiKXY59w7gSFlppankAvu1RDd6tONaI5qmRwTrmhcm6ahiozqumg/GqgT1oUXtl6nv1nptl/n0OOiRJXLMZtXMr909RUhWmX0v/L2f7QIHeM4O/M+nbhxY+t1CeNaBkOWRij9MvtgwgxNy1QkanELa46hkpMlzEMEJAVWXcV27UcG0HnROWqzp0iX5GmEF8wv88Brd58sj+oeKakZiALc0D9CqLRG0tTCv6uGqDEbCvaemdb21vfluDXttZRgYlIkqnu7kodU3pFK47jAJEg1ewhAtxMIW9v/v57+3/fHH/+fHR99vcdZe2Xw1/UzV+OfiF0ja5dXVzv/aP95Qu6qIZjntY+8PoDeJffgABnQFMHrUA3bJ3q3LJMk1KqmqpJFUehOjFt7riOqxjU1Zgyt4CXIoJdGBSq2JB1SaN/ZgFzAtNNB1NJFUU3FSA2OBtIrmobkmYrms6pxYmmMFDENPjXMd3Gy6WopkH/Hculbu7J8ttLptYu2Vq5ivZ+Ff39Ksb7Vcz3qxCpQR3SoA5tUEduUKee5Kt1GuCYNEAyaYBl0gDNpAGeaQM80wZ4pg3wTBvgmTbAM22AZ9oAz7QBnmkDPNMGeJYb4FlugGe5AZ7lejxX2fNx8CSanQZwXGW++J2ybPhxArI5wrPYfA00dPARH05bRd3Zq7zLGx7NHmpaiPL6sap1FvvI3+R/Vxo3Aq5RpVqkLAG7ptNaCKtdzLfKZSXRbNekNtU1kD6WpRD4R5ctzZFNxyWOxGwNrRrUsV1ZtiV3TlailtPqeH4abVIRRqCGaPqfU3fcvOPUPZldz6TJlMtUc4llUMNCT47FdZPqruXqTOUK47Zqwb8mvKHEbCw9DW12s9G/Unp2mio7cu1ukjYko1g+R7YNalq6ItncMHXbsWTMq9ThUGIphuMQ0zGJCloqt01Ht5ojwySy+u/Q/DrqZqexKiG/r0rUV9Hfr2K8X8V8v0pVlXijDmlQhzaoIzeoU09QS1SJN+o0QDJpgGXSAM2kAZ5pAzzTBnimDfBMG+CZNsAzbYBn2gDPtAGeaQM80wZ4lhvgWW6AZ7kBnuV6PM8zP31OaAp+KP7S1cUiM/1Ly/5SK28NtdRw1k9eK2ukVytVeyw91QM1P4ZZ26lRlOacXdaopTFVsUxFtwxmmxqTFYVLBlU107UNYksqkbimUIMSavyAYDZ1WW5yjCVVwQx6RQuj5Puiv1rRLLuGAsdXjdtwztZ1nRoqGiSoLLtEM21KJM1Q4czNdVAzJKOxHcKkmiGTf4M02l8UzQcZee7CDj/9Rdn85ewXFfTcztbx5aKi+1+nn7ZmuhVIYlemBBaN25YDKhbnmiFZmk1VWXGoSh3DVYkuuYamMstmjdEhA/q0fwc61M39GuFcoEStRclauYr2fhX9/SrG+1XM96ugcH63DmlQhzaoIzeoU09S1ToNcEwaIJk0wDJpgGbSAM+0AZ5pAzzTBnimDfBMG+CZNsAzbYBn2gDPtAGeaQM8yw3wLDfAs9wAz3I9nuvYnxBkkpL9TWr+rlSk6lslpNTVmwVv97nQpH7YSu/1Vao/5ivn7N62CKO27tiESpZhwwlYUl1JtSzNZabBTFWRuelKCogAbiiO05jdmwZVzL+c9NNUw9Fsx1AI0wlTDMXVbO4Ytu1aOiDScmSYguRYpqTKnBpOUwVGlSTVJGYDBYZWFJhdL04DAt5QXkxNhxOzDVqWqhJLtUCV4Zbhgm6lG4ZGNFuSHAokAMJa1RTNmoM3jPj67B61ErCGrqcHaaEgPrHI9/x+jJGuOCqTTN1xOeBJVhXdUCxDk3WJMMvgsmJTJsmO7uqqblkEIzbZwqgBhq6vR1wkgMyNbMq5ASa/TqhwfaXJMMvCgnvLslN6dYkXszSZXjlwo7jQMQg97vRsDNRMb1KMuMgardxzKTCGUYBLe3tNKc9zipykug0Br/lzyO2kqJXl3jo9z3e8ieeM2bCHgVQilll4oYR1Zj+9BzPieK1a0TirqGNI+HutMYvr2xjhwZZQtlnkyopam6K3tHL2G12WPk/3P8ZPp2nb+W2NBYG/PVcxyjuOs2zwdyxOGVjvbH8BYboB48oVorPJ90ZpXlwJeOl9NoYkknoFYQDSuH5H1KeN68McxRTiNNgy3SdlGs3uCO0V96tOvGCYh/nkt5Qh2+7NSGPEmY+3XwW+E/csnjxx6KBSCcS/uLG1V1weKm/IazPSzKotvOqJ7YBpCJhZDW+gexfvry2SsGkGb9GxmnLA3izAGh8xuj94ApLGKC3RIAn6PBmk2SJ/4jLZuMKHl7OYd5jFm0xmKWsqYI9hy2M+pHiDOEsnKjgvsp4P3W2boqruTt4BZ1FicSaWtwRGJnq24bfZziLPirozAa9SGPM15Th2MBpx34FFd4esn2dSoKiglm7J1IXTI2ccZKpuuw4xVGaYXHWp5sBC6YxrpqKbjFkmn7uVWFxghpES1ZuZZnyXSLKkz30LwbA1mevMAN3GhfFMg1uazKikE4DEkiwQmVyRDInLru5wi86Jp5Qs0qzjucEImfsWwp//AsJae2sL+8s7IpjSGGf3/cq4nzJOVaQ27Sktob9gonaeDVlOmWx3ABNZrK2Y2qxddnlA3Mo4adN20SwifUf5QKMZt27YGF31LbcIdo54K2VyS5p/yXNBe8Mgzi5I3Nouo5a+i9rOB1Hb+SBqOx9BbefPoLajoOviZ6B2p4xauYJapQa1+x9E7X4JtQc/gNr9CpZ2m6G22qjQHhq2RbvTn8Zsfi5jyMQtA04N3JYYcEzZpkRWiKObumpKmsNkZkvUsW3qwJmt6W3uwMRkowiPWrzNvSivuc0dyzR0sP01b3PPbyT/yVe5o1jQaCn6vKT+Vi/Y+/17fpnJ9+rNDDPqyCK78zuWZ1JO0zRxnWcyuzChuOImgx8vY81y7be5/9VrbfMhqlpreGUwj1qB2xLv/xa3tlnUhx2Ff/trrVhkoYGO4rRsFsUbaTVxY0XcwhtB8pTwuBVYuBNbdprI4UbBqMVagoryd2MfsJ7epFx+gzdbYLK8k3WO91uI24n/aO+wSLggWod4wzzmDKDZPv6j3RKpv3jxMVasE6dPecYf1GBJfikz3l8SwzuYcAaCkOUtTMbHG4V4er1GyobiECP9QcMoV03za7wcHgxPKNCC14cELsAyhxrEAxRZDPGYwuxF1V43Wr+Gv+2U73f+o70VhkMP+kxg+ullQzCzYu5JAFDYw7GTVo8w0CCbxlTAGJU8HOLKac7sQQHVhmAAaRrDcLqWLyzLVjuGOq00yLgFh4nH7KZqOOD6HgZi4/DpVCuowLUcBbNbrpNBxHnrxQtbGLIKs7yO89k9wMsdeNnKDRnlmTkcrxbAW7Q9FyYjruZOUfENDqm4ydL+WcvJWlewO6sPFJ0ZhDayi63FiSFVmsXWwL1RF6yR7Zc8xQ5BFuXHWA6w/h0PVa095R+AsPwW70zAt9yMDDfaZXGXjVcasF5fyxmAPtvWbaHcZjHyaE2CwbKWsOVSQLATP0jqRWjR7XEqTPLHPXG9OYyFQiIDcLsCYI320hDAHAv/Chh3KjDOa0pNAUwFchk+J+AphEWXC7rXj4C5+xaYFd3sJ4ArbnIIIw8IdTgtAY9UOQThOw5b+W0JH5zKXnkqS5TwfDJqo8nEOJsoNRWnvWJn6QIgI/oxeFXUmp5HQwHy1DemcQkgWX6ntdD7BdePeZZNiUYjxPVF9vrvf6uRNX/7H8AF2jNUlfbPnJe5jqfgXztpjYKrdH6Yq2yXuEr9UeVDXKXz03bs9nYFwJ/IVX4ijDsVGH8SV+n8bK6yvfsWmD+Dq3T+nVxle688lSXnzw9zlazXvyJX6VS4Sok2S66fGo5S0qdSbrJf4SYHDbjJTomb1J/OP8RN9n/aTt3ZrgBYYwb4KDf5iTDuVGCcNzl8cHvu13KTeSPGj4C5+xaYZSPHT4D2X85MdvbKM1licskno/0oM8l6/TPMRCszE/akTp/LzER5j5koH2Um+8hMvvy4CbpijZiDDc0aN3naanHF6Omi3bs6iVJXZ1ycsNOZpr7fXub7rfPy/mXdhzOP3Jz/at7dVvVnzTuZpRqHWDPX21v+tSUuuXddhU1cg69LXF//Dx3ef9aZ3cRlXk7arXfv/ewIgnc8lO/4sGde6rWl/ubchz3zUr9bn5bq779b/7XOjVvnkX2Tsiq+0cZuzg+ZlD/oG23q+P0Rm/mfclC/7Wp+fbdtvZf3dcFQXlirM/t0L7v2nDPVtBTDlRyFmcySKWdUt03T0Iitc1t2TdW1XVWXTIM4hu7oVCWGa8qyaeuG7uJhJwqGQwD2p/UovNf/nT62WvhC0kucS5pRcTMkKg+gISVsFJa2kmaa5hp6+3riosw4DcMofU/sYz0L3wnRF3vOHSB/oluqLHb7pmum0TjQuldk/9WNKanS/Jir79Wuvlf7we/Vfp9Xy3P/unhkztdxnKSX9i64EBGSUUZyb7kUiYr3Wq6+37r6fuvq+61x4++3vncTnthYBn1dfcV19RXXn/4V15I6ZqgV9WuOq68u5FtdyLf6ruvqu65/ze+6xoM0LWj1Vbb/+K+y4WeVIjwIzI5Z+epXv+Mjvgq1+k7Z6jtlq++Urb50+h/6pdPiCPj/46dOV0J1JVRXQnUlVP+7CNX/nI9/qrAXdYriZvXxz3c//rlKkVqlSK1SpFYpUqsUqVWK1CpF6q+WzLBKkVqlSK1SpFYpUqsUqVWK1CpFapUitUqRWqVIrVKkVilSqxSpVYrUKkXqr5kiVc2SyHMeUidSke+QPuYyMn1KVfL0d5bjUKQuJc9b42Qggpi5wKdA56SvTu3nvvk0drj8YlJFioxhRLzE/8bH/RFaI0M0h+Zx7qmRf+w5Z6nlPEpvdcMP3U7zkTH0HFDs2ekCpC9Td8Xs3reK06K8VgS/1CUBvS7e+6ZoxNQUOvPhC0pPP9BbqYO6Svbd3jyI3Ei9U0IBwUl52T16beHYibxQMOTcRD374DdMPu6h2zEUEGL0OOY2jP2kNA/lrot0viRE4ofDLZa4jKAIsVn3GWAPYU1grIJcQGDhWrBhlqoWjMM89H/mXQJRmqRR4iVW8OVNF+A1ruXru582L3uvqgtfSKHFhTcxdL124bVy8IbwA3uzFML0K8BBLw45R2LIyV5o/pO5IYgqClK4S87A721r7A0Rzjg/DnAff/Tmu0+RmxWGbByXMiLySPkgqunxtUjrWCxIvxa9DAzgcPHAZiLWQlxJX85JnF38eYm5cIMAocKmjmAS7XLwrreRNeMTDEbB+iKGt/L204TMvUBuG4m8vAqRQX9pOE/biKeBY61Pu4m7u+6a25YmG9cX4TV+qzntA8lsltOwN0k/Aj17c5jwUf52Hx2O+cMJ6Dosf7jx+FP++zJlZ+njl1ehIE0Cz84yQUYgxwOnXUorfF37QcYRRH3mF8pczWfHs69a/567iNul086PfpK6gUt4kYNiDtCAOcHTLH7ljY1fBrHC2QVLWMJ10h6Km0NL3SzhEjtpZ2WfeylgTt1iB0eTOeZwm0yCY6eWOcg63gaa84AfTBQihqypJpHlUnLNPk+EczG/u3W2UlfoVrzHeJTLRw8d0TMKFQmD2QRGFwc3XmUCezv3d3eGqS9OQNVVxSxHoP3wBHSdypTQ0gR2hJMcXa63udO5LqK+AFi72zp2uxWAu6fqQfdiusiOTYnIpoy5LW8CLC8H2KQSUVWVlADuCGeyQPoM9sv34U7c04vbMtzG6eX9nXt6TebhpiqgGbSrZXAvRzT0oBvYSQnuyyC9FB3B7XhDUAvwaRnExvZRqr8VEEdnR6fO1+7BAsSGAotLl9I2LSCWNkytDmhDxS97G0oJaEHOrW0We3ZcS9FZomQJbEM7uXJYBezx4DkmB9FgEWxDIapMliGaLke0YRIiVbfkxcwIiLjOrctvpIrM4L7vXu2FFbgnZ9PdO23XXYTbJAA43hTwUQIBaSEb1Czj+jK1syArSYBFIsaXgKufsTPar4I7uJ8ePVyPa8BVNEkzPs44oAeYMVXKjKPj+XDexJC5ZZk4M3g9/XJvpwLvk/lij8bqVQ28piJputaUmvGzN4swI8OUZFWZ4x2pRRU3YQF2M8K2FM80kvIMulby9Hx+ocbzMzAMSSbqclkjFTPIsnDLE8jPDsU2TCKW3T/eIiWYTPL1+oFXYBp0983Okz1ahEmTJJnK0oc3mwHTIrqklLnadgCKC/Ob0YA5GFnPdgXar/tdch9o3xahNSRdppLxYZo18A9sUqkE7aHbDNCtY21kVqRy91HTH/passDD8JvVCqHaMrS+l39MCJVkXS0BKm+oC1S52cqRfRz0PVvQ8GGnYnsqEH1686BX1KKuv29MlMf9RfhNQmHDSfrHyQJUEkVTSVlIl+8jaIbxNHyyDHEpMrLuWnf9Z22uZimF4jz6znE1O5elJoAenA/RSzLT+tbyEjRQkdLjKvF3lfj7OKOHcTnWOQ8rBtrqZR6+XharbaFatg4F6+mBcx39C8A0stqT3LnVPr46XCehhB534CCzOx0Km3EWT+4oruxIjrmuuhJfV0zbXLdc11w3JG5I1FQNRoyaTtwAs27wNqVeZovKMiSys+0bgzo8tiMvfPNIXDPMbEryBlHaxUk7BAYAO0zsxp4T2GPcb700AhQqe26EZo366hFPxpH/fnJyalv59MStT/O3BGQh073Zus1yrvK7KXpoTU1rJIETVB0AVRMc3scBB+s4SM19PWH5mzP6zddJEV+1/81XGQsXRtFLq7aqiEaAlRSWSMCUl/r+6iySmc2ifZkd5Ocn+0MMdobFj5o9XvPPsOhE0RyZaxJeK0QM27Ud23UcTVExwcemGtNN/NIhIUTTCJpzvrz+X757cmbbywAA</properties>
</file>

<file path=customXml/itemProps1.xml><?xml version="1.0" encoding="utf-8"?>
<ds:datastoreItem xmlns:ds="http://schemas.openxmlformats.org/officeDocument/2006/customXml" ds:itemID="{B11F5B57-148A-B648-BFA6-894362E9BAB0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AC3678B1-BFA2-2541-8AFD-2B5F1563D502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368E93FC-D519-394D-863D-0411EED10667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8C714F60-4EB9-684F-92EA-47CA6E2B2384}">
  <ds:schemaRefs>
    <ds:schemaRef ds:uri="http://schemas.myeducator.com/properties/myeducator/atlas_meta_I9AKcoCSyRo6"/>
  </ds:schemaRefs>
</ds:datastoreItem>
</file>

<file path=customXml/itemProps5.xml><?xml version="1.0" encoding="utf-8"?>
<ds:datastoreItem xmlns:ds="http://schemas.openxmlformats.org/officeDocument/2006/customXml" ds:itemID="{B75D9706-C297-EC4B-840B-260C94F6931A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657EEFE4-9520-344A-85A1-3691135AE5D9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2023-03-27T05:23:53Z</dcterms:created>
  <dcterms:modified xsi:type="dcterms:W3CDTF">2023-03-27T05:30:35Z</dcterms:modified>
</cp:coreProperties>
</file>