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3EA6871A-BBEC-844D-BFF8-9EE1D82A90DA}" xr6:coauthVersionLast="47" xr6:coauthVersionMax="47" xr10:uidLastSave="{00000000-0000-0000-0000-000000000000}"/>
  <bookViews>
    <workbookView xWindow="380" yWindow="500" windowWidth="28040" windowHeight="16280" xr2:uid="{AB1814B7-46B5-6344-AF36-4652791AD87F}"/>
  </bookViews>
  <sheets>
    <sheet name="Referencing Cell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6" i="2"/>
  <c r="C18" i="2" s="1"/>
  <c r="C17" i="2"/>
  <c r="C14" i="2" l="1"/>
  <c r="C20" i="2" s="1"/>
</calcChain>
</file>

<file path=xl/sharedStrings.xml><?xml version="1.0" encoding="utf-8"?>
<sst xmlns="http://schemas.openxmlformats.org/spreadsheetml/2006/main" count="18" uniqueCount="18">
  <si>
    <t>Supply and Demand Inputs</t>
  </si>
  <si>
    <t>Cost Inputs</t>
  </si>
  <si>
    <t>Demand Intercept</t>
  </si>
  <si>
    <t>Fixed Costs</t>
  </si>
  <si>
    <t>Demand Slope</t>
  </si>
  <si>
    <t>Variable Costs</t>
  </si>
  <si>
    <t>Supply Intercept</t>
  </si>
  <si>
    <t>Supply Slope</t>
  </si>
  <si>
    <t>Price</t>
  </si>
  <si>
    <t>Intermediate Calculations</t>
  </si>
  <si>
    <t>Quantity Demanded</t>
  </si>
  <si>
    <t>Quantity Supplied</t>
  </si>
  <si>
    <t>Profit Calculations</t>
  </si>
  <si>
    <t>Revenue</t>
  </si>
  <si>
    <t>Total Variable Costs</t>
  </si>
  <si>
    <t>Total Fixed Costs</t>
  </si>
  <si>
    <t>Total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</si>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</sst>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BBBBB"/>
      </left>
      <right style="medium">
        <color rgb="FF000000"/>
      </right>
      <top/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medium">
        <color rgb="FF000000"/>
      </bottom>
      <diagonal/>
    </border>
    <border>
      <left style="thin">
        <color rgb="FFBBBBBB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applyBorder="1"/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0" fillId="0" borderId="3" xfId="0" applyBorder="1"/>
    <xf numFmtId="0" fontId="1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9" xfId="0" applyBorder="1"/>
    <xf numFmtId="164" fontId="0" fillId="2" borderId="7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39" fontId="0" fillId="2" borderId="5" xfId="0" applyNumberFormat="1" applyFill="1" applyBorder="1" applyAlignment="1">
      <alignment horizontal="center"/>
    </xf>
    <xf numFmtId="39" fontId="0" fillId="2" borderId="8" xfId="0" applyNumberForma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C64FEF6-8E4C-5545-A87B-773D1904D30E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2C6C-2D8B-EA43-8834-62B51CA706F7}">
  <dimension ref="A1:F5000"/>
  <sheetViews>
    <sheetView tabSelected="1" workbookViewId="0">
      <selection activeCell="C21" sqref="C21"/>
    </sheetView>
  </sheetViews>
  <sheetFormatPr baseColWidth="10" defaultRowHeight="16" x14ac:dyDescent="0.2"/>
  <cols>
    <col min="1" max="1" width="3.33203125" customWidth="1"/>
    <col min="2" max="2" width="20.83203125" customWidth="1"/>
    <col min="4" max="4" width="3.33203125" customWidth="1"/>
    <col min="5" max="5" width="13.33203125" customWidth="1"/>
  </cols>
  <sheetData>
    <row r="1" spans="2:6" ht="17" thickBot="1" x14ac:dyDescent="0.25"/>
    <row r="2" spans="2:6" x14ac:dyDescent="0.2">
      <c r="B2" s="4" t="s">
        <v>0</v>
      </c>
      <c r="C2" s="6"/>
      <c r="E2" s="4" t="s">
        <v>1</v>
      </c>
      <c r="F2" s="6"/>
    </row>
    <row r="3" spans="2:6" x14ac:dyDescent="0.2">
      <c r="B3" s="3" t="s">
        <v>2</v>
      </c>
      <c r="C3" s="7">
        <v>600</v>
      </c>
      <c r="E3" s="3" t="s">
        <v>3</v>
      </c>
      <c r="F3" s="11">
        <v>15000</v>
      </c>
    </row>
    <row r="4" spans="2:6" ht="17" thickBot="1" x14ac:dyDescent="0.25">
      <c r="B4" s="3" t="s">
        <v>4</v>
      </c>
      <c r="C4" s="7">
        <v>3.5</v>
      </c>
      <c r="E4" s="5" t="s">
        <v>5</v>
      </c>
      <c r="F4" s="13">
        <v>25</v>
      </c>
    </row>
    <row r="5" spans="2:6" x14ac:dyDescent="0.2">
      <c r="B5" s="3" t="s">
        <v>6</v>
      </c>
      <c r="C5" s="8">
        <v>0</v>
      </c>
      <c r="E5" s="2"/>
      <c r="F5" s="2"/>
    </row>
    <row r="6" spans="2:6" x14ac:dyDescent="0.2">
      <c r="B6" s="3" t="s">
        <v>7</v>
      </c>
      <c r="C6" s="8">
        <v>4.5</v>
      </c>
    </row>
    <row r="7" spans="2:6" ht="17" thickBot="1" x14ac:dyDescent="0.25">
      <c r="B7" s="5" t="s">
        <v>8</v>
      </c>
      <c r="C7" s="10">
        <v>30</v>
      </c>
    </row>
    <row r="8" spans="2:6" ht="17" thickBot="1" x14ac:dyDescent="0.25">
      <c r="B8" s="2"/>
      <c r="C8" s="2"/>
    </row>
    <row r="9" spans="2:6" x14ac:dyDescent="0.2">
      <c r="B9" s="4" t="s">
        <v>9</v>
      </c>
      <c r="C9" s="6"/>
    </row>
    <row r="10" spans="2:6" x14ac:dyDescent="0.2">
      <c r="B10" s="3" t="s">
        <v>10</v>
      </c>
      <c r="C10" s="14">
        <f>C3-C4*C7</f>
        <v>495</v>
      </c>
    </row>
    <row r="11" spans="2:6" ht="17" thickBot="1" x14ac:dyDescent="0.25">
      <c r="B11" s="5" t="s">
        <v>11</v>
      </c>
      <c r="C11" s="15">
        <f>C5+C6*C7</f>
        <v>135</v>
      </c>
    </row>
    <row r="12" spans="2:6" ht="17" thickBot="1" x14ac:dyDescent="0.25">
      <c r="B12" s="2"/>
      <c r="C12" s="2"/>
    </row>
    <row r="13" spans="2:6" x14ac:dyDescent="0.2">
      <c r="B13" s="4" t="s">
        <v>12</v>
      </c>
      <c r="C13" s="6"/>
    </row>
    <row r="14" spans="2:6" x14ac:dyDescent="0.2">
      <c r="B14" s="3" t="s">
        <v>13</v>
      </c>
      <c r="C14" s="11">
        <f>MIN(C10,C11)*C7</f>
        <v>4050</v>
      </c>
    </row>
    <row r="15" spans="2:6" x14ac:dyDescent="0.2">
      <c r="B15" s="3"/>
      <c r="C15" s="9"/>
    </row>
    <row r="16" spans="2:6" x14ac:dyDescent="0.2">
      <c r="B16" s="3" t="s">
        <v>14</v>
      </c>
      <c r="C16" s="12">
        <f>MIN(C10,C11)*F4</f>
        <v>3375</v>
      </c>
    </row>
    <row r="17" spans="2:3" x14ac:dyDescent="0.2">
      <c r="B17" s="3" t="s">
        <v>15</v>
      </c>
      <c r="C17" s="12">
        <f>F3</f>
        <v>15000</v>
      </c>
    </row>
    <row r="18" spans="2:3" x14ac:dyDescent="0.2">
      <c r="B18" s="3" t="s">
        <v>16</v>
      </c>
      <c r="C18" s="12">
        <f>C16+C17</f>
        <v>18375</v>
      </c>
    </row>
    <row r="19" spans="2:3" x14ac:dyDescent="0.2">
      <c r="B19" s="3"/>
      <c r="C19" s="9"/>
    </row>
    <row r="20" spans="2:3" ht="17" thickBot="1" x14ac:dyDescent="0.25">
      <c r="B20" s="5" t="s">
        <v>17</v>
      </c>
      <c r="C20" s="10">
        <f>C14-C18</f>
        <v>-14325</v>
      </c>
    </row>
    <row r="21" spans="2:3" x14ac:dyDescent="0.2">
      <c r="B21" s="2"/>
      <c r="C21" s="2"/>
    </row>
    <row r="22" spans="2:3" x14ac:dyDescent="0.2">
      <c r="B22" s="1"/>
      <c r="C22" s="1"/>
    </row>
    <row r="5000" spans="1:1" x14ac:dyDescent="0.2">
      <c r="A5000" s="16"/>
    </row>
  </sheetData>
  <mergeCells count="5">
    <mergeCell ref="B2:C2"/>
    <mergeCell ref="E2:F2"/>
    <mergeCell ref="B9:C9"/>
    <mergeCell ref="B13:C13"/>
    <mergeCell ref="B22:C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[obf3]e5LedNup~8md-8L4A4uvM8y2MI3eBkid_NFnE4ytb4cpdgVptNF1t834A4ctzpyqVpundHVtM8Xn_8yERNcnA2St~2iw68XWFgXpr4c6v</properties>
</file>

<file path=customXml/item2.xml><?xml version="1.0" encoding="utf-8"?>
<properties xmlns="http://schemas.myeducator.com/symphony/msoffice/properties/submission">[obf3]6A9dwV3tI6Mw769EYE38x6Paxc5d2zRw4VDKhEPniEjtqz3qnCXtnVDGn65EYEhhG_3.6.L6UFy1IL5E4EjtwCXtnVDGn65EYEjnZtP.Xt3Kw1Xnx6~K46PhUVjKYaynIaRHq6~fDC~tSEx2xzjTnVM_xoxdU1MKxVMBxbRZ</properties>
</file>

<file path=customXml/item3.xml><?xml version="1.0" encoding="utf-8"?>
<properties xmlns="http://schemas.myeducator.com/properties/myeducator/atlas_meta">H4sIAAAAAAAAAw3B3QqEIBAG0Hf5rhNqx1bGV4kQdQoiF8EfuojevT3nhm/JV1db6bH1ssHeuHI5Q86nOwQWc/AfQ99dEfGutAleMbMojiObOAtpIQz4Zelpc+moDXbB+Ddpwvo8LxHNL7pkAAAA</properties>
</file>

<file path=customXml/item4.xml><?xml version="1.0" encoding="utf-8"?>
<properties xmlns="http://schemas.myeducator.com/properties/myeducator/atlas_meta_I9AKcoEFJrVW">H4sIAAAAAAAAA+1cC2/buhX+K5yx9bZbrmvZ8iNGnaFx4rbA7W7W9G4YLoqAkeiYqCRqIpXW6/Lfdw5JyXIsW04iGx6QAm314OMjec75PulQ/tGgUvKbKGSRagyjNAiOGqHw04A1hj/s0VWUhtcsaQwbLfjjuJ3GUSNOuEiuqFIsjJVsDFtHjQSKwtHvUI1JSW+ghcaEBwHzyfWcTNPIU1xEUDeiId67nDGmCPvOpZKERj7xWBDAUcKIJ8I4YIpBYalYbFrNWxg2JFa9gjpXug7ioQkNJWJOaHTDrmiS0DlUa4w7w3EfCoyd1nDsOPrI1f/24HyAR+0W/DvpDCdu48uRbdti/MSmLGGRx6MbMtZd3d19uYNSisqvBpbPFOVwY9h4IwKi5jEb0ZM3AT85YyGO6kOkWOKxWJER6bVahTuXgYgZXO00u3j1Mo3jYL5UvlW4npV2TemLhHtw+seOLjPh32GaxwKncuR0W6aff9CE0+uAZTdIu9uEofqC52s947juq+P872kbSnIf7r19u1izD1GcKj3fAirCoB23uPC2PFZY2MDnGSO3NEgZ4ZFeYzLuEC5JJBQsdJIwTy06gFu27P0CWY9ttAmqUpxxbU5Txvxr6n2F87zYLzBgbZTm9JwmEQNs7bujHORpFUh3PUh3XyDHVSC760F29wXyrApkbz3I3r5AnleAnKy3yUmlTXaeALJTADmpArneJieVNvk0kBjz2HeMFecYoIgCcFMRBOIbxgyu4wJcSMhcpAkB4mDBEFq95T4TNk5KL+GxjeCfIX6SSxGklhOmPIshcUAVtBNCoQs0/zQJ4HCmVCyHr19TFVDZDOfMTz2qRNIEqnh9y0MmmjMVBn/l/shtt/qDQdtpvYDhJmqE/4t41Gm9AEx0PnKa3RdTAYPj/2Gj9gvFVcBGiOdP7dbvGNd/Nnz35QUOeGQu6VJfGrhWBYAfqfd4hI7T2T3CX6OAR+zgphGtCZhSU7n4ps+/h4H2go9oOmBTp1RyTyJhz8CGfosUD5DesfxHqOjcQRPYWs5kLIiz44TJWESSTWAS0oBml30RMaS+KQ0kO2p4Iprym+wmOA1aoDmB2buki7bjREzfF9oH8+bTeXa27FWSqTQveJNyn0Ze3pCkt+zXaJzJmwzJRt9zXFzTtTLjIqAgBLTXeTTwYLjoUovg67SaBc0B0SErBYIhlei8y648NXM2JH9PKUy6mhNTFYqP7GEuUX4251qa/Fkrkm3lBcDK9cXpIoqt9FmUGp2ShW2McJSf7OWXP6309NMfoKtXjVWVclqpUpzWet6Ce3m4XQ217hNCrbvgg9NVjWJXZwmkL9gSTBCLiZ0GkH6dZdTZBEEVfatmCjtdVSwPh+yuh+zuAPKqfnk45P56yP0dcPA482HtvP/OvMa3XtM8DObtOIYz3O7BUu8uIdbHvfWi3DH5/p+ybOdpLOs8lWX1Yz7XLGue+HOW/Ys5fxTLOjnLjktYNuuzFpZ1ylh2XM2yzgaWdfbAsuNtWNapiP/dZdTF+N+tn7LG27BsFeTeesi9HUDehmWrIPfXQ94jy0rrNQfCsm7PkEN3cLAsu0uI9bFsvSifWXYHLOtiqU/slkWGFJb9UgQ+UbDE5nqs35DjKylzJsASlGbpzyu1vnFo/poRmNKZfbm14u5EJOVq+4h8m3FvBqgSYgwCocmQBgFLmuTlv0QKw4l+UkTiKEKRYEChEQ5Upzuwdy0RhOlsTnCEhE91fyFNvjJle5OEkhm/QZAZjib5hX9l3zhMvm6xtCsAlMHNG1/f/aJe+ePFK5xFHJaetwiiK1bOJY+ZDyI0fmkZXxYmBabao6ksaTpfiaykRrG6FrisUoR2leURuU6V5g2BCyib5DdonZKPH/6WZ57QjFZMC2CDNbIkhBhiYRfWbnud5eY662zBUdZQi+qq91h15Zapq7NqdbUhi+G4m9RVTbx/VplnWYEI68CM5ZW+kIEpkAvjXFGTzb2PsDJJ89AR3iSMqsz2D2SQ28g3t0K+6Xd+BdhF/abv1Q16NenzCNDOBtBO/Zmqs9Uk0MNB99dj7tcGeZ1QTkzYOxB53D02qq7vHqw83iXE+uRxvSif5XGZPO49TR73cnmrhKIB8ILdAOLpDSAMdFSwWTTfq/Gsnp/V8x7Ucy9Xz+cL4vpcYsJFKd1/rJTulUnp82opvWEbi9PbgwY7r5bS9yE+TUrvfYCVO4keOsBqJb33MW6jSXsPEtK9nQvp8200aSVoZwNoZweg3z0d9MRdi3lSTEXvRkiXkfiBqOp+14jB48PdVbVLiPWp6npRPqvqMlXdf5qq7t9T1VO92doIZFSAN1xLQkMwdickKCOtPnHSm+aldRZT8DqNYUZAfKGn6xq6rwcopn6umCb3FVMBXiFCDR6rlvplamlSrZb6G9RSfw9p3ck2ad1+RfjvLKMuhv9ObZA3h//Cch5I7D+2u1GOjw829u8SYn2xv16Uz7G/xLsGTwv9g3uhv/AeRbuoTEP7oF7+xgU3A6115S1D/SAP9e/uh/qVZ+LWY6P8oCzKv6uO8oMNUX6whyj/bpsoP6h6Muktw156MtnBXph322zfqQTd3wB697thCv5wILTktOwnCk6rf7DEtFuQ9VFT3TifyanswaT1JHZqt+6xEw6GK4y3lqFEwVVtVo6EPEplmQtvR0ftxXcb7+/Tkem/EHqOH0lH7dIvNt5X0lF7wxcb7Y1fbNQU2d9vQUftqm8JHHcZ9lJk38EHEO+3oKNq0IMNoAd7oiNjgAfDRwMbQp3D3Zm5W5B18lG9OJ/5qMS9jgvuhVGAAW4Rcg/ThBCgoSWJTzs2zYnPNibxqN+C8TAWiaKR0tnFLC2Yfflg07CLPZmUxLCuHF04ydPL5PO6fZuYlyUwBIHZzVSalOki97iUaLUPZFnNPOu5AAwn9nWdwdV8E5+Qsc4VATAZw5GvfwfCvMBbTs+WJnV14+WJVroY3lsJD4w6N6wsr8P60GiOnEShr0jEIuBSkZfYiYhglrMSuo5tV5qz1QlcHtURHkOINunosvZ0uljnuosTttTIqybBH/HI07/5hCxPvom8IDy0KeEPfmCzZvURqm3avCq9L2m0Va1O3tKU5tlz8uZ1fALrlZm2Cf/4cxyIagomJ2eLd6+6kZglGJBMyvsa3Rou02AujT0b7PSaB9iRtl4+1exlDVY2yT9xJkkspOTwdH+EJmiYMVnwXELt9gcwVQ/8FgYvY+bxKfSXJfEjwKiHbxlWNnE4jTyUNE5THuiqlwUr1CFJkouEesp8/hMImL8rn93m/l4MBvrkivo+i/w0zK56AaNRuia0QG83CfUXgcj+oIo9y18wtHSMguHKKxgTxBxDrPl31womrHjpflzC4IdS9zo50X99four+QYqiugGxCyXxhtiO1hcHpjyECbKlrEGcAHDgVXABof6UhqcZDsrZhD9SNZmCiwUcvwSK/u9mrwpbR7aC0DRMDBOszhZTb1XBNxRguRheSVAAt3on13Jfu9gyhMoZpsHv0vm5vo11sY+JMMNEsbtdSzzBfSrZiLF+3OC5AHxYYrJaiwi02uAXNr4PNs5ogdJPU8n8QXBX8rRjof/qxR4leMLKRRC+j52oSun4EfQog7c0DUEbyr1jRn1s9mWGp0d6WtcpFz2wwH7DnYNE3qFET5MwyvzozvM51b1G3u5APMDUy4wzdoHIXgSyn5tCM0ezFIlKfCVnvkr8KbcgLSrw5UgoLHEyj8aray0kx20s4NOduBmB93soJcd9M3BXda2iSG1Nn33P/GZGcpoSQAA</properties>
</file>

<file path=customXml/item5.xml><?xml version="1.0" encoding="utf-8"?>
<properties xmlns="http://schemas.myeducator.com/properties/myeducator/atlas_integrity">H4sIAAAAAAAAA51Wy27bOhD9lYKr3la6ECXqQQNeNELdFkW7yN3kojAEShrZRPRwRSluE/jfO6Rshc2jMZoFI3IOz8ycIYe+I0VXdz1ZEM97HwcpcYgquh1kRddWcoPrn/i7zzgZL/vNFq2jgt42XsTvPn7Z/liFFyejLO8NcPvhv1BzjnkjlZJdO5vL/99XarvvrtCMHiWUWQF1rcji2x3Z9VBsobjOBtkAWdAooV4QU5/zJHyB7bB2yI2oZSkGBJDFHbmECnpoC9luXqWTizsCP3ZQDDOmh++j7DEG2ZbyRpajqDMo5aDDISn1MMiUUjMyM0ZmjM2Y6NH3yPrgIBH6vp15jxyUOeRJ5kBvNYxaptSwatKVNqwmV2c6R10wCcwTtGO9bWHcH3dbE2ZPInsS25PEmvg2W2B921yh9W3TWqwra+9q3ou6ja3+Aiznt/XhgAuiVXvoTa08/KMseLaWU67LNHBT9iaN54SXafg2jU4r2tvyy6evrxHuIOCfkyF6ZDgKr+NemkpMYiwR+/aouz+5pMzVNhNx05VjDaaup4itomSN2D1IhupBbQEG5HqcGd4L/I8mnR/y+2fDqYYHZ8OZhrOz4ZGGh2fDYw2PzoYnGh6fC8cyGO3V2DSi/6m3/d5MPIdgO2uzfddf5113nd3IrjbXE42VqBXgnRXtBjLrqjYg2kwBtrlSZTkMe0CG31C+7xBNmTWyHQdd9PBf37lvI0dY/HApM42r3ZjA9ArSV10PWSnVrhY/J/8m4ntmhwxCXWPXHVvUI5mmKlPbbo9Nhh6OG4ZuA8MWei3CnK5pkGEu/DiIKjcIeOWyOBcu57x0eeHxuAjLgJX6lM8HeD6kL70GL/T1Z9+DP74ic+wK+/Oow9ErWrQpUfyaXgnZIkJfLeMi8FjOqxzcXIDvssjPXS6i3M0BgHpcAE8YOUllPStRzELfQ5G3IPohB2Hqa4XRCg0mF/ht7n4t1JDN4Pl18lgYJJFDSlmZ8zpkxyxN1bDc88mz1jpdsPlwTmk9JepVP45Xl4XWzg6T/kHjx4lGHqVx4Dw4HFHJKw40dwG8wGW8QgW90ndzzhgLuZ+zKnmyKibOQffsh0cninzyjIDRswLO4f31D5DD+jA9wUXXNNCWeOmqWpjDsj78AkodlnLqCAAA</properties>
</file>

<file path=customXml/item6.xml><?xml version="1.0" encoding="utf-8"?>
<properties xmlns="http://schemas.myeducator.com/properties/myeducator/atlas_log_common">H4sIAAAAAAAAA+19e3PbuLLnV9Fq/7jnnI0dgiRAIDVnam3Z8iO24/drzpQKJEGLsSTKIuVXyt99u0FSIiValuVk7twtZSYz4gNgo9Ho/jWAbvyod6Kb+pc/ftS9+hfyqa7qX+r7kT/sqJoBf4ht1XZ6YRLKTvis/PqnegKvMU4Mizm2bRn8U92vf+kNO51P9TaUtYjLLEpMn1iWxai0lCkp8aStOFfEY64Q1DYJs5Xlm8xn9ZdPFZ9eH4adZPJjlJv6Yz/qXf3W+FerN+y6agDlM5qxaJjgK3Wsyg97N7WT/kBJP24rldTgM6oT1w4H0ktCT9VfXlLqhaU8YXGPOorRQLrSZIqYhiG5wQQTjmN4LjdM4tiKcGpMUn84iPpqkIQqrp31fZlMMYwSm2dtuBuqOAmjHv4O4U59R6x99aLN5u7g/AKKeUAtVgCFHWYbBrSeW84nbHEYhNkDzoUJt6ljQ60ykViZ7NxEgzBpd0MPL+/lIJRuR8VpL0FDvXYEbY7xYasVDXw1aLVAAv7ER1EvUT2guA4UwHeC0Bt2kqf6FwMv435Hwm+oQHm3+MJwINMmwGPVUV0omlYbRIOuxGoSn8CLrUEUJVkj183jU2/vebh2Bw9Kl2NGlN5pyxi7hgrheNBYw+fM9WxXuRS6RnKTWJ5te8oxbWkT04ESgwh7PpXJ5KmPPYMNk2EPZATbLwexprmj7lVH/4qTp0KZx1gBOSvQqw/An/TdvhxozuSvJGFXpe8ggdLzUPil5zLP9T3BbYt4QlIPhEkIU0jXFDAyTMOyDCKzVnUiLOS4gfQDx2EOVS4xhAGvMuYTKh1uGzbh3OBSeNgwryPjuNUJ44wOFFv1mKhBT3ZaHsg0VHcQ9RS8ejOQ+lI97bbdLS/8Fu6u738/M0+IF+41djtud39078jY3dg7a58enG4+7fSM1cOGs0Obt+Lp9Cg6Otg2buj17ZZ5dO3bu5w9dI/4ySN3N8QGvdz5etdid1fN5ubT9S55fry5Y/Tm9On52+VD6AeX51uPvK+oFOtbuysOaz5/v3hqBLerpnMtr7+txRf95ubO15Oo4Xcvr29W5db2173t+71vX/n3a9o4Onv8Rg4ON42d+NS82VkJO875t/X24U3yrI6Sx3aLnH2LvtE4uBffG5IH3VXv+1r32+VA2sHetx1v5+x2tyPJ5flF01vfPePt7Z34cO22cUS3N2NgUSfshokeu7k+KaiPvkw8FLu1L//p1Wq9KFFfar+5g9/1Xz+8//23/u+/xckg6t38ftoO4xr8K2v9TKHAjwjGXHf1t8/ZO7997mORw46SsUrr07eGnd9/64S/X0XDWlveq1pe57CnyVN+TSaJ6vaTeFRVTfb82kPY6dQGylMhFHqKhoNRyXZ40wbVUou9aKBGhYAS+Ax+qhkN0gJBOIDXsuo/1ZLBU3rfxdL4jVip2kNbJni75slezY/gu0k7GuLzp1pbdfqrtbUABFC/Eg9dILmycnysSdaNhNGi4riWRLU4Uf2a+5T+PxkmoLlkp3Yf+irSz/ETuvCwB3oqTpAs/DQMRhnrB23p59yONXVZSz9jJ/2n95/e2r90F/pRmHyp4ajBqzZ84ayXhJ0vNbys1eJ29LAPfYzqqh+FWpERA8b9AD4ZdcH41b8kg6ECVdGTfdRVN0OtrW5IEJjUd3yLBxRMBXnEKjK1IxMYsSZc37mZPO3w5t7z7fZpdLFrw/1YeakGrYMpyUsptaILwvNhvxNJ/MwpfBtfASN2H0bDOFdE/aEL+qCtRkZYDrw2yMT4ugfCptV0nBlMVHn1o9z8fCpaiB8vqFJAyYQ3vW5B3WVmFg3o04gPKF+Z1sksCzZQBhZX0L/StQhzuaLcth1PWcThoAxBU3Nuez5XPthZRT17woSeJHKAUr/mg9GetJ4mtzPrCaoTVF6qgyeex2pwDyZt6plBP6X90YIhMfSS4UAjCNDwt24U3bZ0b1Iw+Y7FghXLEsGK7bhyRQjhrwjPAPNDfcv2UTtk/Eg18R8jtYEmNP1E2ENZ9VRaq2XYrghcteJKZa7YzHRXhGTuiquUAo0vFdiLura+QXgzMqppZ0FxPa6gT3RvyX6I/YS91E2KNtO/2gzi9kN0WQYPafsNwoVdBg8ZYwixjQJ46MUPahBnX7iXYUe6YSdECABQIoxDF/UkFACgk9p9f5ixGRoCfwwcM14nitPXfOUPvUz4AGPmI2vFhM7ohr1hotJxxo2XP1HpxnFmcf+AS9CBkXebXQzU3TAEgYMKwN4paHogO7FKKWlhD2Z3EMYAWu0jHvwBxWJAMFr0tUlspTdywY5TcRtdag1WuKHLFMbSiDva9L4H8hy6h3Z3DHnSywnIk7+TQR5imtSm0qNEscDyHdvlRIAAeiCKru1agnnMd+QrkAflYyXTL/FPgj0xNNlL9INqBMRNizLLB7EWvsmJ4zLGGWXCprajAMUyYSrP8YISAgoCRp2AcN8wDcdRBg+4UApAN/w0fY8LwNuA8dx6SRtn3V+FiQKlfFcCRgX+ghx4KaRNO7eg38d3cjAej8dA8TFouoFu96w6EkBixetO2EPZraOp0Q7GRyDZ022DmYes8XBzdLu5I+Ljm8FteH7Y2H3cPGyY3rfziDY2vh6YyVr/ZEf1wiA67d5LCwbwg9G/IWf2QXPn/iq8fxg+0W5/pXHcXU/Wn0l4t3YSJnuGvaquBt4w2rs44ZtHd8a52IqDB/Nh9dgT9t1287G373TI8wHZ/c5bWwN6u7Z9cXE+PNp1yMNg7ywKyfXV3WOy1m05x6a1fuo1L7bt3koUn8aE7PHo+5G/+3h8dXF7cH30bfOxFwy5fde2zh6ebr8Z264MxM3D6srDndV5JrvHJ/bt7ekF2L3Db25rP3zcPRr2wtb64HSwl7Dbg7tboz45Mm8G0RCscn0PcEXUq4kvqYsHfh+8GhYc2IJGFIaFz1JrkHZ+HSFajuEOM1SBOO0/A4AS8Lf4fIQ6YIjUfIU2EwxXEbTIfr/zNIZQGvsAAAT15a/WTtuqhjIDeKsTPWjAlbQ1Noq6fcA46LNqIFQDvAUtURokrbhPKxosFQmvgfKpYbGOSrCYrmdkxFdrO0mtK5/gQwBRb6LIr0G1EinNyqiJEjVgoUZx0UNvhPh0qxCyaVSoBhp21rqANpNaT6mU+m4EqC9HwavIuRxo66E1tmSZJgL9DnXr3xLQXzZ4vhgvWCpuwTMgUbXQpkOFreGgk/c4Po6BRk/52shmd5NQw4NFykZAQRsATS8edgFA3Kqn0ZO0qjjzkvvyJuyNjDQoGLiRmrtM3bpgfm9HGkr1oHs8NTZPU/gyRP1k2pYFsumAlw++rlnQda2RFs+rBCOmyR/ZxtSmAZCKhr2UnRqejRos46Q11FMSI7CGL+D4SI1k1BlmQLQrH7XKSyt6GTVqasKgjGWBjNI19naGlFMTVwa+KPnA606EivZ/N/UfuO2m1Y8eME6ZjQAa1TkO8p4/9fBlPNmzFsegALQIn6RUa0Cfmy1SMa1iM8sxSxbgj/JUzJ9VVuf1SZYfqOrLWiU3SykZhd40KrwJ33ECSRkDnMzRmzDrY+2W8dB0L74+p300QJyV3v++u0dvGxwhItR/rzFbXqKxecbORiV6wy6iC8cwPAl/XPgXMS3IiGZ9XinbvU+80+ub4Kox+XhcA3L/LRAVP3X77aj3VLZ9O2fPO+Qg3BWrcPP26vK4vfO97+z0Dqh7uR65JqWXpiD+1sG9e3Ee+FticH1hY8GOOutHV7f+d3km+ie3nXN1e/t42u18/XZC9bOL04MTb+s4cTfWO+fm4+Dkon8vzw/O5KZ/drK9/nRmnH877lyfXXSud+Wl37843aH7FwfD0+5j+5w0+6dm5+vJrWhe3JIO0LJ3vnl84XWa7Nrs7B8Z0ePV8+6FumheQgWH8qz/9dQ4v1dbxztHvd32+UV78/QiOZAX18d7vTXqEm6fXjS3TzZ8a99qX5xfbj7sd9a3zs3k+HrjOPGbO8/Hm7vfLq3z9eszuudZa8/7l/sICJ7VBXmQW2KozsW9f3n83TVJB957chs7bKfbNvzt9edvIb+/ulx/2OsSen1xTK7MpuFaO8MrUyR71piXe9b6vWcdB551HroXnWfP7Ny7wHz4DpEXR8jX3W+b1/uqm+wcGefnB50zpIF45vnT+Hn0CN8cyLP2xv7tfhgcrT4engdJ39za2b48sa8N017f5d3++fDg+OGb4J2n4/jk4mkH7PcBCmYuCCPdnES36Ea8KhbtK+u473c7hrro3O58j8KT0/bW6XZ/cLJ50Dw/vT7fCR9CaCrxegedcjOgWzbOB0fPN/M0oy+iFt+XW9vOg/V4fnZnmIfQ+0e+3U2OrY31g9ZwTR18jfsWiauaoU1LvZ0k/fjL589g9Ve7T+j4yCQarMIbn/MSn/tgH1slf+4989Q5JKmnTnqm6qaHOaj2vmqlDiIqszsQh5u14SPFZ8nQh0Ljp9pxHBy1eyIvmfqhoynp3vB4cNPGyQgwpYVn687a9n77sUnXs2fju+p564RO4uqSVl3Oei9nvZez3stZ7+Ws93LW++8w6/3yapmTorXudOOxBeS3ycOlOvl+RJyJCiddoZd5DPZrZlebp8dRqTHOn2Xm32+rb4B/vVZPdvU6vAQP31eqDw8C2Q07T/mTRrst3QEqc9WVITKo6+lb9P/KeLgKsAc9kGz0pu7pbMiRTezGqcOdStvoHsi4l6C3l/rOL5+W6+ZLBLFEEEsEsUQQSwTx90IQejZ7PCssb1ToP+phEldNgMb6KTDqrsqK3eVP0Xrk9YCBnFrsXSkWXBmt6lomxdFYtTb8iyYOxihp6oszQNNPnm94BSrhHOWw348GydRKLuKT4nJhvviXry7mK3/ZdS7i2WX6sewiW/AbLUInj2vDpK0nwpXmjO6N54TZD0yqh2dXkU4grN7ds/Eckf5QEXZnIT7oq8F4lSSlF8bM4SDC8T1I1+ZLWzFw4QK6JvRS5JPeTDk0xgYlPhVAkiCcMMuo3h/AhGCiAJL0QkJHDns4KAvvcAcXGfB2K1s5sHg6ILR9wEaF2ZaLupalQdjX2y+8YZxEXaQ0Q1mgFLtxCzVdX1OIKxC4JjbsJYV22Je77dkQ9N1wdoaUwiPkZjaMd0nSvw23GyZOi4dIawLfytkOrMVhAuo423QQDfv5wtFYoFuxStKVhoJU//mq1jnDvoQKWlG/sExdfFUroOKAKXd8PmwqOl4YorrjHXwwQsfa9ITjzSB6ASeJWnFfKRSGXOxlH6zK/cQnCNUPUroL+udH3cVpT1w2T1CVYpf28EdrsvqUudnDvhzGhfW0fLUlGlTU+DJaFJx+gINIVRUafSkAgW97UoNZJOGluLvkjx/1TIpO4NsK7HucFvW1mihNCYerWTGAzqBB8H09M1y6+/meTNwA5QNIOl/TGQkZ1Je6S3UeP0W+u/K0mwQbK4FYd5nFz477Z7iNJK0DxWy8LraJ9+DZ+M4OQI387hai3/xiX/mhzC/OQ/WQ/z5J1Vl6+Sdu3Al79+AbZauJXQVQB5kJtguZ6Os+eJfiiAY3shc+Z9a0vv+0mc2m104QRaSuim5ZZpVw7OQz6f/61+ajpzqfT472aqNy/zAN08K5dZxiX6mtw98NeR/G/6y/zGGFpjUoriADhIoexqbilYFfJLGk2bVKmKF10hpGm8wK1czQEo20sqKZL0xI0DW5/fV+QjlcJPfRnl+pHCyHF5T/1DIzGS0zk4k15rQGi1FBLKuwQLulEr1DId/mN+6pU0TPVwiBT24B8Ma1sYTq3TNZA7rH2+dhqQGbjavLSy6c6QZQh9rCtD7QAMcxLZOYhQY0FNKGcPoiGtzqVZqq9ZkRwexybS/YLRG8e0C3d4+fptWxMIgl4HszCLZmEyxMg1BKSYHgpp5S0Ewf037yNt1JcHBcXKZZ5wcnV5fBwRmZpNukwGYwFrPons1oqMHhWEmB7hNAa0g0ktsMOwAL8GoWxXz9a4rhRhQPDr8e+N93t6co5jZ0rjlTts0RxcaqYFVEcypsDv8UiNbiXFuXcejFlRKd76sdk83Z/qkvS2QP248x2R60p8nmNqEWmcVoczajuSDEKA/JYxWAuemBede8bsiON+ykymUWu/nV7ulmv0T3/eHTxiXbCKbpFgQIxz2fiwoIoFOLm6LI65NhtyvB9z5BTQg+mTeTXOdQHpo3ZXLbV09fr8+GFeTazGB8ccUBNUCLTbuoOJphT/Y89NKbYO3eZK8TOiebjRK9D+LZ6w7paQW9wjaYw+aVZodW0YwK07CoPaE7QBZSwRiTPZ9gu3YoeGmH8q6bPDweHdN4sgWcGxah89oaY9XkFQ0ALjBGTcFK4zEZyFoDLHOY1EiBOEG+n12rEnHt3S3RfPC608Qxw7BMy1h41OFOHuIYdlG9rUeAYGRvPmEQ7a776JWo/b61S64idjdNLTccy9RxeYsJL8c/MFqNArU7wXyEru2xriiZ591b5lzfsGRKmcFHhE1MNoutbxAKusw0LIcWCLVW6ZR4fqnlzN6LbkJPC/NOc9ygIqMPzq+dEj7a7W3xe/t2a5p+QUwYeYazuFgANrEZJUVrDfANRBWomldPrJm7wRovUXx3bsddtiWmKbaZibGLH+A4NQih3KwyH3PQu7+1zzcfr4/sMr1PofSft5vT9FJQoqY9S6+Rkl6rJBkXe+ySkNiVQlJkPYpIRcOKfAdwcvhcbMfZ2d75jfl9YwLXccPmloFe9qL2RNdAucNosREb8FTTeRp25+E90Lzunj/EByWaz83vbq975VfQ7FgCoOQHaKY2cxxRpPkUtzvPR2rjIjksoaKzC+yexn4wTSqlMJScRTUe1gA63qLEmGDvJ83bTymXy6TPZwIbp/dmUBaS62d+qa7b36dbAeIOymDW4LRnt0IYtgHARZTUSWfY7dUabfC2JsKdUwo3rhpbeyUUd+Yefd+6vbw6n6IQ6qdUb5pflM8I9InJi+gT0Jt3C47g25SutUVYUnRn/qka3lzZZJpSkxGbfWTAgTxRUJZFRXcYqhnkNe6O7ZNGmbyAhufidlhBHgc9bH1gbAkL+pobRYHdwwiBGfTRG7Lllel7OPPiPp2MF8PaCRGOPbd3NK13sRIwbTh9UJRGpA69uPlGz6awti7KJAe9u96Tuz6tA8AwMc7EfKaiiqXUAA1i23aRpad6daeKm5tnX7/ul7z6s2j97DhsD6aEESrmyIxFvWOswbLgP6WBnZE2HyOb5sPu2l6RWv9y6+vRxdnXSTVEwAFgDgKzRanFGhAZsSIM1w5xycAWZiUq2Ns8CXYHdpngq1v3nn2NKwgWjmOyhbU/TkRi7CKnr8GwManQDlBVUU9PW/Wz5+eyM6yWkq2Lh6uLcozmZbt7fszM/elmgMYyBBEfaQZoVpMWnYx9eLu25t9jJKr/Dv5vsbOm2C0TPhgmm+uyXUG4ZbAPEk7BdbPm4P984p6tZhapLyxUVoXGznQ854mlWWwTt16zeWNJJ1u7SJfJWrKPYSCFFZRP+RMMXiOFy2XIxTLkgo/lYVjcgpCv9oNstbogSfJGtbItFC5q6hV4sJIuyqzgTjwYddnb92qQLfHvne6skD4GYibgXI+j5kaB79k2D98OLN/wxQoNDLViC0+suEEgVrihuGEKyiXhFZUEEW79w9jxVrZem23TytZ/Xvmor2JvEPZfXTaq+My4SdYqwY0Z2WoUDOAYRpgejS0/8oY43lqJHNzgym09DAa49Ff9+kAlw0Hv7bCQdP3x84NyP09GY2U7GVrjfhvv+8yj/1q44yB9I4n8KFuryouUlqkx4rEPLY3SJfGWXh2fWBiffCdlfHmNfPIVUH/FWmqVr+pNhNCTerUeOBXivG31qn22rgduQbrYNdnYhRTtmJuLLhHmi+tp7GEmiz/qbfVYx81vm46FTFZYZ/2LJQAACZbnlGLKJ0rZhkfAfeIOAZjqWtz1hBvQIPCVpBb1SGCalqvMQIo8IYZIE2J86ysMKz6VMW4NKaTDoDaxJhNiFfNfQYF8ExH+zlaqd3r9YaJRVNTpyH6MljBfR08zYAGEIIo7HvcNZVGlqGsDqabhWR73pOeDyALNDgsEXNOcWjOl9lj2bhSwNJzMfcUNxnie+0p3V2HuaLQ4hVtD8Fkqwz9sy1w3G6yxYm7w9ZXNNdta4dyyV5i5TkljzTFY03nBtU7fBzFBuWlg04Ns2rr+5Y8/mGH8+Sfu1UKQNrqRNZZKHthBwITnUV9wAGCBwP2jrhTCtH0O7QxcTxLD9IjhMGPuxiIAFr++sfZEY61VWm6svpE1VnETFAwh1PQ8UxInAE74tulb0DpTWZYtAteRCnpbuY4pxPyNxY3Wv76xdKKxE/067lUHWsgFBafJs6VPLGW7AVFCBYAyFeFCctNljukTQ1ouddXcDTUN+PfXN5RNNNSe7FW70KsWqBJmSUsBBueB6YH8GsJzPM/1TAsUj0elcChxOWfKNo1g/sbanPwF49WZFOGJbrXG/RoQl7HAd4hv2aDmAk8qEVhEMuF7QroBB1fZZBQ0Fbc8yd7Rr8I2fn1Tm5OqCXpqUjllt7IGY84em7mWT6mJmgjHq+CgdZUPnW1YDmglEjhCGBLMi/QmLAeajFoz7KXbXEsttihgr8VtR5BXmu6JyqhlMqCMMWnZiH5tySTqBuIFFogg9JodSEVN7licEO7MbzksGMq/Xr80J5WpOTHqzPGgM2zQoZYA7anAHnJbepwAvmXKtQiXruX5oGh8x3LADBjKJBMdc6LzAGi6J1oquF51fqtbSKlbjoayB8DmqbYBAKvnp/ut9IBBuXA4CWzXZ4aQDs7IKy9wJZWmYzgUyLQdxQF9EOLR+c2bY1LxF2h8Ykx0Sf3fDWulYf8LtMaERhTjzuGBEhZH4CKZ7VgWcUFhUMszlC9tGgC+MXwd9cJ9z+NuMP+ogQ415hk1b3XPKwMosIUEGQqMIDB8ZjqOYxLu2o4TWIGAH8yglg1QkoMVp8ybHO6vSpWD26DmINusJvtk2O93wrFUgRExhSldAEmAc1wiDPB+Lcs0KQJYTgBKECMgvmdyU/nMmVuqcEGU/QVSRaaliv6fBpuWKmKNpQp6gyBWNAVxPN+VdmCAH0so9YkLw4oJW1EYFEIJRwTcpXNLlTAI0VunPto9r0iVYAEDHE89x/ZMsJ+ea1PfBZ0lgSdCgUaQ0gF7IrgBmMEy55QqYdi2PY+uskpkH+Oe1DQiQwNwi9oGDE8G6IxzRzBfSsNTIERmAObN9Cz0mQB2uQSsiJzbZgiHU/oXQDUyaTTq/97fOfgHaK5PIGf/rFBUBh3bd89gOIhAOxkW90AzCMClNOCgq20QJ+ZZCpSVEcCwYApcx/llCtfOnYU75xVJcn3KFaBKbkgKKAysG5GBLw3fNTzHgGHgmA5zheUIxXzX8+eTJMeAv3weYu0SsadRghFPWQxOzYtigCa5zINvw0wB7PUCKoiyCQEPzsQNx6ZFYYyCljVJ4HLfR/DozSlWjmEJ+PEXiNWkCzAhVoBVJlCy5RRdAod4PoVB4DkSW4uzDsIhrhUoCdoGkKJhuRb48cSSxLbnFSvHgKaQeSzJHD31ioyZgA8N4ZqAWFwDZEkKC7wbx6VCAKpnjsOlbboWR6xkOdKaV8ZwQ589B+W0gvIgfFR+WcBAaTqWGdjgfDAPHEvmgsMceHYAehXQhZCKmJYL8hc4YBvt+QWMcZtYf4GATbpd9X+DezLLF6EKe4MrJgloJyldcDRdGFeUEsC6nuUJKsHMYHJ326dyEvLOECqHW9Y8w/+trnlFogywHZYpHVBTjsldwOfM9X3b93zTNQOHUscPAgaYWDDDAxd6XonipkPnGQusguySLBmSU9cXOCEBqh98dAo4g9rAFh/cCeVIH2ReUNMFR8gG3T63LOGi2l9hA/k0niLs/6CMTQgUL2opk/m+CXo5AG1kAjSxqAk2BVOaSstwTUNiIn4iDZcaxAr8+bUU+MTcmAeZvN4zr4iS5MyUzGfM9oQZANngBBKgFroP1C0H5QrjgJiORcBj9cfThW+IEgEoJeYZAU4Fwf1BFIRJLks2t4FEkCjpE2q7BihNiXvrQQcBNgc3wiOe5yjbBvdB+NbcskSII/4KWTIrPD5ir6CMlWVphWCI63imRAATleMC6pHo42JskQnd49iu5ziITwAAS5PYyvZNm03Osc8QJhBKxj7WN69Kk7QAp7qe60uLgMzYDrMVGGUQoUBRUAiAryRh4FxwELVJmvsDtTLOPTsm2DKIkS4L/FE/iGoPctCDDooxbEhDI5xSCpRneIA+QXoJdRxBfE6FG4AxA0gApsxSAJ998GLUJIjDfBzQVysDpaNpJ75s2vmCRJ6jcbQ2kkYWz4qxas0K9W1VRbGOY45bxZX+URLsqA9+UcvToqmzTw+UTsFRyg0OXQxwmb5R20sqfaE/CvCeln64qR77MMRH72RpTPxW2PPD+9Afyk4Lt6LrsLB0eiN1R1NHIsV9qXFO1SoOiD/TQMXOKBwOPpPWgZsFK2tGydSLA3rSXE8o64lWPQXZTD8158cx1P5uiNtg8cNY7Iv+fFa6cGEXL1jxwile8MKFWazNKvwu1kULv4vVFmptFso2R2Vxza6nUmWGwXZpjp88g/doEL/Wl2lbxzNOeYPHswV5q6d8vpwDU6g958a/dU+kzBhZy5whI5WnKU6VTlxKMz/ulFY3TapQaAx5S0fjgMim16B+c+7XEdPVrblfR4tdt+d+Hc/SqdO5X0dnuM7mfl3nAHDmfR26QfM+TkOMUoVWVCZZAvzW6PCA+zDq5Bt38hy9aExbhaHaVbKHyV+jnh+3XJU8KKih9JZp6sw5t61Rany6an4aq5HsNWfyVksrLoy+xYRCcAeqD/B0hlHuIfy+pnhcc2qw8qhbnl5iVGv0AEoGgxJ0gSS6UUk7jZL+wFkJcclszrYGb+j1V+3BTCsyoj0G/Yx5QPSdNEE4NlQbSbQSCx3dkLKq6siJtpKDxFVS92+BjAwprMPvNMcAbisbvVzwXCl4u2lSKZTXpJW1Mt+bNpK8wr0IO2wknGmzqph6ORgOL4895F2RTDKDx9MNZQagQ+vThHAwXwRCEXdFKcNasUUAHDR8c8UF/GFTYbrgK1f2yjh78KToMGbWX2Ege5WBI/IWBiAvf76kJtiLul2FE/iYFeAmD+DW8FMaxKQeYAnKme/h0QfgyAVWgBmpLJcR3yPKNcDLo4EnjZFjkJ15ovMnox4qJ4YtICvAKHTioDVGiBCeUszDjSCBdGz0zwlxbU8KCTAOIDGMNhtDuXw3mPRrU9amyY4mPgZeWnk++sPHq32qr61hdXk9BBOpxNlhIqiaBpmJGyVUaFg1DfYxPVQvSmp5HpZispZ6E5iRBffp1uVl7Q+UpR8oyxYv2/xAe5vvbu+feSKbVifC5AK46X1tvdhDZqmHrKoeIsb4s+9iExQsxBynO3beXcpeqJTzXqY0ikyx5mAKWZQppEQoXagUW6jUu5myUWSKXWIKq2SKvShT/jsKFlmTrkC/vxhZqNi7O2Kz2BG01BFOZUewRdny31FwoY5gi3VEqVhzlnKp7IhmsSNYsSN4ZT84i3LFKdE5S3VW0rlVpNMpCYxRSShflFBe7od5NdNEsXePiO1iA3mxgaKqfeaiNsws2xUypzmaLMbf1b4MbfpUMk8xaVnScDzftA1BPScAqCt9ww2ESwEZUu6b4LpwRdQE2nz1hD2AfpSPJqKnT9gbPa84YU8/Q+3/P/OEvfyUuJ98vB5wxTZ4MYvaePqpfBrCHz/yzLM/ymk0x9KRhRrl516N4bpek839p9RBGOUjzuhfq4/OJ8Njp3AOIuqGXg33unthH0MJo6CGORI7Tzrc2dd7lfTJVmEXp3plL9GnTPkKE/SFvfyYqa4c3Co88gk33OMLstZHbwZzyAxqWQxHetjV+J1EX+lHOj+q7MQRnk41jNMDtPKPpOdS3eVbXYDEYsk42/lSIBguwl6BrtXf+r/jgNKx8rW44KLonFn6CKws383Et0b1YeWju6NPZi3Nm7cWY0QJ1CCzNK7ZGV5pdtsucLsfoSjX/oEfiXrA5fwNXSarN06vphlYbtUn/D3QMzy16vp0ythYwX+KDCtV8s9VTKvUwZua4hFDysxP1zDiWnpqmU45C9WmvY+kZlXreJKs6cUEQtBl08wrsTRn9GotS/XbKJ5JpuekkKp0CSU7YwwpxUr6aoCLRbU4Aubr0CW4LTtPcSrPKe3ZAZap9OazKKkwxqu1C32SWW4mPqEI1nCSrzYY62lQF/AWNrgHbNbebtxXHgx1LzUfMXARaEwT+GarV/nhZ7oF6cSSHok4FCf302ZDcxOPttRNDKJOJ3rAD4X6HU38uJu+1IvGLKu3UPHr3nOuW8yxxqjr2YYsDixTEFnpXsoKqG6Wazmqdi+1U/nlphYZ+Bban4zI9QKRr7qtixFp/zQiGwUiX50PWIxI+tOI3CgQ+erEw2JEsp9G5OaYyNdnOHIirfcQ2fyYTFoFIpsFIt+UyfcR+TGZtBADPnY7ms78PMs0uVwp3bb9Rj3EHre2MACrNiZnmqgx2yiuVuif9aL+qZ4bygm23yWNUNdHmFhs+3qZxMlZqDn7ONPwJQr9SJVoBIM8MiBTU1zvEM71xusk27+SZHtxkjdeJ9n5lSQ7v2Z0WW+NLksHqfYB7qgsYR5U+G8k+ji7/Y//mlpt/K//BQ36Z33MtkbFwCzs7Z49MHNoVTUwG6WBWTk/ueDAJD9rYDbWyyROzoQuLDLkDZGhC0t5o/E6yexXkswWJ3njdZI/NDDfIvl/3MAkxYFZ4Np4g3zlcBykj6sG4UZpEFbOTi+EMLCun4SDNtb/KhLx+OjUFa009R19xgk6W1WvkNXFW9j4m7TwRs9IDH5NIzfKjZyaRV94mNtvDPPJOfr3EL05g+jioH/DkVmAaPI+ogvezUbzdaKdX0nzO/WpOac+ZW/pU7aoPrWL+rTQ1a9EhlQq16Ti3SpNu1nStJXLTwsO8o+5xQVp31z/q0j8mKZdvIEbf5MGvq1oF2/jZrmNP0/Psl+nZzebM4gmv5ToD3B661Wim0Uf+N169g2aJ5eBf5aedd7Ss86iepYV9Wyhq6uCpWYo2cKLVRq2WdKwlUvZCzqUzs9yKJvrZRInF83npG9aZJw3ROadMz32fCLD36iGLyowTlFgtiYFZg5ReVVItkpCUrmNYEEh4T9LSLbWyyRObVhYWBnyt5Th4k78VmMG0R/y4t8k+he58cZb6tBYVLp5Ubq3J6V7FJ01Q7zTd6rke7so39XbSBaDOObHprsLorK9XiZxasPKoqJivjUTO7kd5j1EN2YQzX8p0fyXyLd4oxqxoHSbOHv857s3Ypc2l0wQhrtUzvN0mKPjfQ+mN39PDtBRVYeq5+dxKFmoYCsLFawKCvz/JhprHCc0EVMzFQRUDrKZDFI0KqJ05gsIejXqZ0ak0JshTPNELL3MCBb5W0ZMluIZQeB+btDhp18XIzkRz/jrYz+LaU+rg6p+dojtG3FhbwQ9FgIbP82I88uDHguBjW+8bpVet9963S69zt56nZZed956nZVe52+97hRfN9/gzEtV1F9VAN/M+LBRKN3cUXELbeZcNJSuKjquKtJsgRi4qii6NwMS3xMv9/7AyUKM36Khc7OC9HRgfEUI4ivxivj6O7gy52bhD4WTvh4Y+vJm2eqgwJepHcKjbbrZxtxWW8Y6VZOphM8CIk3XsaAxxPOZRXzfEZQHXLnMCjgJJCGe4VOfGQ6zbNcJqOmalvBc7NRBpLdj/rQadbCjvJdhR44Pe74Ps130GWpIu3iYDQAYk/DHQBjodaI4fc3HTOcZnPhjvKl5BU+BHKEZgI5cy0RfxjGw3Y9TyzbsdSLvNrvIMAFAgkQB4kxG8ESPQ+y6wqHr+dnMP0Z7ur9kW6tb+ckO6RbpON0GX9gE7srE0/KSy8Ho/GJE2eBeJLLbL2gyzgUgvN6w29LHOcdp0PR4aCxYs9407lTUnO/8/kC1qP4mq311T/pc34HSrVGq2IpvWpTak9/UZkZ11Ohw4lagz/iAmhMfjXFrEEVJPt7M41Pv0D20MY976bKwOb/4TjYQiGlSm0qPEsUCy3dslxMB6sIDxeHars405DvSSYeQysUiOwcBd/+vAPJNBRjkqi0HKT7vqHtM8o6ngiRPhXKPgE5AvIlWKH76bl8O9C78TOJ0/p+UU4+p+cDXkV7pefBRblqUWT4YOYwgJo7LGGeUCZvajrLBLAlTeY4XZI2EIQKFgoBRJyDcN0zDcZQBo1yADZEcfpq+xwVxbM+28UwBQO5+1A2f1fjMatD8+QnTOr7gpegC/8Dzqj3dgvoo1Uw+kMd39AER4yNMUJqKj/NpjJl1ZHMwo2tM9o8vtEM/PZimOjqiGL9kYCah78M4SY+Wn4qdQEq6mci9GkshqJkdvA0f3wP3NerVxJda7t7XEaqEeMY3cLEU/6HPRcsPok+ZUf+t//vkWQQx7gr/z+A/PfxbfN7PnuuQC1/hsTZpLERbdfq49bsmdXDGQxZiUGvLe1XrpNvy0/gK5GHNVZ3oQW+Ox1kskKs0LAAxHrgKKqpFw6SDm/vjRPVX3KcV/H+tSLjea+6lm/DzKA85OmdntbaT1LryCcM1ZO0mivwaVCt1JEVx4/64BJ6XpLeug8tbewiTNlCQtgrKxErhEh60GdvUDW/aSa2nlJ9t9I9xo37KoXw/fSfshqnWGNvmbGSCyYC69W85TKJMmHRgGJ5GAc+ARNXC8CWoMD2eIzvTB49z18dM+NrOZ3fTs3cWKhsBBe3xUSO36mn0JK0qzvIH9OVN2Bv5qTDg+noSC/VLqn5cgBK3oxGretA9nhpbvNJ4wBEe6vPZbAsz8zuYck0IszD2WyOtNkpUkp2wMTK37zy+SVsWG8/7wtf05IK2vlFnmB3E0pWPWhFkGHDUtFT5t0BfAota6L5mJ9ScRhe7Ns6slK6xz3uycFph8WGqQ1r5HNP/buo/cNtNqx89YJwyG/E9qgYc6j1/6uHLeF5tfAx97SSluqb9xUyZk/KhpQzUNLWZ5ZglvfhH2bT+WaWLZecGuJe0u6E+8y7f6RDrk6AmdUuurFMyCn2KcpPxKDuB54b4jhNIypiHhwMb5BEbn+u4jIeme/H1Oe2jQazy++MjZ3AM3mswOHmIUFoCDDza3IlDbLogLCn4zyplu/eJd3p9E1w1Jh+Pa9C4O0dnBbSFqdEL6GpCaS9PvFqeeKVPvMoFYaSzk+hWn3X0mli0r6zjvt/tGOqic7vzPQpPTttbp9v9wcnmQfP89Pp8J3wIoanE6x10ys2Abtk4Hxw938zTjL6IWnxfbm07D9bj+dmdYR5C7x/5djc5tjbWD1rDNXXwNe5bJK5qxpunSeUlPgMqApVQyiWz0Pl0n4onzU0N/NTpTsNkUb3dgTjcrA0fdWa+9Pim8dPSEXy65KxMPLMyAU5Px5Tw56QLk3kIhZsVCpubHFPQFsN38dRoE27T4nHZr6voDFB67SjUhrRs1tDOj0JycWEJZ0cwwhMVqp4sySbs63ryFF8YxSgb73SV9p6Ha3djVym9nHCV8ncyVwkQguNBYw2fM9ezXeVSRUzJTWKB5+DpwxJsYr7iKunTvQBRDn6Sm1TtG1nSc5nn+p7gtkU8IalncQ+gjZAuDE2XmXhKKpEl38hxA+kHjsMcqlxiCMPFhEw+HvHEAbIQMIdcCg8bVuUJAZ5Qg57s5GfPHUQ9VS+4IuPe1jhugH7ByJwXVxJfMthaWFUrr6dpBxuwxpf/9Gq4Qqm+1H5zB7/rv354j2Gxv4H5j3o3v5+2wzgNK+5P+A6AkLN3skjaQ3APYpXWp28NO7//1gl/v8rdh7zOYU+Th6G5YFu7/SQeVaVdCR1ODE6cCu9ViuXzkm1A7HgopwaIo0JACXwGP9XM41aDcACvZdV/qiWDp/S+i6XxG6knkDk3GBTuRyNvAeOa0WNYra0FuJ0PX0mRQGXl+FiTrBsJ8qO3OUba5dERzPj/BDwEGL6d1C2KS64WQEI1wBlpX38axFPGmdPljz01pC5r6WfsJHDqemv/0l3oR2HypYZyhFfoxJ71krDzpYaXtRou/+1DH5f3QRglVIiZYiuwXBCY1Hd8iwfURCyHVeRzFpgXAbHdnZvJ0wRAzlBiJpFZKaVWdEFUr/1OJPEzp4P0iAYwEvdhNE4r0B+6nSyRbXpDDrw2yMT4unSAqZ4/QqN1lGlovSRYhLVpSs7KMidF+9XpxmObwG+Th0t18v1IT/YXK5x0F17mMWGvGaLszMBpLDzL8L3feunI+XxGvngcY3buZb4XYnSwoj5FsV55emI+elNHbrYRzmZV49Q1HbmC2U1cvE/QJUrdzJexlV0a1aVRXRrVpVFdGtW/rVHVU6HjKUV5o/JjyeKqebM4X7+5q9Lrd/lT1Kd5PWAzppZDV4oFV8ZTg0Kg0axaPf1F3uUYOEx9cQaO+MlO6SvoQS8Q9tMNcXnvZstvyxRQyxRQyxRQyxRQyxRQCxO5TAG1TAG1TAG1TAH1eszXMgXUMgXU3ynTzDIF1DIF1DIF1N9wYC5TQC1TQC1TQC1TQC1TQJX06TIF1DIF1HwNXKaA+oCeXaaAmiB6mQJqTj27TAG1TAG1TAE1r5AsU0AtU0AtU0AtICrLFFDLFFClAbpMAbVMAbVMAbVMAbVMAbVMAbVMAbVMAbVMAfU/OQVUOQtMntMl3T0/yueSXuZoMr1KHan0d5bDZZSaKXlcGyZtncVBaX5qdj4nzH5gUj08u4p0AmH17p6N54j0h4qwOwvjdvq4GTVP9JHubh6G/uEgwiiDQRopgoD3Kf8y5t4AFode2gHpzXSf9jhmp7RbuxC8JAgnzDIqD/RlTAgmCsFLeth05LCHoQGFd7iDQwpv53Jv8XRbvkbq2KgwOyAZL+JkEPbT8JdhnERdpDTb7I07ceMWxlv0NYWYPgPTugx7SaEd9uUuyvmM2LB3x5nN2CsPj5CbWTDBLkn6t+F2w0Q8HyKtCXxrJC4A5bAvZAr2dN6JOAvfGm+rB4iZpGkyCqrgz1djH86wL6GCVtQvZB4qvjoCLnkbyh0/Qi/THS8MUd3xjlE8yVkHwITjFGk6+0gSteK+UigMudjLPnhB9xOfIFQ/SOkuREH8qLvow6F6TXCNC7u0hz9ak9WnzM0e9uUwLqSEyVOFRIOKGl9GeW2mH+AgUlWFRl8CDRe3PamDzJCEl2LOtfHB6ieY66sdIVVY1NdKol7MXhCuZsVww0Sic4PpJAalu5/vycQN1LYDnXesJGRQXxrHWOfxU+S7K0+7SbCxEoh10Hb87Lh/hpnB0jpQzMZJXTbxHjwb39lJVDe/u4WRFvnFPiBsmV+ch+oh/32SqrP08s8XDcvvo9DLUuF0AUZFyMxR2rSXT+9UHNHgRvZGvkx9/2kzS/xQO8FYpjSEULcsi42pF6YF/vWvzUdAf59PjvZqo3L/MA3TwokChH4rtXX4uyHvw/if9Zc5YmGmNSgmQWpLP3oY5xZ7ZeAXSSxpdq0SZmidtIbRkfCFamZoiUZaWTHYKB5HCtM1uf31fkI5XCT30Z5fqRwshxeU/7syJWENFqMCYEAhu9CWSnSSrZM0301t3FOnGMN3hfv9T25DQOa1sYTqhGhZA7rH2+dhqQGbjavLSy6c6QZQh9rCtD7QAMcxAcSYhQZor0FHYlwAZNJ+RVUqkRHB7HJtL9gtEbx7QLd3j5+m1bEwiCXgezMItmYTLEyDUEpJgeCmDvVNRh6Ppv3kbbqT4OC4mFFknR+cXF0GB2dkkm6TApvBWMyiezajoQaHYyUFuk+igSYayW2GHYAFeDWLYr7+NcVvI4oHh18P/O+721MUcxs615wp2+aIYmNVsCqiORU2h38KRGtxrqUzopUSneWIK5DN2f6pL0tkD9uPMdketKfJ5jahFpnFaHM2o7kgxCgPycJ0M/K6UYxlmsFufrV7utkv0X1/+LRxyTaCaboFAcIxE+qiAgLo1OKmKPL6JJ2BRFWSgIpEjs8g1zmUh+ZNmdz21dPX67NhBbk2MxhfXHFADdBi0y4qjmbYA3cfY4WbYO3eZK8TOiebjRK9D+LZ6w7paQW9wjaYw+aVZodW0YwK07CoPaE7MLArHYQjsucTbNcOBU+KLdh1k4fHo2MaT7aAc8MidF5bY6yavKIBwAXGqClYaTwmA4nRkH6Y1EiBOEG+n12rEnHt3S3RfPC608Qxw7BMy1h41GEaOuIYdlG9rUeAYGRvPmEQ7a776JWo/b61S64idjdNLTccyzT4wsLL8Q+MVqNA7U4wH6Fre6wrSuZ595Y51zcsmVJm8BFhE5PNYusbhIIuMw3LoQVCrVU6JZ5fajmz96IbHS/p13aa4wYVGX1wfu2U8NFub4vf27db0/QLYsLIM5zFxQKwic0oKVprgG8gqkDVvHpizdwN1niJ4rtzO+6yLTFNsc1MkziLIzouqEEI5WaV+ZiD3v2tfb75eH1kl+l9CqX/vN2cppeCEjXtWXqNlPRaJcmYhMUuCYldKSRF1qOIVDSsyHcAJ4fPxXacne2d35jfNyZwHTdsbhnoZS9qT3QNlDuMFhuxoQO8gc7TsDsP74Hmdff8IT4o0Xxufnd73Su/gmbHEgAlP0AztZnjiCLNp5ixdz5SGxfJYQkVnV1g9zT2g2lSKYWh5Cyq8bAG0PEWJcYEez9p3n5KuVwmfT4T2Di9N4OykFw/80t13f4+3QoQd1AGswanPbsVwsC0tIYoqZPOsNurNdrgbRXWxMcUblw1tvZKKO7MPfq+dXt5dT5FIdRPqc77vCifEegTkxfRJ6A37xYcwbcpXWuLsKTozvxTNby5ssk0pSYjNvvIgAN5oqAsi4ruMFQzyGvcHdsnjTJ5AQ3Pxe2wgjwOetj6wNgSFvQ1N4oCu4fpC2bQR2/Illem7+HMi/v0cpo+cDGEY8/tHU3rXawETBtOHxSlEalDL26+0bMprK2LMslB76735K5P6wAwTIwzMZ+pqGIpNUCD2LZdZOmpzjFTxc3Ns69f90te/Vm0fnYctgdTwggVc2TGot4x1mBZ8J/SwM5Im4+RTfNhd22vSK1/ufX16OLs66QaIuAAMAeB2aLUYg2IjFgRhmuHuGRgC7MSFextngS7A7tM8NWte8++xhUEC8cx2cLaHyci8UQPTl+DYWNSoR2gqqKenrbqZ8/P03QYFc3Yuni4ukjKzWh3z4+ZuT/dDNBYhiDiI80AzWrSopOxj+lS1vx7XGf238H/LXbWFLtlwgfDZHNdtisItwz2QcIpuG7WHPyfT9yznEpF6gvpkiapdwzCZzqexoj6LP99sQH5otVC+Yb1ms0bSzrZ2kW6TNaSfcxhXlhB+ZQ/wUVcUrhcZgdfZgfnY3kYFhOh5TnHQLZa2RbSVpbITWcUWoEHK+mizAruToNRl719n2+VrO+d7qyQPu6tScC5Hh/8MNrWkiWb8+3A8g1frNDAUCu28MSKGwRihRuKG6agXOr9PJOVBFEry7PUytZrs/SJ2frPKx/1VewNwv6ry0YVnxk3yVrV+5yy1SgYwDGMsHSThx95QxxvrUQObvROojAY4NJf9esDlQwHvbczmKfrj58flPt58iiBLJ9aa9xv44Ss+QEWLdxxkL6RRH5U3r9TXqbGQzv60NIoXRJv6dXxiYXxyXdSxpfXyCdfGepNVqNaapWv6uSe0JN6tR44FaY7R6tW7bN1PXAL0sWuycYupGjH3Fx0iVCrYtxrYpqBJQLXdgjzHUcqw6EBlUpxyhVn0rWYYsT0XCYMn0nTwePF/h+vohIGcxIBAA==</properties>
</file>

<file path=customXml/itemProps1.xml><?xml version="1.0" encoding="utf-8"?>
<ds:datastoreItem xmlns:ds="http://schemas.openxmlformats.org/officeDocument/2006/customXml" ds:itemID="{4B399C67-7011-3647-8D5F-1D23A663740C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695EFD47-4598-7B46-9510-5C803A8A5975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01120ABA-4670-4740-A67F-48F3B907C35B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24F2D55E-254A-EC41-A3FC-8FEAF385C03D}">
  <ds:schemaRefs>
    <ds:schemaRef ds:uri="http://schemas.myeducator.com/properties/myeducator/atlas_meta_I9AKcoEFJrVW"/>
  </ds:schemaRefs>
</ds:datastoreItem>
</file>

<file path=customXml/itemProps5.xml><?xml version="1.0" encoding="utf-8"?>
<ds:datastoreItem xmlns:ds="http://schemas.openxmlformats.org/officeDocument/2006/customXml" ds:itemID="{63C688FA-47C3-F742-91ED-4FFCB904BC96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8F46A69D-E386-2942-B685-D32BEC06424C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Referencing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2023-04-09T10:38:52Z</dcterms:created>
  <dcterms:modified xsi:type="dcterms:W3CDTF">2023-04-09T10:45:46Z</dcterms:modified>
</cp:coreProperties>
</file>