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75" windowWidth="15195" windowHeight="4875" tabRatio="904" firstSheet="1" activeTab="3"/>
  </bookViews>
  <sheets>
    <sheet name="Main" sheetId="1" r:id="rId1"/>
    <sheet name="Test Scenario" sheetId="2" r:id="rId2"/>
    <sheet name="Directory Listing" sheetId="5" r:id="rId3"/>
    <sheet name="Cross Site Scripting" sheetId="3" r:id="rId4"/>
    <sheet name="SQL Injection" sheetId="9" r:id="rId5"/>
    <sheet name="System Information Leak" sheetId="7" r:id="rId6"/>
    <sheet name="Authentication Bypass" sheetId="6" r:id="rId7"/>
    <sheet name="Buffer Overflows" sheetId="4" r:id="rId8"/>
    <sheet name="Session Fixation" sheetId="8" r:id="rId9"/>
    <sheet name="Debug Code" sheetId="10" r:id="rId10"/>
  </sheets>
  <calcPr calcId="145621"/>
</workbook>
</file>

<file path=xl/calcChain.xml><?xml version="1.0" encoding="utf-8"?>
<calcChain xmlns="http://schemas.openxmlformats.org/spreadsheetml/2006/main">
  <c r="F29" i="2" l="1"/>
  <c r="E22" i="2"/>
  <c r="F22" i="2" s="1"/>
  <c r="F28" i="2"/>
  <c r="E5" i="2"/>
  <c r="F5" i="2" s="1"/>
  <c r="E24" i="2"/>
  <c r="F24" i="2" s="1"/>
  <c r="F27" i="2"/>
  <c r="E25" i="2"/>
  <c r="F25" i="2" s="1"/>
  <c r="E19" i="2"/>
  <c r="F19" i="2" s="1"/>
  <c r="E11" i="2"/>
  <c r="F11" i="2" s="1"/>
  <c r="E4" i="2"/>
  <c r="F4" i="2" s="1"/>
  <c r="F10" i="2"/>
  <c r="F12" i="2"/>
  <c r="F13" i="2"/>
  <c r="F14" i="2"/>
  <c r="F15" i="2"/>
  <c r="F16" i="2"/>
  <c r="F17" i="2"/>
  <c r="F18" i="2"/>
  <c r="F21" i="2"/>
  <c r="F23" i="2"/>
  <c r="F26" i="2"/>
  <c r="F9" i="2"/>
  <c r="F8" i="2"/>
  <c r="F7" i="2"/>
  <c r="F6" i="2"/>
  <c r="E20" i="2"/>
  <c r="F20" i="2" s="1"/>
  <c r="F3" i="2"/>
</calcChain>
</file>

<file path=xl/sharedStrings.xml><?xml version="1.0" encoding="utf-8"?>
<sst xmlns="http://schemas.openxmlformats.org/spreadsheetml/2006/main" count="309" uniqueCount="205">
  <si>
    <t>Cookie testing</t>
  </si>
  <si>
    <t>Test Name</t>
  </si>
  <si>
    <t>Test Scenario</t>
  </si>
  <si>
    <t>Result</t>
  </si>
  <si>
    <t>Expected Result</t>
  </si>
  <si>
    <t>Actual Result</t>
  </si>
  <si>
    <t>Application will ask for credentials</t>
  </si>
  <si>
    <t>Directory Listing</t>
  </si>
  <si>
    <t>1. Check if any of the contents of a directory is listed when the request is for a specific directory</t>
  </si>
  <si>
    <t>Application should not list any directory</t>
  </si>
  <si>
    <t xml:space="preserve">Insert client side scripts ( Java Script, VB Script etc..) in any of the input fields and send the request.
Some input fields save it to database and execute latter. All users are affected by it. In other scenario, it is executed at that instant itself.
</t>
  </si>
  <si>
    <t>Cross Site Scripting</t>
  </si>
  <si>
    <t>1. Log into the application. User will be in home page
2. Remove application cookie.
3. Try clicking some other link in home page</t>
  </si>
  <si>
    <t>Test Script</t>
  </si>
  <si>
    <t>No of vulnerabilities</t>
  </si>
  <si>
    <t>No of instannces</t>
  </si>
  <si>
    <t>Input field/Link</t>
  </si>
  <si>
    <t>HTTP Response Splitting</t>
  </si>
  <si>
    <t>Buffer Overflow</t>
  </si>
  <si>
    <t>Open Redirect</t>
  </si>
  <si>
    <t>Privilege Escalation / Violation</t>
  </si>
  <si>
    <t>Password in Redirect</t>
  </si>
  <si>
    <t>Session Prediction and Analysis</t>
  </si>
  <si>
    <t>Cross-Site Request Forgery</t>
  </si>
  <si>
    <t>Trust Boundary Violation</t>
  </si>
  <si>
    <t>Race Condition</t>
  </si>
  <si>
    <t>Application Misconfiguration</t>
  </si>
  <si>
    <t>Insecure Web Server Methods (e.g. TRACE)</t>
  </si>
  <si>
    <t>../../</t>
  </si>
  <si>
    <t>If successful, Previous directory's content is displayed</t>
  </si>
  <si>
    <t>Unsuccessful</t>
  </si>
  <si>
    <t>If successful, the contents of passwd file will be displayed</t>
  </si>
  <si>
    <t>../../etc/passwd
../../etc/passwd
../../../../etc/passwd
../../../../../etc/passwd
../../../../../../etc/passwd
../../../../../../../etc/passwd
../../../../../../../../../etc/passwd
..../../../../../../../../../etc/passwd
..../..../../../../../../../../etc/passwd
%2e%2e%2f%2e%2e%2f%2e%2e%2fetc/passwd
%2e%2e/%2e%2e/%2e%2e/%2e%2e/etc/passwd</t>
  </si>
  <si>
    <t>If successful, the contents of icon file will be displayed</t>
  </si>
  <si>
    <t>&gt;%22%27&gt;&lt;img%20src%3d%22javascript:alert(%27%20XSS%27)%22&gt;</t>
  </si>
  <si>
    <t>&gt;"&gt;&lt;script&gt;alert("XSS")&lt;/script&gt;&amp;</t>
  </si>
  <si>
    <t>&gt;"'&gt;&lt;img%20src%3D%26%23x6a;%26%23x61;%26%23x76;%26%23x61;%26%23x73;%26%23x63;%26%23x72;%26%23x69;%26%23x70;%26%23x74;%26%23x3a;</t>
  </si>
  <si>
    <t>&lt;BGSOUND SRC="javascript:alert('XSS');"&gt;</t>
  </si>
  <si>
    <t>&lt;DIV STYLE="background-image: url(javascript:alert('XSS'))"&gt;</t>
  </si>
  <si>
    <t>&lt;DIV STYLE="background-image: url(&amp;#1;javascript:alert('XSS'))"&gt;</t>
  </si>
  <si>
    <t>&lt;DIV STYLE="width: expression(alert('XSS'));"&gt;</t>
  </si>
  <si>
    <t>&lt;FRAMESET&gt;&lt;FRAME SRC="javascript:alert('XSS');"&gt;&lt;/FRAMESET&gt;</t>
  </si>
  <si>
    <t>&lt;IFRAME SRC="javascript:alert('XSS');"&gt;&lt;/IFRAME&gt;</t>
  </si>
  <si>
    <t>&lt;INPUT TYPE="IMAGE" SRC="javascript:alert('XSS');"&gt;</t>
  </si>
  <si>
    <t>&lt;IMG SRC="javascript:alert('XSS');"&gt;</t>
  </si>
  <si>
    <t>&lt;BASE HREF="javascript:alert('XSS');//"&gt;</t>
  </si>
  <si>
    <t>Alert message with text 'XSS'</t>
  </si>
  <si>
    <t>No of instances</t>
  </si>
  <si>
    <t>SQL Injection</t>
  </si>
  <si>
    <t xml:space="preserve">Password Brute force </t>
  </si>
  <si>
    <t>Authentication Bypass</t>
  </si>
  <si>
    <t>Session Expiration</t>
  </si>
  <si>
    <t>Session Fixation</t>
  </si>
  <si>
    <t>System Information Leak</t>
  </si>
  <si>
    <t>Informative details in HTML Comments</t>
  </si>
  <si>
    <t>Debug Code</t>
  </si>
  <si>
    <t xml:space="preserve">1. Analyze the request and response
2. Check,If there is any Location Header in the response.
3. If Step 2 is true, Check, if any of the input parameter or its value is appearing the location header or cookie
4. If step 3 is true, append the string %0d%0aContent-
Length:%200%0d%0a%0d%0aHTTP/1.1%20200%20OK%0d%0aContent-Type:%20text/html%0d%0aContent-Length:%2019%0d%0a%0d%0a&lt;html&gt;Shazam&lt;/html&gt;  with the input parameter or its value
5. Check if the reponse is splitted into two different responses
</t>
  </si>
  <si>
    <t>1. Disable the client side controls
2. Find out some input fields where data can be sent to server.
3. Enter values of length more than what is required.
4. Check the server response</t>
  </si>
  <si>
    <t>0x7f and 0x80</t>
  </si>
  <si>
    <t>0xff, and 0x100</t>
  </si>
  <si>
    <t>0x7ffff and 0x8000</t>
  </si>
  <si>
    <t>0xffff and 0x10000</t>
  </si>
  <si>
    <t>0x7fffffff and 0x80000000</t>
  </si>
  <si>
    <t>0xffffffff and 0x0</t>
  </si>
  <si>
    <t>0x100</t>
  </si>
  <si>
    <t>0x1000</t>
  </si>
  <si>
    <t>0x3fffffff</t>
  </si>
  <si>
    <t>0x7ffffffe</t>
  </si>
  <si>
    <t>0x7fffffff</t>
  </si>
  <si>
    <t>0x80000000</t>
  </si>
  <si>
    <t>0xfffffffe</t>
  </si>
  <si>
    <t>0xffffffff</t>
  </si>
  <si>
    <t>0x10000</t>
  </si>
  <si>
    <t>0x100000</t>
  </si>
  <si>
    <t>1. Check if any of the pages of the application is using a redirect parameter in the query string or in any hidden fields.
2. If step one is true, pass a different url in the input parameter.
3. See if the page is redirected to the specified URL</t>
  </si>
  <si>
    <t>Response should not split into two different responses</t>
  </si>
  <si>
    <t>Non of the following should occur
1. An HTTP 500 status code or error message, where other malformed
(but not overlong) input does not have the same effect.
2. An informative message indicating that a failure occurred in some
external, native code component.
3. A partial or malformed response being received from the server.
4. The TCP connection to the server closing abruptly without returning
a response.
5. The entire web application no longer responding.
6. Unexpected data being returned by the application, possibly indicating
that a string in memory has lost its null terminator.</t>
  </si>
  <si>
    <t>It should not be redirected to the specified URL</t>
  </si>
  <si>
    <t>1. Check if any of the pages of the application is using a redirect parameter in the query string or in any hidden fields.
2. If step one is true, pass a different url in the input parameter.
3. See if the page is redirected to the specified URL
4. Check if any of the user sensitive data like credentials or session id is passed to the redirected site</t>
  </si>
  <si>
    <t>Credentials or any other user sensitive data should not be passed.</t>
  </si>
  <si>
    <t>Hack Steps</t>
  </si>
  <si>
    <t>1.If user Id is known, then try entering several wrong password for the user id and attempt to login
2. After around 10 login attempts, try entering the correct password and attempt to login</t>
  </si>
  <si>
    <t>Account lock out message should be shown.</t>
  </si>
  <si>
    <t>1. Enter correct user name and wrong password
2. Enter wrong user name and correct password
3. Enter wrong user name and wrong password
4. Check the error messages obtained in each case</t>
  </si>
  <si>
    <t>1. Use an interceptor
2. Change the values of parameters in the login request
3. very Long values, very short values, blanks are supplied as input.</t>
  </si>
  <si>
    <t>All the error messages should be samilar. Even a typo in the error message should not occur.</t>
  </si>
  <si>
    <t>No exception page leaking any information appears</t>
  </si>
  <si>
    <t>Try Bruteforcing</t>
  </si>
  <si>
    <t>1. Check for verbose error message
2. Check for UserId enumeration
3. Check for Account lockout feature
4. Check for Bruteforcing
5. Check for SQL Injection in login page
6. Check for parameter and its value manipulcation</t>
  </si>
  <si>
    <t>Refer to 'Authentication ByPass' sheet</t>
  </si>
  <si>
    <t>Try SQLi to bypass authentication</t>
  </si>
  <si>
    <t>Check for SQLi test case</t>
  </si>
  <si>
    <t>Check bruteforce testcase</t>
  </si>
  <si>
    <t>Poor Error Handling: Unhandled Exception
Or
Missing Error Handling</t>
  </si>
  <si>
    <t>Default unnecessary installation files
Or
Backup default files (logs, *.log, *.bak etc)</t>
  </si>
  <si>
    <r>
      <rPr>
        <b/>
        <sz val="11"/>
        <color theme="1"/>
        <rFont val="Calibri"/>
        <family val="2"/>
        <scheme val="minor"/>
      </rPr>
      <t>Perform following and check for error responses.</t>
    </r>
    <r>
      <rPr>
        <sz val="11"/>
        <color theme="1"/>
        <rFont val="Calibri"/>
        <family val="2"/>
        <scheme val="minor"/>
      </rPr>
      <t xml:space="preserve">
1. Change the HTTP request parameter names using interceptor
2. Change the value of the parameters using interceptor
3. Provide very long and very short values in the parameters
4. Provide control characters as parameters value
5. Append junk data with the browser URL
6. Request for non-existent files and directories</t>
    </r>
  </si>
  <si>
    <t>1. If at all server does not respond properly, Application should throw a customized error page.
2. Any error page revealing sensitive information should not be shown.</t>
  </si>
  <si>
    <t>User should not be able to see other users data</t>
  </si>
  <si>
    <t>1)make a list of some session ID's
2)compare them and find if any patter is followed in making those</t>
  </si>
  <si>
    <t>no predicted pattern should be followed to device the session ids.
The session id's shudnt be predictable</t>
  </si>
  <si>
    <t>the values in the fields should not be modified</t>
  </si>
  <si>
    <t>no such functions should be activated</t>
  </si>
  <si>
    <t>give any malicious data as input and check whether it is executed or not</t>
  </si>
  <si>
    <t>no such malicious data should be executed</t>
  </si>
  <si>
    <t>send multiple requests  immediately one after the other without giving much time for the execution of one</t>
  </si>
  <si>
    <t>no unusual page or behavious should be shown by the application</t>
  </si>
  <si>
    <t>should not be able to predict the password</t>
  </si>
  <si>
    <t>1)login to the application
2)leave the application idle for certain amount of time(say 15 mins)</t>
  </si>
  <si>
    <t>session should expire after a certain period of idle time</t>
  </si>
  <si>
    <t>session id if at all got , the attacker should nt be able to access any internal pages using that</t>
  </si>
  <si>
    <t>Give various combinations of character in input fields including the username and password combinations</t>
  </si>
  <si>
    <t>no unhandles error messages should be thrown</t>
  </si>
  <si>
    <t>1)check the html content of each page 
2)check for any sensitive data in the commented out sections</t>
  </si>
  <si>
    <t>no sensitive data regarding any username ,password, ip adresses should be present</t>
  </si>
  <si>
    <t>giving wrong user name and correct password</t>
  </si>
  <si>
    <t>no unhandled error message should come</t>
  </si>
  <si>
    <t>giving correct username and wrong password</t>
  </si>
  <si>
    <t>checking for error pages(i.e )any unhandled error thrown by the aplication</t>
  </si>
  <si>
    <t>giving unusual values in the input fields</t>
  </si>
  <si>
    <t>no information about the server or any unhandled exception should be reflected</t>
  </si>
  <si>
    <t>1)internal pages should not be accessible
2)the credentials for login ,to be filled, should be prompted again</t>
  </si>
  <si>
    <t>||(elt(-3+5,bin(15),ord(10),hex(char(45))))</t>
  </si>
  <si>
    <t>||6</t>
  </si>
  <si>
    <t xml:space="preserve"> OR 1=1--</t>
  </si>
  <si>
    <t>||'6</t>
  </si>
  <si>
    <t>(||6)</t>
  </si>
  <si>
    <t>OR 1=1</t>
  </si>
  <si>
    <t xml:space="preserve"> OR '1'='1</t>
  </si>
  <si>
    <t>; OR '1'='1'</t>
  </si>
  <si>
    <t>%22+or+isnull%281%2F0%29+%2F*</t>
  </si>
  <si>
    <t>%27+OR+%277659%27%3D%277659</t>
  </si>
  <si>
    <t>%27+--+</t>
  </si>
  <si>
    <t>" or 1=1--</t>
  </si>
  <si>
    <t xml:space="preserve"> or 1=1 /*</t>
  </si>
  <si>
    <t>or 1=1--</t>
  </si>
  <si>
    <t xml:space="preserve"> or 'a'='a</t>
  </si>
  <si>
    <t>" or "a"="a</t>
  </si>
  <si>
    <t>) or ('a'='a</t>
  </si>
  <si>
    <t>Admin' OR '</t>
  </si>
  <si>
    <t>%20SELECT%20*%20FROM%20INFORMATION_SCHEMA.TABLES--</t>
  </si>
  <si>
    <t>) UNION SELECT%20*%20FROM%20INFORMATION_SCHEMA.TABLES;</t>
  </si>
  <si>
    <t>' having 1=1--</t>
  </si>
  <si>
    <t>' group by userid having 1=1--</t>
  </si>
  <si>
    <t>' SELECT name FROM syscolumns WHERE id = (SELECT id FROM sysobjects WHERE name = tablename')--</t>
  </si>
  <si>
    <t>' or 1 in (select @@version)--</t>
  </si>
  <si>
    <t>Affected Link</t>
  </si>
  <si>
    <t>Remarks</t>
  </si>
  <si>
    <t>Instances</t>
  </si>
  <si>
    <t>Screenshot</t>
  </si>
  <si>
    <t xml:space="preserve">1. Find out all the input fields of the application
2. Choose few of those input fields, the data from which appears to be stored in database.
3. Find out the type of database used.
4. To find technical sql injection flaws, try inserting various SQL injection scripts for that specific database.
</t>
  </si>
  <si>
    <t>1. Determine the OS type and version
2. Determine the web server type and version
3. Check in http://code.google.com/p/fuzzdb/ for the default files, installation files for that web server and OS
4.  Check if those files are present in the server. This can be achieved by appending file and directory names with the URL.</t>
  </si>
  <si>
    <t>No such files should be accessible renmotely to a web user</t>
  </si>
  <si>
    <t>Check the HTML sources for  any debugging information left by developer which contains sensitive information</t>
  </si>
  <si>
    <t>Debugging information should not be left by developer</t>
  </si>
  <si>
    <t xml:space="preserve">1. Find the OS and web server version.
2. Check for any already exploit vulnerability for that version from sources like security focus and bugtraq
3. Check if those vulnerabilities are exploitable.
</t>
  </si>
  <si>
    <t xml:space="preserve">1. Application should be using the latest version of softwares.
2. If at all, old versions are used, the vulnerabilities should not be exploitable.
</t>
  </si>
  <si>
    <t>/icons/
/icons/small</t>
  </si>
  <si>
    <t>Contributors</t>
  </si>
  <si>
    <t>Somen Das</t>
  </si>
  <si>
    <t>&lt;script&gt;alert("XSS")&lt;/script&gt;</t>
  </si>
  <si>
    <t>Created</t>
  </si>
  <si>
    <t>26 Apr 2012  v1</t>
  </si>
  <si>
    <r>
      <t xml:space="preserve">
</t>
    </r>
    <r>
      <rPr>
        <b/>
        <sz val="10"/>
        <rFont val="Verdana"/>
        <family val="2"/>
      </rPr>
      <t>Web Application Security Check List - v1.0 - Apr 2012</t>
    </r>
  </si>
  <si>
    <t>Page</t>
  </si>
  <si>
    <t>ScreenShot</t>
  </si>
  <si>
    <t>modify the url folders</t>
  </si>
  <si>
    <t>Screen Shot</t>
  </si>
  <si>
    <t>%3c%73%63%72%69%70%74%3e%61%6c%65%72%74%28%22%48%69%22%29%3b%3c%2f%73%63%72%69%70%74%3e</t>
  </si>
  <si>
    <t>Screenshots</t>
  </si>
  <si>
    <t>Displaying IDs that are directly related with files or database tables/columns</t>
  </si>
  <si>
    <t>No direct object reference ids should ever be displayed</t>
  </si>
  <si>
    <r>
      <t>Web Application Security Check List is a document created by vulnerability testing team. It provides 51 individual items grouped under 7 categories. It targets mainly security auditors but is helpful for application developers, IT-architects, project managers, system administrators and database administrators as well. The progress of each item is integrated within an Excel-tool with graphical representation support.
The main characteristics of the check list are as follows:
• Test cases to address the most  prevailing vulnerabilities are being written
• Each test case has a test scenario against it
• The categories of the check list are based on the categories of OWASP Testing Guide
For your comments and suggestions, you can contact us via</t>
    </r>
    <r>
      <rPr>
        <u/>
        <sz val="8"/>
        <color theme="4" tint="-0.499984740745262"/>
        <rFont val="Calibri"/>
        <family val="2"/>
        <scheme val="minor"/>
      </rPr>
      <t xml:space="preserve"> vulnerabilitytesting@spe.sony.com</t>
    </r>
    <r>
      <rPr>
        <sz val="8"/>
        <color theme="1"/>
        <rFont val="Calibri"/>
        <family val="2"/>
        <scheme val="minor"/>
      </rPr>
      <t xml:space="preserve"> </t>
    </r>
  </si>
  <si>
    <t>1. Password length should be of minimum 8chars
2. Should enforce 1number 1uppercase letter</t>
  </si>
  <si>
    <t>Application should not allow user creation with weak password</t>
  </si>
  <si>
    <t>sTyLe=X:eX/**/pReSsIoN(alert(XSS)) ""&gt;</t>
  </si>
  <si>
    <t>';!--"&lt;XSS&gt;=&amp;{()}</t>
  </si>
  <si>
    <t>WeakPassword</t>
  </si>
  <si>
    <t>File upload</t>
  </si>
  <si>
    <t>1. Determine the file type being accepted
2. Note the validation in place for different files
3. Rename the files to match the validation
4. Like if only pdf is allowed rename the file as "testfile.jsp.pdf"
5. If the validation passess &amp; allows the file to upload in webserver then its vulnerable</t>
  </si>
  <si>
    <t>No file other then the expected type &amp; content should be allowed to upload in server</t>
  </si>
  <si>
    <t>Attack to hijack a valid session id</t>
  </si>
  <si>
    <t>1)Copy the session id of one user.
2)logout from the session
3)then try to access the internal pages without logging in, but using the otained session id</t>
  </si>
  <si>
    <t>MP - &lt;APP-NAME&gt; - Manual Security Check List Results [ 25-May-2012 ]</t>
  </si>
  <si>
    <t>1. Appplication should remove the vulnerable characters while processing the input
or
2. Application should not accept such inputs
or
3. Proper encoding is in place at the server side to counter the bad effects of the script input. (example : encodeforHTML)</t>
  </si>
  <si>
    <t>1) Login into the site using one user credentials
2)Try accessing the details of another user through the 1st login (may be any URL you know that is accessible bu on user A &amp; not user B)</t>
  </si>
  <si>
    <t xml:space="preserve">1)Construct an URL by putting all POST parameters in GET request (i.e. in QueryString) 
2)Login to the application
3)Then hit the modified Url 
</t>
  </si>
  <si>
    <t>using the tool find out which all functions are activated(ex.PUT,DELETE,TRACE etc)
For http use telnet &amp; for https use openssl</t>
  </si>
  <si>
    <t>Use opensource/commercial tools &amp;try brute forcing the username and password fields</t>
  </si>
  <si>
    <t>/###
/###/documents/
/###/documents/post
/###/documents/home/
/###/adminContent
/###/adminContent/metadata</t>
  </si>
  <si>
    <t xml:space="preserve">&lt;script&gt;var i; for (i=1;i&lt;100000000000;i++) { document.write("XSS"); } document.refresh; &lt;/script&gt;
</t>
  </si>
  <si>
    <t>DoS on Client browser, The script runs for 100000000000 times as given in loop condition</t>
  </si>
  <si>
    <t>Error Message in browser / Slow response from website with subsequent request</t>
  </si>
  <si>
    <t xml:space="preserve">1) user A logs into the site &amp; Copyies the URL after login into the site
2) User A shares the copied URL with  user B
3) User B tries to access the URL given by user A
</t>
  </si>
  <si>
    <t>the pages should not be accessible &amp; user B should be redirected to login page</t>
  </si>
  <si>
    <t xml:space="preserve">Across application applicable to all pages.
</t>
  </si>
  <si>
    <t>Actual</t>
  </si>
  <si>
    <t>Commented code should not have sensitive or direct access object references (like userids, account ids etc..)</t>
  </si>
  <si>
    <t xml:space="preserve">1.Login to site &amp; copy some of the inter page URLs
2. Logout from site &amp; try accessing the internal pages
</t>
  </si>
  <si>
    <t>1. No page should be accessible &amp; user should be redirected to login page
2. If the URL is of a file then the file shouldn't download</t>
  </si>
  <si>
    <t>Cookie tampering</t>
  </si>
  <si>
    <t>1. Download cookie manager(a mozila firefox addon)
2. Login to the site using mozila &amp; open the cookie manager
3. Look at the cookies created
4. Edit the cookies &amp; submit the page</t>
  </si>
  <si>
    <t>1. If the cookie tampered is of session id then the site must redirect the user to login page
2. If the site is using the cookie to display messages then the site could be vulnerable to XSS. Please refer to XSS attack cases.</t>
  </si>
  <si>
    <t>Gets additional data than they are normally allowed to view or throws up a detailed SQL error</t>
  </si>
  <si>
    <t xml:space="preserve">1. Exception or error message from database layer should not appear on screen
2. Table name, column name, database schema name etc should not be displayed on screen
</t>
  </si>
  <si>
    <t>anyword"onmouseover=" prompt()"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</si>
</sst>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font>
    <font>
      <b/>
      <sz val="11"/>
      <color rgb="FF00B050"/>
      <name val="Calibri"/>
      <family val="2"/>
      <scheme val="minor"/>
    </font>
    <font>
      <b/>
      <sz val="11"/>
      <color theme="0"/>
      <name val="Calibri"/>
      <family val="2"/>
      <scheme val="minor"/>
    </font>
    <font>
      <sz val="10"/>
      <color theme="1"/>
      <name val="Calibri"/>
      <family val="2"/>
      <scheme val="minor"/>
    </font>
    <font>
      <sz val="10"/>
      <color theme="1"/>
      <name val="Arial Unicode MS"/>
      <family val="2"/>
    </font>
    <font>
      <b/>
      <sz val="11"/>
      <color theme="1"/>
      <name val="Calibri"/>
      <family val="2"/>
      <scheme val="minor"/>
    </font>
    <font>
      <sz val="10"/>
      <name val="Verdana"/>
      <family val="2"/>
    </font>
    <font>
      <b/>
      <sz val="10"/>
      <name val="Verdana"/>
      <family val="2"/>
    </font>
    <font>
      <sz val="8"/>
      <color theme="1"/>
      <name val="Calibri"/>
      <family val="2"/>
      <scheme val="minor"/>
    </font>
    <font>
      <u/>
      <sz val="8"/>
      <color theme="4" tint="-0.499984740745262"/>
      <name val="Calibri"/>
      <family val="2"/>
      <scheme val="minor"/>
    </font>
    <font>
      <b/>
      <sz val="8"/>
      <name val="Arial"/>
      <family val="2"/>
    </font>
    <font>
      <sz val="8"/>
      <name val="Arial"/>
      <family val="2"/>
    </font>
    <font>
      <b/>
      <sz val="14"/>
      <color theme="1"/>
      <name val="Calibri"/>
      <family val="2"/>
      <scheme val="minor"/>
    </font>
  </fonts>
  <fills count="6">
    <fill>
      <patternFill patternType="none"/>
    </fill>
    <fill>
      <patternFill patternType="gray125"/>
    </fill>
    <fill>
      <patternFill patternType="solid">
        <fgColor theme="6" tint="-0.499984740745262"/>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50">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0" borderId="0" xfId="0" applyBorder="1"/>
    <xf numFmtId="0" fontId="0" fillId="0" borderId="1" xfId="0" applyBorder="1" applyAlignment="1">
      <alignment wrapText="1"/>
    </xf>
    <xf numFmtId="0" fontId="1" fillId="0" borderId="1" xfId="1" applyBorder="1" applyAlignment="1" applyProtection="1"/>
    <xf numFmtId="0" fontId="5" fillId="0" borderId="1" xfId="0" applyFont="1" applyBorder="1"/>
    <xf numFmtId="0" fontId="3" fillId="2" borderId="1" xfId="0" applyFont="1" applyFill="1" applyBorder="1"/>
    <xf numFmtId="0" fontId="3" fillId="2" borderId="1" xfId="0" applyFont="1" applyFill="1" applyBorder="1" applyAlignment="1">
      <alignment horizontal="center"/>
    </xf>
    <xf numFmtId="0" fontId="0" fillId="0" borderId="1" xfId="0" applyFill="1" applyBorder="1"/>
    <xf numFmtId="0" fontId="1" fillId="0" borderId="1" xfId="1" applyBorder="1" applyAlignment="1" applyProtection="1">
      <alignment wrapText="1"/>
    </xf>
    <xf numFmtId="0" fontId="0" fillId="0" borderId="1" xfId="0" applyFill="1" applyBorder="1" applyAlignment="1">
      <alignment wrapText="1"/>
    </xf>
    <xf numFmtId="0" fontId="3" fillId="2" borderId="1" xfId="0" applyFont="1" applyFill="1" applyBorder="1" applyAlignment="1">
      <alignment horizontal="center" vertical="top"/>
    </xf>
    <xf numFmtId="0" fontId="3" fillId="2" borderId="1" xfId="0" applyFont="1" applyFill="1" applyBorder="1" applyAlignment="1">
      <alignment vertical="top"/>
    </xf>
    <xf numFmtId="0" fontId="0" fillId="0" borderId="1" xfId="0" quotePrefix="1" applyBorder="1" applyAlignment="1">
      <alignment vertical="top"/>
    </xf>
    <xf numFmtId="0" fontId="0" fillId="0" borderId="0" xfId="0" applyAlignment="1">
      <alignment vertical="top"/>
    </xf>
    <xf numFmtId="0" fontId="0" fillId="0" borderId="0" xfId="0" applyAlignment="1">
      <alignment wrapText="1"/>
    </xf>
    <xf numFmtId="0" fontId="3" fillId="2" borderId="2" xfId="0" applyFont="1" applyFill="1" applyBorder="1"/>
    <xf numFmtId="0" fontId="0" fillId="0" borderId="0" xfId="0" applyAlignment="1">
      <alignment vertical="center"/>
    </xf>
    <xf numFmtId="0" fontId="0" fillId="0" borderId="1" xfId="0" applyFill="1" applyBorder="1" applyAlignment="1">
      <alignment vertical="top" wrapText="1"/>
    </xf>
    <xf numFmtId="0" fontId="0" fillId="0" borderId="3" xfId="0" applyBorder="1"/>
    <xf numFmtId="0" fontId="0" fillId="0" borderId="0" xfId="0"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top"/>
    </xf>
    <xf numFmtId="0" fontId="0" fillId="0" borderId="1" xfId="0" applyBorder="1" applyAlignment="1">
      <alignment horizontal="left" vertical="top" wrapText="1"/>
    </xf>
    <xf numFmtId="0" fontId="1" fillId="0" borderId="1" xfId="1" applyBorder="1" applyAlignment="1" applyProtection="1">
      <alignment vertical="center"/>
    </xf>
    <xf numFmtId="0" fontId="0" fillId="0" borderId="1" xfId="0" applyBorder="1" applyAlignment="1">
      <alignment horizontal="left" vertical="center" wrapText="1"/>
    </xf>
    <xf numFmtId="0" fontId="1" fillId="0" borderId="1" xfId="1" applyBorder="1" applyAlignment="1" applyProtection="1">
      <alignment vertical="center" wrapText="1"/>
    </xf>
    <xf numFmtId="0" fontId="5" fillId="0" borderId="1" xfId="0" applyFont="1" applyFill="1" applyBorder="1" applyAlignment="1">
      <alignment wrapText="1"/>
    </xf>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4" fillId="4" borderId="1" xfId="0" applyFont="1" applyFill="1" applyBorder="1"/>
    <xf numFmtId="0" fontId="0" fillId="4" borderId="1" xfId="0" applyFill="1" applyBorder="1" applyAlignment="1">
      <alignment wrapText="1"/>
    </xf>
    <xf numFmtId="0" fontId="0" fillId="4" borderId="1" xfId="0" quotePrefix="1" applyFill="1" applyBorder="1"/>
    <xf numFmtId="0" fontId="0" fillId="5" borderId="1" xfId="0" applyFill="1" applyBorder="1"/>
    <xf numFmtId="0" fontId="5" fillId="4" borderId="1" xfId="0" applyFont="1" applyFill="1" applyBorder="1"/>
    <xf numFmtId="0" fontId="7" fillId="0" borderId="0" xfId="0" applyFont="1" applyAlignment="1" applyProtection="1">
      <alignment horizontal="center" vertical="top" wrapText="1"/>
    </xf>
    <xf numFmtId="0" fontId="9" fillId="0" borderId="0" xfId="0" applyFont="1" applyAlignment="1" applyProtection="1">
      <alignment horizontal="left" vertical="top" wrapText="1"/>
    </xf>
    <xf numFmtId="0" fontId="11" fillId="3" borderId="0" xfId="0" applyFont="1" applyFill="1" applyAlignment="1" applyProtection="1">
      <alignment horizontal="center" vertical="center"/>
    </xf>
    <xf numFmtId="0" fontId="9" fillId="0" borderId="0" xfId="0" applyFont="1" applyAlignment="1" applyProtection="1">
      <alignment horizontal="center" vertical="center"/>
      <protection locked="0"/>
    </xf>
    <xf numFmtId="0" fontId="13" fillId="0" borderId="0" xfId="0" applyFont="1" applyAlignment="1">
      <alignment horizontal="center" vertical="center"/>
    </xf>
    <xf numFmtId="0" fontId="11" fillId="0" borderId="0" xfId="0" applyFont="1" applyAlignment="1" applyProtection="1">
      <alignment horizontal="center" vertical="center"/>
    </xf>
    <xf numFmtId="0" fontId="12" fillId="0" borderId="0" xfId="0" applyFont="1" applyAlignment="1" applyProtection="1">
      <alignment horizontal="left" vertical="center"/>
    </xf>
  </cellXfs>
  <cellStyles count="2">
    <cellStyle name="Hyperlink" xfId="1" builtinId="8"/>
    <cellStyle name="Normal" xfId="0" builtinId="0"/>
  </cellStyles>
  <dxfs count="8">
    <dxf>
      <font>
        <color rgb="FF00B050"/>
      </font>
      <fill>
        <patternFill>
          <bgColor theme="0"/>
        </patternFill>
      </fill>
    </dxf>
    <dxf>
      <font>
        <color rgb="FFFF0000"/>
      </font>
    </dxf>
    <dxf>
      <font>
        <color rgb="FF00B050"/>
      </font>
      <fill>
        <patternFill>
          <bgColor theme="0"/>
        </patternFill>
      </fill>
    </dxf>
    <dxf>
      <font>
        <color rgb="FFFF0000"/>
      </font>
    </dxf>
    <dxf>
      <font>
        <color rgb="FF00B050"/>
      </font>
      <fill>
        <patternFill>
          <bgColor theme="0"/>
        </patternFill>
      </fill>
    </dxf>
    <dxf>
      <font>
        <color rgb="FFFF0000"/>
      </font>
    </dxf>
    <dxf>
      <font>
        <color rgb="FF00B050"/>
      </font>
      <fill>
        <patternFill>
          <bgColor theme="0"/>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'Test Scenario'!$A$5</c:f>
              <c:strCache>
                <c:ptCount val="1"/>
                <c:pt idx="0">
                  <c:v>Cross Site Scripting</c:v>
                </c:pt>
              </c:strCache>
            </c:strRef>
          </c:tx>
          <c:invertIfNegative val="0"/>
          <c:dLbls>
            <c:showLegendKey val="0"/>
            <c:showVal val="1"/>
            <c:showCatName val="0"/>
            <c:showSerName val="0"/>
            <c:showPercent val="0"/>
            <c:showBubbleSize val="0"/>
            <c:showLeaderLines val="0"/>
          </c:dLbls>
          <c:val>
            <c:numRef>
              <c:f>'Test Scenario'!$E$5</c:f>
              <c:numCache>
                <c:formatCode>General</c:formatCode>
                <c:ptCount val="1"/>
                <c:pt idx="0">
                  <c:v>0</c:v>
                </c:pt>
              </c:numCache>
            </c:numRef>
          </c:val>
        </c:ser>
        <c:ser>
          <c:idx val="4"/>
          <c:order val="1"/>
          <c:tx>
            <c:strRef>
              <c:f>'Test Scenario'!$A$21</c:f>
              <c:strCache>
                <c:ptCount val="1"/>
                <c:pt idx="0">
                  <c:v>Session Expiration</c:v>
                </c:pt>
              </c:strCache>
            </c:strRef>
          </c:tx>
          <c:invertIfNegative val="0"/>
          <c:dLbls>
            <c:showLegendKey val="0"/>
            <c:showVal val="1"/>
            <c:showCatName val="0"/>
            <c:showSerName val="0"/>
            <c:showPercent val="0"/>
            <c:showBubbleSize val="0"/>
            <c:showLeaderLines val="0"/>
          </c:dLbls>
          <c:val>
            <c:numRef>
              <c:f>'Test Scenario'!$E$21</c:f>
              <c:numCache>
                <c:formatCode>General</c:formatCode>
                <c:ptCount val="1"/>
                <c:pt idx="0">
                  <c:v>0</c:v>
                </c:pt>
              </c:numCache>
            </c:numRef>
          </c:val>
        </c:ser>
        <c:ser>
          <c:idx val="5"/>
          <c:order val="2"/>
          <c:tx>
            <c:strRef>
              <c:f>'Test Scenario'!$A$22</c:f>
              <c:strCache>
                <c:ptCount val="1"/>
                <c:pt idx="0">
                  <c:v>Session Fixation</c:v>
                </c:pt>
              </c:strCache>
            </c:strRef>
          </c:tx>
          <c:invertIfNegative val="0"/>
          <c:dLbls>
            <c:showLegendKey val="0"/>
            <c:showVal val="1"/>
            <c:showCatName val="0"/>
            <c:showSerName val="0"/>
            <c:showPercent val="0"/>
            <c:showBubbleSize val="0"/>
            <c:showLeaderLines val="0"/>
          </c:dLbls>
          <c:val>
            <c:numRef>
              <c:f>'Test Scenario'!$E$22</c:f>
              <c:numCache>
                <c:formatCode>General</c:formatCode>
                <c:ptCount val="1"/>
                <c:pt idx="0">
                  <c:v>0</c:v>
                </c:pt>
              </c:numCache>
            </c:numRef>
          </c:val>
        </c:ser>
        <c:ser>
          <c:idx val="0"/>
          <c:order val="3"/>
          <c:tx>
            <c:strRef>
              <c:f>'Test Scenario'!$A$23</c:f>
              <c:strCache>
                <c:ptCount val="1"/>
                <c:pt idx="0">
                  <c:v>Poor Error Handling: Unhandled Exception
Or
Missing Error Handling</c:v>
                </c:pt>
              </c:strCache>
            </c:strRef>
          </c:tx>
          <c:invertIfNegative val="0"/>
          <c:dLbls>
            <c:showLegendKey val="0"/>
            <c:showVal val="1"/>
            <c:showCatName val="0"/>
            <c:showSerName val="0"/>
            <c:showPercent val="0"/>
            <c:showBubbleSize val="0"/>
            <c:showLeaderLines val="0"/>
          </c:dLbls>
          <c:val>
            <c:numRef>
              <c:f>'Test Scenario'!$E$23</c:f>
              <c:numCache>
                <c:formatCode>General</c:formatCode>
                <c:ptCount val="1"/>
                <c:pt idx="0">
                  <c:v>0</c:v>
                </c:pt>
              </c:numCache>
            </c:numRef>
          </c:val>
        </c:ser>
        <c:ser>
          <c:idx val="3"/>
          <c:order val="4"/>
          <c:tx>
            <c:strRef>
              <c:f>'Test Scenario'!$A$24</c:f>
              <c:strCache>
                <c:ptCount val="1"/>
                <c:pt idx="0">
                  <c:v>System Information Leak</c:v>
                </c:pt>
              </c:strCache>
            </c:strRef>
          </c:tx>
          <c:invertIfNegative val="0"/>
          <c:dLbls>
            <c:showLegendKey val="0"/>
            <c:showVal val="1"/>
            <c:showCatName val="0"/>
            <c:showSerName val="0"/>
            <c:showPercent val="0"/>
            <c:showBubbleSize val="0"/>
            <c:showLeaderLines val="0"/>
          </c:dLbls>
          <c:val>
            <c:numRef>
              <c:f>'Test Scenario'!$E$24</c:f>
              <c:numCache>
                <c:formatCode>General</c:formatCode>
                <c:ptCount val="1"/>
                <c:pt idx="0">
                  <c:v>0</c:v>
                </c:pt>
              </c:numCache>
            </c:numRef>
          </c:val>
        </c:ser>
        <c:ser>
          <c:idx val="1"/>
          <c:order val="5"/>
          <c:tx>
            <c:strRef>
              <c:f>'Test Scenario'!$A$28</c:f>
              <c:strCache>
                <c:ptCount val="1"/>
                <c:pt idx="0">
                  <c:v>File upload</c:v>
                </c:pt>
              </c:strCache>
            </c:strRef>
          </c:tx>
          <c:invertIfNegative val="0"/>
          <c:dLbls>
            <c:showLegendKey val="0"/>
            <c:showVal val="1"/>
            <c:showCatName val="0"/>
            <c:showSerName val="0"/>
            <c:showPercent val="0"/>
            <c:showBubbleSize val="0"/>
            <c:showLeaderLines val="0"/>
          </c:dLbls>
          <c:val>
            <c:numRef>
              <c:f>'Test Scenario'!$E$28</c:f>
              <c:numCache>
                <c:formatCode>General</c:formatCode>
                <c:ptCount val="1"/>
                <c:pt idx="0">
                  <c:v>0</c:v>
                </c:pt>
              </c:numCache>
            </c:numRef>
          </c:val>
        </c:ser>
        <c:dLbls>
          <c:showLegendKey val="0"/>
          <c:showVal val="0"/>
          <c:showCatName val="0"/>
          <c:showSerName val="0"/>
          <c:showPercent val="0"/>
          <c:showBubbleSize val="0"/>
        </c:dLbls>
        <c:gapWidth val="150"/>
        <c:axId val="88771584"/>
        <c:axId val="88785664"/>
      </c:barChart>
      <c:catAx>
        <c:axId val="88771584"/>
        <c:scaling>
          <c:orientation val="minMax"/>
        </c:scaling>
        <c:delete val="1"/>
        <c:axPos val="b"/>
        <c:numFmt formatCode="General" sourceLinked="1"/>
        <c:majorTickMark val="out"/>
        <c:minorTickMark val="none"/>
        <c:tickLblPos val="none"/>
        <c:crossAx val="88785664"/>
        <c:crosses val="autoZero"/>
        <c:auto val="1"/>
        <c:lblAlgn val="ctr"/>
        <c:lblOffset val="100"/>
        <c:noMultiLvlLbl val="0"/>
      </c:catAx>
      <c:valAx>
        <c:axId val="88785664"/>
        <c:scaling>
          <c:orientation val="minMax"/>
        </c:scaling>
        <c:delete val="0"/>
        <c:axPos val="l"/>
        <c:majorGridlines/>
        <c:numFmt formatCode="General" sourceLinked="1"/>
        <c:majorTickMark val="out"/>
        <c:minorTickMark val="none"/>
        <c:tickLblPos val="nextTo"/>
        <c:crossAx val="88771584"/>
        <c:crosses val="autoZero"/>
        <c:crossBetween val="between"/>
      </c:valAx>
    </c:plotArea>
    <c:legend>
      <c:legendPos val="r"/>
      <c:overlay val="0"/>
    </c:legend>
    <c:plotVisOnly val="1"/>
    <c:dispBlanksAs val="zero"/>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2.xml.rels><?xml version="1.0" encoding="UTF-8" standalone="yes"?>
<Relationships xmlns="http://schemas.openxmlformats.org/package/2006/relationships"><Relationship Id="rId1" Type="http://schemas.openxmlformats.org/officeDocument/2006/relationships/hyperlink" Target="#Main!A1"/></Relationships>
</file>

<file path=xl/drawings/_rels/drawing3.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4.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5.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6.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7.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8.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drawing9.xml.rels><?xml version="1.0" encoding="UTF-8" standalone="yes"?>
<Relationships xmlns="http://schemas.openxmlformats.org/package/2006/relationships"><Relationship Id="rId2" Type="http://schemas.openxmlformats.org/officeDocument/2006/relationships/hyperlink" Target="#'Test Scenario'!A1"/><Relationship Id="rId1" Type="http://schemas.openxmlformats.org/officeDocument/2006/relationships/hyperlink" Target="#Main!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876300</xdr:colOff>
      <xdr:row>0</xdr:row>
      <xdr:rowOff>0</xdr:rowOff>
    </xdr:from>
    <xdr:to>
      <xdr:col>5</xdr:col>
      <xdr:colOff>123826</xdr:colOff>
      <xdr:row>3</xdr:row>
      <xdr:rowOff>149679</xdr:rowOff>
    </xdr:to>
    <xdr:pic>
      <xdr:nvPicPr>
        <xdr:cNvPr id="3" name="Picture 2" descr="SONY-Logo.png"/>
        <xdr:cNvPicPr>
          <a:picLocks noChangeAspect="1"/>
        </xdr:cNvPicPr>
      </xdr:nvPicPr>
      <xdr:blipFill>
        <a:blip xmlns:r="http://schemas.openxmlformats.org/officeDocument/2006/relationships" r:embed="rId1" cstate="print"/>
        <a:stretch>
          <a:fillRect/>
        </a:stretch>
      </xdr:blipFill>
      <xdr:spPr>
        <a:xfrm>
          <a:off x="4476750" y="0"/>
          <a:ext cx="1009651" cy="721179"/>
        </a:xfrm>
        <a:prstGeom prst="rect">
          <a:avLst/>
        </a:prstGeom>
      </xdr:spPr>
    </xdr:pic>
    <xdr:clientData/>
  </xdr:twoCellAnchor>
  <xdr:twoCellAnchor>
    <xdr:from>
      <xdr:col>1</xdr:col>
      <xdr:colOff>9524</xdr:colOff>
      <xdr:row>18</xdr:row>
      <xdr:rowOff>28574</xdr:rowOff>
    </xdr:from>
    <xdr:to>
      <xdr:col>12</xdr:col>
      <xdr:colOff>438150</xdr:colOff>
      <xdr:row>35</xdr:row>
      <xdr:rowOff>19049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1</xdr:row>
      <xdr:rowOff>38100</xdr:rowOff>
    </xdr:to>
    <xdr:sp macro="" textlink="">
      <xdr:nvSpPr>
        <xdr:cNvPr id="7" name="Right Arrow 6">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1</xdr:row>
      <xdr:rowOff>38100</xdr:rowOff>
    </xdr:to>
    <xdr:sp macro="" textlink="">
      <xdr:nvSpPr>
        <xdr:cNvPr id="8" name="Right Arrow 7">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3" name="Right Arrow 2">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295273</xdr:colOff>
      <xdr:row>0</xdr:row>
      <xdr:rowOff>0</xdr:rowOff>
    </xdr:from>
    <xdr:to>
      <xdr:col>0</xdr:col>
      <xdr:colOff>1457322</xdr:colOff>
      <xdr:row>0</xdr:row>
      <xdr:rowOff>438150</xdr:rowOff>
    </xdr:to>
    <xdr:sp macro="" textlink="">
      <xdr:nvSpPr>
        <xdr:cNvPr id="6" name="Right Arrow 5">
          <a:hlinkClick xmlns:r="http://schemas.openxmlformats.org/officeDocument/2006/relationships" r:id="rId1"/>
        </xdr:cNvPr>
        <xdr:cNvSpPr/>
      </xdr:nvSpPr>
      <xdr:spPr>
        <a:xfrm flipH="1">
          <a:off x="295273"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1609723</xdr:colOff>
      <xdr:row>0</xdr:row>
      <xdr:rowOff>0</xdr:rowOff>
    </xdr:from>
    <xdr:to>
      <xdr:col>0</xdr:col>
      <xdr:colOff>2771772</xdr:colOff>
      <xdr:row>0</xdr:row>
      <xdr:rowOff>438150</xdr:rowOff>
    </xdr:to>
    <xdr:sp macro="" textlink="">
      <xdr:nvSpPr>
        <xdr:cNvPr id="8" name="Right Arrow 7">
          <a:hlinkClick xmlns:r="http://schemas.openxmlformats.org/officeDocument/2006/relationships" r:id="rId2"/>
        </xdr:cNvPr>
        <xdr:cNvSpPr/>
      </xdr:nvSpPr>
      <xdr:spPr>
        <a:xfrm flipH="1">
          <a:off x="1609723"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1162049</xdr:colOff>
      <xdr:row>0</xdr:row>
      <xdr:rowOff>438150</xdr:rowOff>
    </xdr:to>
    <xdr:sp macro="" textlink="">
      <xdr:nvSpPr>
        <xdr:cNvPr id="5" name="Right Arrow 4">
          <a:hlinkClick xmlns:r="http://schemas.openxmlformats.org/officeDocument/2006/relationships" r:id="rId1"/>
        </xdr:cNvPr>
        <xdr:cNvSpPr/>
      </xdr:nvSpPr>
      <xdr:spPr>
        <a:xfrm flipH="1">
          <a:off x="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Main  Page</a:t>
          </a:r>
        </a:p>
      </xdr:txBody>
    </xdr:sp>
    <xdr:clientData/>
  </xdr:twoCellAnchor>
  <xdr:twoCellAnchor>
    <xdr:from>
      <xdr:col>0</xdr:col>
      <xdr:colOff>1314450</xdr:colOff>
      <xdr:row>0</xdr:row>
      <xdr:rowOff>0</xdr:rowOff>
    </xdr:from>
    <xdr:to>
      <xdr:col>0</xdr:col>
      <xdr:colOff>2476499</xdr:colOff>
      <xdr:row>0</xdr:row>
      <xdr:rowOff>438150</xdr:rowOff>
    </xdr:to>
    <xdr:sp macro="" textlink="">
      <xdr:nvSpPr>
        <xdr:cNvPr id="6" name="Right Arrow 5">
          <a:hlinkClick xmlns:r="http://schemas.openxmlformats.org/officeDocument/2006/relationships" r:id="rId2"/>
        </xdr:cNvPr>
        <xdr:cNvSpPr/>
      </xdr:nvSpPr>
      <xdr:spPr>
        <a:xfrm flipH="1">
          <a:off x="1314450" y="0"/>
          <a:ext cx="1162049" cy="438150"/>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a:t>Test Scenario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8"/>
  <sheetViews>
    <sheetView topLeftCell="A4" workbookViewId="0">
      <selection activeCell="A13" sqref="A13:C14"/>
    </sheetView>
  </sheetViews>
  <sheetFormatPr defaultRowHeight="15" x14ac:dyDescent="0.25"/>
  <cols>
    <col min="1" max="1" width="24.85546875" customWidth="1"/>
    <col min="2" max="2" width="14.85546875" customWidth="1"/>
    <col min="3" max="3" width="14.28515625" customWidth="1"/>
    <col min="4" max="4" width="17.28515625" customWidth="1"/>
  </cols>
  <sheetData>
    <row r="4" spans="1:13" x14ac:dyDescent="0.25">
      <c r="A4" s="43" t="s">
        <v>162</v>
      </c>
      <c r="B4" s="43"/>
      <c r="C4" s="43"/>
      <c r="D4" s="43"/>
      <c r="E4" s="43"/>
      <c r="F4" s="43"/>
      <c r="G4" s="43"/>
      <c r="H4" s="43"/>
      <c r="I4" s="43"/>
      <c r="J4" s="43"/>
      <c r="K4" s="43"/>
      <c r="L4" s="43"/>
      <c r="M4" s="43"/>
    </row>
    <row r="5" spans="1:13" x14ac:dyDescent="0.25">
      <c r="A5" s="43"/>
      <c r="B5" s="43"/>
      <c r="C5" s="43"/>
      <c r="D5" s="43"/>
      <c r="E5" s="43"/>
      <c r="F5" s="43"/>
      <c r="G5" s="43"/>
      <c r="H5" s="43"/>
      <c r="I5" s="43"/>
      <c r="J5" s="43"/>
      <c r="K5" s="43"/>
      <c r="L5" s="43"/>
      <c r="M5" s="43"/>
    </row>
    <row r="6" spans="1:13" x14ac:dyDescent="0.25">
      <c r="A6" s="44" t="s">
        <v>171</v>
      </c>
      <c r="B6" s="44"/>
      <c r="C6" s="44"/>
      <c r="D6" s="44"/>
      <c r="E6" s="44"/>
      <c r="F6" s="44"/>
      <c r="G6" s="44"/>
      <c r="H6" s="44"/>
      <c r="I6" s="44"/>
      <c r="J6" s="44"/>
      <c r="K6" s="44"/>
      <c r="L6" s="44"/>
      <c r="M6" s="44"/>
    </row>
    <row r="7" spans="1:13" x14ac:dyDescent="0.25">
      <c r="A7" s="44"/>
      <c r="B7" s="44"/>
      <c r="C7" s="44"/>
      <c r="D7" s="44"/>
      <c r="E7" s="44"/>
      <c r="F7" s="44"/>
      <c r="G7" s="44"/>
      <c r="H7" s="44"/>
      <c r="I7" s="44"/>
      <c r="J7" s="44"/>
      <c r="K7" s="44"/>
      <c r="L7" s="44"/>
      <c r="M7" s="44"/>
    </row>
    <row r="8" spans="1:13" x14ac:dyDescent="0.25">
      <c r="A8" s="44"/>
      <c r="B8" s="44"/>
      <c r="C8" s="44"/>
      <c r="D8" s="44"/>
      <c r="E8" s="44"/>
      <c r="F8" s="44"/>
      <c r="G8" s="44"/>
      <c r="H8" s="44"/>
      <c r="I8" s="44"/>
      <c r="J8" s="44"/>
      <c r="K8" s="44"/>
      <c r="L8" s="44"/>
      <c r="M8" s="44"/>
    </row>
    <row r="9" spans="1:13" x14ac:dyDescent="0.25">
      <c r="A9" s="44"/>
      <c r="B9" s="44"/>
      <c r="C9" s="44"/>
      <c r="D9" s="44"/>
      <c r="E9" s="44"/>
      <c r="F9" s="44"/>
      <c r="G9" s="44"/>
      <c r="H9" s="44"/>
      <c r="I9" s="44"/>
      <c r="J9" s="44"/>
      <c r="K9" s="44"/>
      <c r="L9" s="44"/>
      <c r="M9" s="44"/>
    </row>
    <row r="10" spans="1:13" x14ac:dyDescent="0.25">
      <c r="A10" s="44"/>
      <c r="B10" s="44"/>
      <c r="C10" s="44"/>
      <c r="D10" s="44"/>
      <c r="E10" s="44"/>
      <c r="F10" s="44"/>
      <c r="G10" s="44"/>
      <c r="H10" s="44"/>
      <c r="I10" s="44"/>
      <c r="J10" s="44"/>
      <c r="K10" s="44"/>
      <c r="L10" s="44"/>
      <c r="M10" s="44"/>
    </row>
    <row r="11" spans="1:13" ht="50.25" customHeight="1" x14ac:dyDescent="0.25">
      <c r="A11" s="44"/>
      <c r="B11" s="44"/>
      <c r="C11" s="44"/>
      <c r="D11" s="44"/>
      <c r="E11" s="44"/>
      <c r="F11" s="44"/>
      <c r="G11" s="44"/>
      <c r="H11" s="44"/>
      <c r="I11" s="44"/>
      <c r="J11" s="44"/>
      <c r="K11" s="44"/>
      <c r="L11" s="44"/>
      <c r="M11" s="44"/>
    </row>
    <row r="12" spans="1:13" x14ac:dyDescent="0.25">
      <c r="A12" s="45" t="s">
        <v>157</v>
      </c>
      <c r="B12" s="45"/>
      <c r="C12" s="45"/>
      <c r="D12" s="46"/>
      <c r="E12" s="46"/>
      <c r="F12" s="46"/>
      <c r="G12" s="46"/>
      <c r="H12" s="46"/>
      <c r="I12" s="46"/>
      <c r="J12" s="45"/>
      <c r="K12" s="45"/>
      <c r="L12" s="45"/>
      <c r="M12" s="45"/>
    </row>
    <row r="13" spans="1:13" x14ac:dyDescent="0.25">
      <c r="A13" s="48" t="s">
        <v>161</v>
      </c>
      <c r="B13" s="48"/>
      <c r="C13" s="48"/>
      <c r="D13" s="49" t="s">
        <v>158</v>
      </c>
      <c r="E13" s="49"/>
      <c r="F13" s="49"/>
      <c r="G13" s="49"/>
      <c r="H13" s="49"/>
      <c r="I13" s="49"/>
      <c r="J13" s="49" t="s">
        <v>160</v>
      </c>
      <c r="K13" s="49"/>
      <c r="L13" s="49"/>
      <c r="M13" s="49"/>
    </row>
    <row r="14" spans="1:13" x14ac:dyDescent="0.25">
      <c r="A14" s="48"/>
      <c r="B14" s="48"/>
      <c r="C14" s="48"/>
      <c r="D14" s="49"/>
      <c r="E14" s="49"/>
      <c r="F14" s="49"/>
      <c r="G14" s="49"/>
      <c r="H14" s="49"/>
      <c r="I14" s="49"/>
      <c r="J14" s="49"/>
      <c r="K14" s="49"/>
      <c r="L14" s="49"/>
      <c r="M14" s="49"/>
    </row>
    <row r="17" spans="2:9" x14ac:dyDescent="0.25">
      <c r="B17" s="47" t="s">
        <v>182</v>
      </c>
      <c r="C17" s="47"/>
      <c r="D17" s="47"/>
      <c r="E17" s="47"/>
      <c r="F17" s="47"/>
      <c r="G17" s="47"/>
      <c r="H17" s="47"/>
      <c r="I17" s="47"/>
    </row>
    <row r="18" spans="2:9" x14ac:dyDescent="0.25">
      <c r="B18" s="47"/>
      <c r="C18" s="47"/>
      <c r="D18" s="47"/>
      <c r="E18" s="47"/>
      <c r="F18" s="47"/>
      <c r="G18" s="47"/>
      <c r="H18" s="47"/>
      <c r="I18" s="47"/>
    </row>
  </sheetData>
  <mergeCells count="9">
    <mergeCell ref="A4:M5"/>
    <mergeCell ref="A6:M11"/>
    <mergeCell ref="A12:C12"/>
    <mergeCell ref="D12:I12"/>
    <mergeCell ref="B17:I18"/>
    <mergeCell ref="A13:C14"/>
    <mergeCell ref="J12:M12"/>
    <mergeCell ref="D13:I14"/>
    <mergeCell ref="J13:M1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RowHeight="15" x14ac:dyDescent="0.25"/>
  <cols>
    <col min="1" max="1" width="38" style="16" bestFit="1" customWidth="1"/>
    <col min="2" max="2" width="22.85546875" style="16" bestFit="1" customWidth="1"/>
    <col min="3" max="3" width="22.85546875" style="16" customWidth="1"/>
    <col min="4" max="4" width="9.28515625" style="16" bestFit="1" customWidth="1"/>
    <col min="5" max="5" width="28.85546875" style="16" customWidth="1"/>
  </cols>
  <sheetData>
    <row r="1" spans="1:5" ht="31.5" customHeight="1" x14ac:dyDescent="0.25">
      <c r="A1" s="17"/>
    </row>
    <row r="2" spans="1:5" x14ac:dyDescent="0.25">
      <c r="A2" s="13" t="s">
        <v>145</v>
      </c>
      <c r="B2" s="14" t="s">
        <v>146</v>
      </c>
      <c r="C2" s="14" t="s">
        <v>195</v>
      </c>
      <c r="D2" s="14" t="s">
        <v>147</v>
      </c>
      <c r="E2" s="14" t="s">
        <v>148</v>
      </c>
    </row>
    <row r="3" spans="1:5" ht="90" x14ac:dyDescent="0.25">
      <c r="A3" s="2" t="s">
        <v>194</v>
      </c>
      <c r="B3" s="2" t="s">
        <v>196</v>
      </c>
      <c r="C3" s="2"/>
      <c r="D3" s="2">
        <v>0</v>
      </c>
      <c r="E3"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23" zoomScale="85" zoomScaleNormal="85" workbookViewId="0">
      <selection activeCell="A3" sqref="A3"/>
    </sheetView>
  </sheetViews>
  <sheetFormatPr defaultRowHeight="15" x14ac:dyDescent="0.25"/>
  <cols>
    <col min="1" max="1" width="39" bestFit="1" customWidth="1"/>
    <col min="2" max="2" width="49.28515625" customWidth="1"/>
    <col min="3" max="3" width="39.140625" bestFit="1" customWidth="1"/>
    <col min="4" max="4" width="31.85546875" customWidth="1"/>
    <col min="5" max="5" width="16.5703125" style="22" customWidth="1"/>
    <col min="6" max="6" width="9.140625" style="22"/>
    <col min="7" max="7" width="72.85546875" customWidth="1"/>
  </cols>
  <sheetData>
    <row r="1" spans="1:7" ht="42.75" customHeight="1" x14ac:dyDescent="0.25">
      <c r="A1" s="2"/>
      <c r="B1" s="6"/>
    </row>
    <row r="2" spans="1:7" x14ac:dyDescent="0.25">
      <c r="A2" s="8" t="s">
        <v>1</v>
      </c>
      <c r="B2" s="8" t="s">
        <v>2</v>
      </c>
      <c r="C2" s="8" t="s">
        <v>4</v>
      </c>
      <c r="D2" s="8" t="s">
        <v>5</v>
      </c>
      <c r="E2" s="23" t="s">
        <v>14</v>
      </c>
      <c r="F2" s="23" t="s">
        <v>3</v>
      </c>
      <c r="G2" s="18" t="s">
        <v>164</v>
      </c>
    </row>
    <row r="3" spans="1:7" ht="45" x14ac:dyDescent="0.25">
      <c r="A3" s="28" t="s">
        <v>0</v>
      </c>
      <c r="B3" s="2" t="s">
        <v>12</v>
      </c>
      <c r="C3" s="1" t="s">
        <v>6</v>
      </c>
      <c r="D3" s="2"/>
      <c r="E3" s="24">
        <v>0</v>
      </c>
      <c r="F3" s="26" t="str">
        <f>IF(E3=0,"Passed","Failed")</f>
        <v>Passed</v>
      </c>
    </row>
    <row r="4" spans="1:7" ht="30" x14ac:dyDescent="0.25">
      <c r="A4" s="31" t="s">
        <v>7</v>
      </c>
      <c r="B4" s="2" t="s">
        <v>8</v>
      </c>
      <c r="C4" s="1" t="s">
        <v>9</v>
      </c>
      <c r="D4" s="2"/>
      <c r="E4" s="24">
        <f>SUM('Directory Listing'!D3:D5)</f>
        <v>0</v>
      </c>
      <c r="F4" s="26" t="str">
        <f>IF(E4=0,"Passed","Failed")</f>
        <v>Passed</v>
      </c>
    </row>
    <row r="5" spans="1:7" ht="165" x14ac:dyDescent="0.25">
      <c r="A5" s="31" t="s">
        <v>11</v>
      </c>
      <c r="B5" s="2" t="s">
        <v>10</v>
      </c>
      <c r="C5" s="2" t="s">
        <v>183</v>
      </c>
      <c r="D5" s="2"/>
      <c r="E5" s="24">
        <f>SUM('Cross Site Scripting'!D3:D17)</f>
        <v>0</v>
      </c>
      <c r="F5" s="26" t="str">
        <f>IF(E5=0,"Passed","Failed")</f>
        <v>Passed</v>
      </c>
      <c r="G5" s="4"/>
    </row>
    <row r="6" spans="1:7" ht="60" x14ac:dyDescent="0.25">
      <c r="A6" s="28" t="s">
        <v>20</v>
      </c>
      <c r="B6" s="2" t="s">
        <v>184</v>
      </c>
      <c r="C6" s="2" t="s">
        <v>97</v>
      </c>
      <c r="D6" s="2"/>
      <c r="E6" s="25">
        <v>0</v>
      </c>
      <c r="F6" s="26" t="str">
        <f t="shared" ref="F6:F27" si="0">IF(E6=0,"Passed","Failed")</f>
        <v>Passed</v>
      </c>
    </row>
    <row r="7" spans="1:7" ht="58.5" customHeight="1" x14ac:dyDescent="0.25">
      <c r="A7" s="28" t="s">
        <v>22</v>
      </c>
      <c r="B7" s="2" t="s">
        <v>98</v>
      </c>
      <c r="C7" s="2" t="s">
        <v>99</v>
      </c>
      <c r="D7" s="2"/>
      <c r="E7" s="25">
        <v>0</v>
      </c>
      <c r="F7" s="26" t="str">
        <f t="shared" si="0"/>
        <v>Passed</v>
      </c>
    </row>
    <row r="8" spans="1:7" ht="73.5" customHeight="1" x14ac:dyDescent="0.25">
      <c r="A8" s="28" t="s">
        <v>23</v>
      </c>
      <c r="B8" s="2" t="s">
        <v>185</v>
      </c>
      <c r="C8" s="2" t="s">
        <v>100</v>
      </c>
      <c r="D8" s="2"/>
      <c r="E8" s="25">
        <v>0</v>
      </c>
      <c r="F8" s="26" t="str">
        <f t="shared" si="0"/>
        <v>Passed</v>
      </c>
    </row>
    <row r="9" spans="1:7" ht="60" x14ac:dyDescent="0.25">
      <c r="A9" s="28" t="s">
        <v>27</v>
      </c>
      <c r="B9" s="2" t="s">
        <v>186</v>
      </c>
      <c r="C9" s="2" t="s">
        <v>101</v>
      </c>
      <c r="D9" s="2"/>
      <c r="E9" s="25">
        <v>0</v>
      </c>
      <c r="F9" s="26" t="str">
        <f t="shared" si="0"/>
        <v>Passed</v>
      </c>
    </row>
    <row r="10" spans="1:7" ht="210" x14ac:dyDescent="0.25">
      <c r="A10" s="28" t="s">
        <v>17</v>
      </c>
      <c r="B10" s="2" t="s">
        <v>56</v>
      </c>
      <c r="C10" s="2" t="s">
        <v>75</v>
      </c>
      <c r="D10" s="2"/>
      <c r="E10" s="24">
        <v>0</v>
      </c>
      <c r="F10" s="26" t="str">
        <f t="shared" si="0"/>
        <v>Passed</v>
      </c>
    </row>
    <row r="11" spans="1:7" ht="300" x14ac:dyDescent="0.25">
      <c r="A11" s="31" t="s">
        <v>18</v>
      </c>
      <c r="B11" s="2" t="s">
        <v>57</v>
      </c>
      <c r="C11" s="2" t="s">
        <v>76</v>
      </c>
      <c r="D11" s="2"/>
      <c r="E11" s="24">
        <f>SUM('Buffer Overflows'!D3:D20)</f>
        <v>0</v>
      </c>
      <c r="F11" s="26" t="str">
        <f t="shared" si="0"/>
        <v>Passed</v>
      </c>
    </row>
    <row r="12" spans="1:7" ht="90" x14ac:dyDescent="0.25">
      <c r="A12" s="28" t="s">
        <v>19</v>
      </c>
      <c r="B12" s="2" t="s">
        <v>74</v>
      </c>
      <c r="C12" s="2" t="s">
        <v>77</v>
      </c>
      <c r="D12" s="2"/>
      <c r="E12" s="24">
        <v>0</v>
      </c>
      <c r="F12" s="26" t="str">
        <f t="shared" si="0"/>
        <v>Passed</v>
      </c>
    </row>
    <row r="13" spans="1:7" ht="135" x14ac:dyDescent="0.25">
      <c r="A13" s="28" t="s">
        <v>21</v>
      </c>
      <c r="B13" s="2" t="s">
        <v>78</v>
      </c>
      <c r="C13" s="2" t="s">
        <v>79</v>
      </c>
      <c r="D13" s="2"/>
      <c r="E13" s="24">
        <v>0</v>
      </c>
      <c r="F13" s="26" t="str">
        <f t="shared" si="0"/>
        <v>Passed</v>
      </c>
    </row>
    <row r="14" spans="1:7" ht="30" x14ac:dyDescent="0.25">
      <c r="A14" s="28" t="s">
        <v>49</v>
      </c>
      <c r="B14" s="2" t="s">
        <v>187</v>
      </c>
      <c r="C14" s="2" t="s">
        <v>106</v>
      </c>
      <c r="D14" s="2"/>
      <c r="E14" s="25">
        <v>0</v>
      </c>
      <c r="F14" s="26" t="str">
        <f t="shared" si="0"/>
        <v>Passed</v>
      </c>
    </row>
    <row r="15" spans="1:7" ht="45" x14ac:dyDescent="0.25">
      <c r="A15" s="28" t="s">
        <v>54</v>
      </c>
      <c r="B15" s="2" t="s">
        <v>112</v>
      </c>
      <c r="C15" s="2" t="s">
        <v>113</v>
      </c>
      <c r="D15" s="2"/>
      <c r="E15" s="25">
        <v>0</v>
      </c>
      <c r="F15" s="26" t="str">
        <f t="shared" si="0"/>
        <v>Passed</v>
      </c>
    </row>
    <row r="16" spans="1:7" ht="30" x14ac:dyDescent="0.25">
      <c r="A16" s="28" t="s">
        <v>24</v>
      </c>
      <c r="B16" s="2" t="s">
        <v>102</v>
      </c>
      <c r="C16" s="2" t="s">
        <v>103</v>
      </c>
      <c r="D16" s="2"/>
      <c r="E16" s="25">
        <v>0</v>
      </c>
      <c r="F16" s="26" t="str">
        <f t="shared" si="0"/>
        <v>Passed</v>
      </c>
    </row>
    <row r="17" spans="1:6" ht="45" x14ac:dyDescent="0.25">
      <c r="A17" s="28" t="s">
        <v>25</v>
      </c>
      <c r="B17" s="2" t="s">
        <v>104</v>
      </c>
      <c r="C17" s="2" t="s">
        <v>105</v>
      </c>
      <c r="D17" s="2"/>
      <c r="E17" s="25">
        <v>0</v>
      </c>
      <c r="F17" s="26" t="str">
        <f t="shared" si="0"/>
        <v>Passed</v>
      </c>
    </row>
    <row r="18" spans="1:6" ht="75" x14ac:dyDescent="0.25">
      <c r="A18" s="32" t="s">
        <v>26</v>
      </c>
      <c r="B18" s="5" t="s">
        <v>154</v>
      </c>
      <c r="C18" s="2" t="s">
        <v>155</v>
      </c>
      <c r="D18" s="5"/>
      <c r="E18" s="24">
        <v>0</v>
      </c>
      <c r="F18" s="26" t="str">
        <f t="shared" si="0"/>
        <v>Passed</v>
      </c>
    </row>
    <row r="19" spans="1:6" ht="135" x14ac:dyDescent="0.25">
      <c r="A19" s="31" t="s">
        <v>48</v>
      </c>
      <c r="B19" s="30" t="s">
        <v>149</v>
      </c>
      <c r="C19" s="30" t="s">
        <v>203</v>
      </c>
      <c r="D19" s="5"/>
      <c r="E19" s="24">
        <f>SUM('SQL Injection'!D3:D30)</f>
        <v>0</v>
      </c>
      <c r="F19" s="26" t="str">
        <f t="shared" si="0"/>
        <v>Passed</v>
      </c>
    </row>
    <row r="20" spans="1:6" ht="90" x14ac:dyDescent="0.25">
      <c r="A20" s="31" t="s">
        <v>50</v>
      </c>
      <c r="B20" s="2" t="s">
        <v>88</v>
      </c>
      <c r="C20" s="2" t="s">
        <v>89</v>
      </c>
      <c r="D20" s="2"/>
      <c r="E20" s="24">
        <f>SUM('Authentication Bypass'!D3:D3)</f>
        <v>0</v>
      </c>
      <c r="F20" s="26" t="str">
        <f t="shared" si="0"/>
        <v>Passed</v>
      </c>
    </row>
    <row r="21" spans="1:6" ht="68.25" customHeight="1" x14ac:dyDescent="0.25">
      <c r="A21" s="28" t="s">
        <v>51</v>
      </c>
      <c r="B21" s="2" t="s">
        <v>107</v>
      </c>
      <c r="C21" s="2" t="s">
        <v>108</v>
      </c>
      <c r="D21" s="2"/>
      <c r="E21" s="25">
        <v>0</v>
      </c>
      <c r="F21" s="26" t="str">
        <f t="shared" si="0"/>
        <v>Passed</v>
      </c>
    </row>
    <row r="22" spans="1:6" ht="45" x14ac:dyDescent="0.25">
      <c r="A22" s="33" t="s">
        <v>52</v>
      </c>
      <c r="B22" s="2" t="s">
        <v>180</v>
      </c>
      <c r="C22" s="2" t="s">
        <v>109</v>
      </c>
      <c r="D22" s="2"/>
      <c r="E22" s="24">
        <f>SUM('Session Fixation'!D3:D4)</f>
        <v>0</v>
      </c>
      <c r="F22" s="26" t="str">
        <f t="shared" si="0"/>
        <v>Passed</v>
      </c>
    </row>
    <row r="23" spans="1:6" ht="150" x14ac:dyDescent="0.25">
      <c r="A23" s="28" t="s">
        <v>93</v>
      </c>
      <c r="B23" s="2" t="s">
        <v>95</v>
      </c>
      <c r="C23" s="2" t="s">
        <v>96</v>
      </c>
      <c r="D23" s="2"/>
      <c r="E23" s="24">
        <v>0</v>
      </c>
      <c r="F23" s="26" t="str">
        <f t="shared" si="0"/>
        <v>Passed</v>
      </c>
    </row>
    <row r="24" spans="1:6" ht="30" x14ac:dyDescent="0.25">
      <c r="A24" s="33" t="s">
        <v>53</v>
      </c>
      <c r="B24" s="2" t="s">
        <v>110</v>
      </c>
      <c r="C24" s="2" t="s">
        <v>111</v>
      </c>
      <c r="D24" s="2"/>
      <c r="E24" s="25">
        <f>SUM('System Information Leak'!$D$3:$D$8)</f>
        <v>0</v>
      </c>
      <c r="F24" s="26" t="str">
        <f t="shared" si="0"/>
        <v>Passed</v>
      </c>
    </row>
    <row r="25" spans="1:6" ht="45" x14ac:dyDescent="0.25">
      <c r="A25" s="33" t="s">
        <v>55</v>
      </c>
      <c r="B25" s="5" t="s">
        <v>152</v>
      </c>
      <c r="C25" s="5" t="s">
        <v>153</v>
      </c>
      <c r="D25" s="2"/>
      <c r="E25" s="24">
        <f>SUM('Debug Code'!D3)</f>
        <v>0</v>
      </c>
      <c r="F25" s="26" t="str">
        <f t="shared" si="0"/>
        <v>Passed</v>
      </c>
    </row>
    <row r="26" spans="1:6" ht="120" x14ac:dyDescent="0.25">
      <c r="A26" s="28" t="s">
        <v>94</v>
      </c>
      <c r="B26" s="5" t="s">
        <v>150</v>
      </c>
      <c r="C26" s="2" t="s">
        <v>151</v>
      </c>
      <c r="D26" s="3"/>
      <c r="E26" s="24">
        <v>0</v>
      </c>
      <c r="F26" s="26" t="str">
        <f t="shared" si="0"/>
        <v>Passed</v>
      </c>
    </row>
    <row r="27" spans="1:6" ht="30" x14ac:dyDescent="0.25">
      <c r="A27" s="27" t="s">
        <v>176</v>
      </c>
      <c r="B27" s="5" t="s">
        <v>172</v>
      </c>
      <c r="C27" s="20" t="s">
        <v>173</v>
      </c>
      <c r="D27" s="20"/>
      <c r="E27" s="24">
        <v>0</v>
      </c>
      <c r="F27" s="26" t="str">
        <f t="shared" si="0"/>
        <v>Passed</v>
      </c>
    </row>
    <row r="28" spans="1:6" ht="105" x14ac:dyDescent="0.25">
      <c r="A28" s="28" t="s">
        <v>177</v>
      </c>
      <c r="B28" s="5" t="s">
        <v>178</v>
      </c>
      <c r="C28" s="2" t="s">
        <v>179</v>
      </c>
      <c r="D28" s="5"/>
      <c r="E28" s="24">
        <v>0</v>
      </c>
      <c r="F28" s="26" t="str">
        <f t="shared" ref="F28" si="1">IF(E28=0,"Passed","Failed")</f>
        <v>Passed</v>
      </c>
    </row>
    <row r="29" spans="1:6" ht="105" x14ac:dyDescent="0.25">
      <c r="A29" s="28" t="s">
        <v>199</v>
      </c>
      <c r="B29" s="5" t="s">
        <v>200</v>
      </c>
      <c r="C29" s="5" t="s">
        <v>201</v>
      </c>
      <c r="D29" s="5"/>
      <c r="E29" s="24">
        <v>0</v>
      </c>
      <c r="F29" s="26" t="str">
        <f t="shared" ref="F29" si="2">IF(E29=0,"Passed","Failed")</f>
        <v>Passed</v>
      </c>
    </row>
  </sheetData>
  <conditionalFormatting sqref="F3:F26">
    <cfRule type="cellIs" dxfId="7" priority="43" operator="equal">
      <formula>"Failed"</formula>
    </cfRule>
    <cfRule type="cellIs" dxfId="6" priority="44" operator="equal">
      <formula>"Passed"</formula>
    </cfRule>
  </conditionalFormatting>
  <conditionalFormatting sqref="F27">
    <cfRule type="cellIs" dxfId="5" priority="5" operator="equal">
      <formula>"Failed"</formula>
    </cfRule>
    <cfRule type="cellIs" dxfId="4" priority="6" operator="equal">
      <formula>"Passed"</formula>
    </cfRule>
  </conditionalFormatting>
  <conditionalFormatting sqref="F28">
    <cfRule type="cellIs" dxfId="3" priority="3" operator="equal">
      <formula>"Failed"</formula>
    </cfRule>
    <cfRule type="cellIs" dxfId="2" priority="4" operator="equal">
      <formula>"Passed"</formula>
    </cfRule>
  </conditionalFormatting>
  <conditionalFormatting sqref="F29">
    <cfRule type="cellIs" dxfId="1" priority="1" operator="equal">
      <formula>"Failed"</formula>
    </cfRule>
    <cfRule type="cellIs" dxfId="0" priority="2" operator="equal">
      <formula>"Passed"</formula>
    </cfRule>
  </conditionalFormatting>
  <dataValidations count="1">
    <dataValidation type="whole" allowBlank="1" showInputMessage="1" showErrorMessage="1" sqref="E1:E1048576">
      <formula1>0</formula1>
      <formula2>999</formula2>
    </dataValidation>
  </dataValidations>
  <hyperlinks>
    <hyperlink ref="A5" location="'Cross Site Scripting'!A1" display="Cross Site Scripting"/>
    <hyperlink ref="A4" location="'Directory Listing'!A1" display="Directory Listing"/>
    <hyperlink ref="A11" location="'Buffer Overflows'!A1" display="Buffer Overflow"/>
    <hyperlink ref="A20" location="'Authentication Bypass'!A1" display="Authentication Bypass"/>
    <hyperlink ref="A22" location="'Session Fixation'!A1" display="Session Fixation"/>
    <hyperlink ref="A24" location="'System Information leak'!A1" display="System Information Leak"/>
    <hyperlink ref="A19" location="'SQL Injection'!A1" display="SQL Injection"/>
    <hyperlink ref="A25" location="'Debug Code'!A1" display="Debug Code"/>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4" sqref="A4"/>
    </sheetView>
  </sheetViews>
  <sheetFormatPr defaultRowHeight="15" x14ac:dyDescent="0.25"/>
  <cols>
    <col min="1" max="1" width="43" customWidth="1"/>
    <col min="2" max="2" width="26.42578125" customWidth="1"/>
    <col min="3" max="3" width="12.5703125" style="22" bestFit="1" customWidth="1"/>
    <col min="4" max="4" width="16.140625" style="22" customWidth="1"/>
    <col min="5" max="5" width="46.28515625" style="22" customWidth="1"/>
    <col min="6" max="6" width="32.7109375" bestFit="1" customWidth="1"/>
    <col min="7" max="7" width="20.7109375" customWidth="1"/>
  </cols>
  <sheetData>
    <row r="1" spans="1:7" ht="40.5" customHeight="1" x14ac:dyDescent="0.25">
      <c r="A1" s="17"/>
    </row>
    <row r="2" spans="1:7" x14ac:dyDescent="0.25">
      <c r="A2" s="9" t="s">
        <v>13</v>
      </c>
      <c r="B2" s="8" t="s">
        <v>4</v>
      </c>
      <c r="C2" s="23" t="s">
        <v>5</v>
      </c>
      <c r="D2" s="23" t="s">
        <v>15</v>
      </c>
      <c r="E2" s="23" t="s">
        <v>16</v>
      </c>
      <c r="F2" s="8" t="s">
        <v>163</v>
      </c>
      <c r="G2" s="8" t="s">
        <v>168</v>
      </c>
    </row>
    <row r="3" spans="1:7" ht="90" x14ac:dyDescent="0.25">
      <c r="A3" s="3" t="s">
        <v>28</v>
      </c>
      <c r="B3" s="5" t="s">
        <v>29</v>
      </c>
      <c r="C3" s="24" t="s">
        <v>30</v>
      </c>
      <c r="D3" s="24">
        <v>0</v>
      </c>
      <c r="E3" s="25" t="s">
        <v>188</v>
      </c>
      <c r="F3" s="5"/>
      <c r="G3" s="5"/>
    </row>
    <row r="4" spans="1:7" ht="195" x14ac:dyDescent="0.25">
      <c r="A4" s="5" t="s">
        <v>32</v>
      </c>
      <c r="B4" s="5" t="s">
        <v>31</v>
      </c>
      <c r="C4" s="24" t="s">
        <v>30</v>
      </c>
      <c r="D4" s="24">
        <v>0</v>
      </c>
      <c r="E4" s="25" t="s">
        <v>188</v>
      </c>
      <c r="F4" s="5"/>
      <c r="G4" s="5"/>
    </row>
    <row r="5" spans="1:7" ht="90" x14ac:dyDescent="0.25">
      <c r="A5" s="5" t="s">
        <v>156</v>
      </c>
      <c r="B5" s="5" t="s">
        <v>33</v>
      </c>
      <c r="C5" s="24" t="s">
        <v>30</v>
      </c>
      <c r="D5" s="24">
        <v>0</v>
      </c>
      <c r="E5" s="25" t="s">
        <v>188</v>
      </c>
      <c r="F5" s="11"/>
      <c r="G5" s="1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
  <sheetViews>
    <sheetView tabSelected="1" workbookViewId="0">
      <selection activeCell="A16" sqref="A16"/>
    </sheetView>
  </sheetViews>
  <sheetFormatPr defaultRowHeight="15" x14ac:dyDescent="0.25"/>
  <cols>
    <col min="1" max="1" width="62.42578125" bestFit="1" customWidth="1"/>
    <col min="2" max="2" width="27" bestFit="1" customWidth="1"/>
    <col min="3" max="3" width="12.5703125" bestFit="1" customWidth="1"/>
    <col min="4" max="4" width="14.7109375" bestFit="1" customWidth="1"/>
    <col min="5" max="5" width="40.7109375" bestFit="1" customWidth="1"/>
    <col min="6" max="6" width="31.28515625" customWidth="1"/>
  </cols>
  <sheetData>
    <row r="1" spans="1:6" ht="39" customHeight="1" x14ac:dyDescent="0.25">
      <c r="A1" s="17"/>
    </row>
    <row r="2" spans="1:6" x14ac:dyDescent="0.25">
      <c r="A2" s="9" t="s">
        <v>13</v>
      </c>
      <c r="B2" s="8" t="s">
        <v>4</v>
      </c>
      <c r="C2" s="8" t="s">
        <v>5</v>
      </c>
      <c r="D2" s="8" t="s">
        <v>47</v>
      </c>
      <c r="E2" s="8" t="s">
        <v>16</v>
      </c>
      <c r="F2" s="8" t="s">
        <v>163</v>
      </c>
    </row>
    <row r="3" spans="1:6" x14ac:dyDescent="0.25">
      <c r="A3" s="35" t="s">
        <v>159</v>
      </c>
      <c r="B3" s="27" t="s">
        <v>46</v>
      </c>
      <c r="C3" s="27"/>
      <c r="D3" s="27">
        <v>0</v>
      </c>
      <c r="E3" s="28"/>
      <c r="F3" s="28"/>
    </row>
    <row r="4" spans="1:6" ht="60" x14ac:dyDescent="0.25">
      <c r="A4" s="36" t="s">
        <v>189</v>
      </c>
      <c r="B4" s="28" t="s">
        <v>190</v>
      </c>
      <c r="C4" s="27"/>
      <c r="D4" s="27"/>
      <c r="E4" s="28"/>
      <c r="F4" s="28"/>
    </row>
    <row r="5" spans="1:6" x14ac:dyDescent="0.25">
      <c r="A5" s="37" t="s">
        <v>34</v>
      </c>
      <c r="B5" s="3" t="s">
        <v>46</v>
      </c>
      <c r="C5" s="3"/>
      <c r="D5" s="3">
        <v>0</v>
      </c>
      <c r="E5" s="5"/>
      <c r="F5" s="5"/>
    </row>
    <row r="6" spans="1:6" x14ac:dyDescent="0.25">
      <c r="A6" s="38" t="s">
        <v>35</v>
      </c>
      <c r="B6" s="3" t="s">
        <v>46</v>
      </c>
      <c r="C6" s="3"/>
      <c r="D6" s="3">
        <v>0</v>
      </c>
      <c r="E6" s="5"/>
      <c r="F6" s="5"/>
    </row>
    <row r="7" spans="1:6" ht="45" x14ac:dyDescent="0.25">
      <c r="A7" s="39" t="s">
        <v>36</v>
      </c>
      <c r="B7" s="3" t="s">
        <v>46</v>
      </c>
      <c r="C7" s="3"/>
      <c r="D7" s="3">
        <v>0</v>
      </c>
      <c r="E7" s="5"/>
      <c r="F7" s="5"/>
    </row>
    <row r="8" spans="1:6" x14ac:dyDescent="0.25">
      <c r="A8" s="41" t="s">
        <v>34</v>
      </c>
      <c r="B8" s="3" t="s">
        <v>46</v>
      </c>
      <c r="C8" s="3"/>
      <c r="D8" s="3">
        <v>0</v>
      </c>
      <c r="E8" s="5"/>
      <c r="F8" s="5"/>
    </row>
    <row r="9" spans="1:6" x14ac:dyDescent="0.25">
      <c r="A9" s="40" t="s">
        <v>175</v>
      </c>
      <c r="B9" s="3" t="s">
        <v>46</v>
      </c>
      <c r="C9" s="3"/>
      <c r="D9" s="3">
        <v>0</v>
      </c>
      <c r="E9" s="5"/>
      <c r="F9" s="5"/>
    </row>
    <row r="10" spans="1:6" x14ac:dyDescent="0.25">
      <c r="A10" s="37" t="s">
        <v>37</v>
      </c>
      <c r="B10" s="3" t="s">
        <v>46</v>
      </c>
      <c r="C10" s="3"/>
      <c r="D10" s="3">
        <v>0</v>
      </c>
      <c r="E10" s="5"/>
      <c r="F10" s="5"/>
    </row>
    <row r="11" spans="1:6" ht="15.75" x14ac:dyDescent="0.3">
      <c r="A11" s="7" t="s">
        <v>38</v>
      </c>
      <c r="B11" s="3" t="s">
        <v>46</v>
      </c>
      <c r="C11" s="3"/>
      <c r="D11" s="3">
        <v>0</v>
      </c>
      <c r="E11" s="5"/>
      <c r="F11" s="5"/>
    </row>
    <row r="12" spans="1:6" ht="15.75" x14ac:dyDescent="0.3">
      <c r="A12" s="7" t="s">
        <v>39</v>
      </c>
      <c r="B12" s="3" t="s">
        <v>46</v>
      </c>
      <c r="C12" s="3"/>
      <c r="D12" s="3">
        <v>0</v>
      </c>
      <c r="E12" s="5"/>
      <c r="F12" s="5"/>
    </row>
    <row r="13" spans="1:6" ht="15.75" x14ac:dyDescent="0.3">
      <c r="A13" s="7" t="s">
        <v>40</v>
      </c>
      <c r="B13" s="3" t="s">
        <v>46</v>
      </c>
      <c r="C13" s="3"/>
      <c r="D13" s="3">
        <v>0</v>
      </c>
      <c r="E13" s="5"/>
      <c r="F13" s="5"/>
    </row>
    <row r="14" spans="1:6" ht="15.75" x14ac:dyDescent="0.3">
      <c r="A14" s="7" t="s">
        <v>41</v>
      </c>
      <c r="B14" s="3" t="s">
        <v>46</v>
      </c>
      <c r="C14" s="3"/>
      <c r="D14" s="3">
        <v>0</v>
      </c>
      <c r="E14" s="5"/>
      <c r="F14" s="5"/>
    </row>
    <row r="15" spans="1:6" x14ac:dyDescent="0.25">
      <c r="A15" s="3" t="s">
        <v>42</v>
      </c>
      <c r="B15" s="3" t="s">
        <v>46</v>
      </c>
      <c r="C15" s="3"/>
      <c r="D15" s="3">
        <v>0</v>
      </c>
      <c r="E15" s="5"/>
      <c r="F15" s="5"/>
    </row>
    <row r="16" spans="1:6" ht="15.75" x14ac:dyDescent="0.3">
      <c r="A16" s="42" t="s">
        <v>43</v>
      </c>
      <c r="B16" s="3" t="s">
        <v>46</v>
      </c>
      <c r="C16" s="3"/>
      <c r="D16" s="3">
        <v>0</v>
      </c>
      <c r="E16" s="5"/>
      <c r="F16" s="5"/>
    </row>
    <row r="17" spans="1:6" ht="15.75" x14ac:dyDescent="0.3">
      <c r="A17" s="42" t="s">
        <v>44</v>
      </c>
      <c r="B17" s="3" t="s">
        <v>46</v>
      </c>
      <c r="C17" s="3"/>
      <c r="D17" s="3">
        <v>0</v>
      </c>
      <c r="E17" s="5"/>
      <c r="F17" s="5"/>
    </row>
    <row r="18" spans="1:6" x14ac:dyDescent="0.25">
      <c r="A18" s="37" t="s">
        <v>45</v>
      </c>
      <c r="B18" s="3" t="s">
        <v>46</v>
      </c>
      <c r="C18" s="3"/>
      <c r="D18" s="3">
        <v>0</v>
      </c>
      <c r="E18" s="5"/>
      <c r="F18" s="5"/>
    </row>
    <row r="19" spans="1:6" ht="30" x14ac:dyDescent="0.3">
      <c r="A19" s="34" t="s">
        <v>167</v>
      </c>
      <c r="B19" s="3" t="s">
        <v>46</v>
      </c>
      <c r="C19" s="3"/>
      <c r="D19" s="3">
        <v>0</v>
      </c>
      <c r="E19" s="5"/>
      <c r="F19" s="5"/>
    </row>
    <row r="20" spans="1:6" x14ac:dyDescent="0.25">
      <c r="A20" s="3" t="s">
        <v>174</v>
      </c>
      <c r="B20" s="3" t="s">
        <v>46</v>
      </c>
      <c r="C20" s="3"/>
      <c r="D20" s="10">
        <v>0</v>
      </c>
      <c r="E20" s="3"/>
      <c r="F20" s="3"/>
    </row>
    <row r="21" spans="1:6" x14ac:dyDescent="0.25">
      <c r="A21" s="37" t="s">
        <v>204</v>
      </c>
      <c r="B21" s="3"/>
      <c r="C21" s="3"/>
      <c r="D21" s="3"/>
      <c r="E21" s="3"/>
      <c r="F21" s="3"/>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3" sqref="B3"/>
    </sheetView>
  </sheetViews>
  <sheetFormatPr defaultRowHeight="15" x14ac:dyDescent="0.25"/>
  <cols>
    <col min="1" max="1" width="93.42578125" style="16" bestFit="1" customWidth="1"/>
    <col min="2" max="2" width="31.7109375" style="16" bestFit="1" customWidth="1"/>
    <col min="3" max="3" width="12.5703125" style="16" bestFit="1" customWidth="1"/>
    <col min="4" max="4" width="15.85546875" style="16" bestFit="1" customWidth="1"/>
    <col min="5" max="5" width="16.85546875" style="16" bestFit="1" customWidth="1"/>
    <col min="6" max="6" width="8.42578125" style="16" bestFit="1" customWidth="1"/>
  </cols>
  <sheetData>
    <row r="1" spans="1:6" ht="35.25" customHeight="1" x14ac:dyDescent="0.25">
      <c r="A1" s="17"/>
    </row>
    <row r="2" spans="1:6" x14ac:dyDescent="0.25">
      <c r="A2" s="13" t="s">
        <v>13</v>
      </c>
      <c r="B2" s="14" t="s">
        <v>4</v>
      </c>
      <c r="C2" s="14" t="s">
        <v>5</v>
      </c>
      <c r="D2" s="14" t="s">
        <v>15</v>
      </c>
      <c r="E2" s="14" t="s">
        <v>16</v>
      </c>
      <c r="F2" s="14" t="s">
        <v>163</v>
      </c>
    </row>
    <row r="3" spans="1:6" ht="45" x14ac:dyDescent="0.25">
      <c r="A3" s="15" t="s">
        <v>121</v>
      </c>
      <c r="B3" s="2" t="s">
        <v>202</v>
      </c>
      <c r="C3" s="1"/>
      <c r="D3" s="1">
        <v>0</v>
      </c>
      <c r="E3" s="19"/>
      <c r="F3" s="2"/>
    </row>
    <row r="4" spans="1:6" ht="45" x14ac:dyDescent="0.25">
      <c r="A4" s="2" t="s">
        <v>122</v>
      </c>
      <c r="B4" s="2" t="s">
        <v>202</v>
      </c>
      <c r="C4" s="1"/>
      <c r="D4" s="1">
        <v>0</v>
      </c>
      <c r="E4" s="19"/>
      <c r="F4" s="2"/>
    </row>
    <row r="5" spans="1:6" ht="45" x14ac:dyDescent="0.25">
      <c r="A5" s="15" t="s">
        <v>123</v>
      </c>
      <c r="B5" s="2" t="s">
        <v>202</v>
      </c>
      <c r="C5" s="1"/>
      <c r="D5" s="1">
        <v>0</v>
      </c>
      <c r="E5" s="19"/>
      <c r="F5" s="2"/>
    </row>
    <row r="6" spans="1:6" ht="45" x14ac:dyDescent="0.25">
      <c r="A6" s="15" t="s">
        <v>121</v>
      </c>
      <c r="B6" s="2" t="s">
        <v>202</v>
      </c>
      <c r="C6" s="1"/>
      <c r="D6" s="1">
        <v>0</v>
      </c>
      <c r="E6" s="19"/>
      <c r="F6" s="2"/>
    </row>
    <row r="7" spans="1:6" ht="45" x14ac:dyDescent="0.25">
      <c r="A7" s="15" t="s">
        <v>122</v>
      </c>
      <c r="B7" s="2" t="s">
        <v>202</v>
      </c>
      <c r="C7" s="1"/>
      <c r="D7" s="1">
        <v>0</v>
      </c>
      <c r="E7" s="19"/>
      <c r="F7" s="2"/>
    </row>
    <row r="8" spans="1:6" ht="45" x14ac:dyDescent="0.25">
      <c r="A8" s="15" t="s">
        <v>124</v>
      </c>
      <c r="B8" s="2" t="s">
        <v>202</v>
      </c>
      <c r="C8" s="1"/>
      <c r="D8" s="1">
        <v>0</v>
      </c>
      <c r="E8" s="19"/>
      <c r="F8" s="2"/>
    </row>
    <row r="9" spans="1:6" ht="45" x14ac:dyDescent="0.25">
      <c r="A9" s="15" t="s">
        <v>125</v>
      </c>
      <c r="B9" s="2" t="s">
        <v>202</v>
      </c>
      <c r="C9" s="1"/>
      <c r="D9" s="1">
        <v>0</v>
      </c>
      <c r="E9" s="19"/>
      <c r="F9" s="2"/>
    </row>
    <row r="10" spans="1:6" ht="45" x14ac:dyDescent="0.25">
      <c r="A10" s="15" t="s">
        <v>126</v>
      </c>
      <c r="B10" s="2" t="s">
        <v>202</v>
      </c>
      <c r="C10" s="1"/>
      <c r="D10" s="1">
        <v>0</v>
      </c>
      <c r="E10" s="19"/>
      <c r="F10" s="2"/>
    </row>
    <row r="11" spans="1:6" ht="45" x14ac:dyDescent="0.25">
      <c r="A11" s="15" t="s">
        <v>127</v>
      </c>
      <c r="B11" s="2" t="s">
        <v>202</v>
      </c>
      <c r="C11" s="1"/>
      <c r="D11" s="1">
        <v>0</v>
      </c>
      <c r="E11" s="19"/>
      <c r="F11" s="2"/>
    </row>
    <row r="12" spans="1:6" ht="45" x14ac:dyDescent="0.25">
      <c r="A12" s="15" t="s">
        <v>128</v>
      </c>
      <c r="B12" s="2" t="s">
        <v>202</v>
      </c>
      <c r="C12" s="1"/>
      <c r="D12" s="1">
        <v>0</v>
      </c>
      <c r="E12" s="19"/>
      <c r="F12" s="2"/>
    </row>
    <row r="13" spans="1:6" ht="45" x14ac:dyDescent="0.25">
      <c r="A13" s="15" t="s">
        <v>129</v>
      </c>
      <c r="B13" s="2" t="s">
        <v>202</v>
      </c>
      <c r="C13" s="1"/>
      <c r="D13" s="1">
        <v>0</v>
      </c>
      <c r="E13" s="19"/>
      <c r="F13" s="2"/>
    </row>
    <row r="14" spans="1:6" ht="45" x14ac:dyDescent="0.25">
      <c r="A14" s="15" t="s">
        <v>130</v>
      </c>
      <c r="B14" s="2" t="s">
        <v>202</v>
      </c>
      <c r="C14" s="1"/>
      <c r="D14" s="1">
        <v>0</v>
      </c>
      <c r="E14" s="19"/>
      <c r="F14" s="2"/>
    </row>
    <row r="15" spans="1:6" ht="45" x14ac:dyDescent="0.25">
      <c r="A15" s="15" t="s">
        <v>129</v>
      </c>
      <c r="B15" s="2" t="s">
        <v>202</v>
      </c>
      <c r="C15" s="1"/>
      <c r="D15" s="1">
        <v>0</v>
      </c>
      <c r="E15" s="19"/>
      <c r="F15" s="2"/>
    </row>
    <row r="16" spans="1:6" ht="45" x14ac:dyDescent="0.25">
      <c r="A16" s="15" t="s">
        <v>131</v>
      </c>
      <c r="B16" s="2" t="s">
        <v>202</v>
      </c>
      <c r="C16" s="1"/>
      <c r="D16" s="1">
        <v>0</v>
      </c>
      <c r="E16" s="19"/>
      <c r="F16" s="2"/>
    </row>
    <row r="17" spans="1:6" ht="45" x14ac:dyDescent="0.25">
      <c r="A17" s="15" t="s">
        <v>132</v>
      </c>
      <c r="B17" s="2" t="s">
        <v>202</v>
      </c>
      <c r="C17" s="1"/>
      <c r="D17" s="1">
        <v>0</v>
      </c>
      <c r="E17" s="19"/>
      <c r="F17" s="2"/>
    </row>
    <row r="18" spans="1:6" ht="45" x14ac:dyDescent="0.25">
      <c r="A18" s="15" t="s">
        <v>133</v>
      </c>
      <c r="B18" s="2" t="s">
        <v>202</v>
      </c>
      <c r="C18" s="15"/>
      <c r="D18" s="15">
        <v>0</v>
      </c>
      <c r="E18" s="19"/>
      <c r="F18" s="2"/>
    </row>
    <row r="19" spans="1:6" ht="45" x14ac:dyDescent="0.25">
      <c r="A19" s="15" t="s">
        <v>134</v>
      </c>
      <c r="B19" s="2" t="s">
        <v>202</v>
      </c>
      <c r="C19" s="15"/>
      <c r="D19" s="15">
        <v>0</v>
      </c>
      <c r="E19" s="19"/>
      <c r="F19" s="2"/>
    </row>
    <row r="20" spans="1:6" ht="45" x14ac:dyDescent="0.25">
      <c r="A20" s="15" t="s">
        <v>135</v>
      </c>
      <c r="B20" s="2" t="s">
        <v>202</v>
      </c>
      <c r="C20" s="15"/>
      <c r="D20" s="15">
        <v>0</v>
      </c>
      <c r="E20" s="19"/>
      <c r="F20" s="2"/>
    </row>
    <row r="21" spans="1:6" ht="45" x14ac:dyDescent="0.25">
      <c r="A21" s="15" t="s">
        <v>136</v>
      </c>
      <c r="B21" s="2" t="s">
        <v>202</v>
      </c>
      <c r="C21" s="15"/>
      <c r="D21" s="15">
        <v>0</v>
      </c>
      <c r="E21" s="19"/>
      <c r="F21" s="2"/>
    </row>
    <row r="22" spans="1:6" ht="45" x14ac:dyDescent="0.25">
      <c r="A22" s="15" t="s">
        <v>137</v>
      </c>
      <c r="B22" s="2" t="s">
        <v>202</v>
      </c>
      <c r="C22" s="15"/>
      <c r="D22" s="15">
        <v>0</v>
      </c>
      <c r="E22" s="19"/>
      <c r="F22" s="2"/>
    </row>
    <row r="23" spans="1:6" ht="45" x14ac:dyDescent="0.25">
      <c r="A23" s="15" t="s">
        <v>138</v>
      </c>
      <c r="B23" s="2" t="s">
        <v>202</v>
      </c>
      <c r="C23" s="15"/>
      <c r="D23" s="15">
        <v>0</v>
      </c>
      <c r="E23" s="19"/>
      <c r="F23" s="2"/>
    </row>
    <row r="24" spans="1:6" ht="45" x14ac:dyDescent="0.25">
      <c r="A24" s="15" t="s">
        <v>139</v>
      </c>
      <c r="B24" s="2" t="s">
        <v>202</v>
      </c>
      <c r="C24" s="15"/>
      <c r="D24" s="15">
        <v>0</v>
      </c>
      <c r="E24" s="19"/>
      <c r="F24" s="2"/>
    </row>
    <row r="25" spans="1:6" ht="45" x14ac:dyDescent="0.25">
      <c r="A25" s="15" t="s">
        <v>140</v>
      </c>
      <c r="B25" s="2" t="s">
        <v>202</v>
      </c>
      <c r="C25" s="15"/>
      <c r="D25" s="15">
        <v>0</v>
      </c>
      <c r="E25" s="19"/>
      <c r="F25" s="2"/>
    </row>
    <row r="26" spans="1:6" ht="45" x14ac:dyDescent="0.25">
      <c r="A26" s="15" t="s">
        <v>141</v>
      </c>
      <c r="B26" s="2" t="s">
        <v>202</v>
      </c>
      <c r="C26" s="15"/>
      <c r="D26" s="15">
        <v>0</v>
      </c>
      <c r="E26" s="19"/>
      <c r="F26" s="2"/>
    </row>
    <row r="27" spans="1:6" ht="45" x14ac:dyDescent="0.25">
      <c r="A27" s="15" t="s">
        <v>141</v>
      </c>
      <c r="B27" s="2" t="s">
        <v>202</v>
      </c>
      <c r="C27" s="15"/>
      <c r="D27" s="15">
        <v>0</v>
      </c>
      <c r="E27" s="19"/>
      <c r="F27" s="2"/>
    </row>
    <row r="28" spans="1:6" ht="45" x14ac:dyDescent="0.25">
      <c r="A28" s="15" t="s">
        <v>142</v>
      </c>
      <c r="B28" s="2" t="s">
        <v>202</v>
      </c>
      <c r="C28" s="15"/>
      <c r="D28" s="15">
        <v>0</v>
      </c>
      <c r="E28" s="19"/>
      <c r="F28" s="2"/>
    </row>
    <row r="29" spans="1:6" ht="45" x14ac:dyDescent="0.25">
      <c r="A29" s="15" t="s">
        <v>143</v>
      </c>
      <c r="B29" s="2" t="s">
        <v>202</v>
      </c>
      <c r="C29" s="15"/>
      <c r="D29" s="15">
        <v>0</v>
      </c>
      <c r="E29" s="19"/>
      <c r="F29" s="2"/>
    </row>
    <row r="30" spans="1:6" ht="45" x14ac:dyDescent="0.25">
      <c r="A30" s="15" t="s">
        <v>144</v>
      </c>
      <c r="B30" s="2" t="s">
        <v>202</v>
      </c>
      <c r="C30" s="15"/>
      <c r="D30" s="15">
        <v>0</v>
      </c>
      <c r="E30" s="19"/>
      <c r="F30" s="2"/>
    </row>
  </sheetData>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3" sqref="A3"/>
    </sheetView>
  </sheetViews>
  <sheetFormatPr defaultRowHeight="15" x14ac:dyDescent="0.25"/>
  <cols>
    <col min="1" max="1" width="45.5703125" customWidth="1"/>
    <col min="2" max="2" width="23.42578125" customWidth="1"/>
    <col min="3" max="3" width="29.42578125" customWidth="1"/>
    <col min="4" max="4" width="23.140625" customWidth="1"/>
    <col min="5" max="5" width="45.28515625" customWidth="1"/>
  </cols>
  <sheetData>
    <row r="1" spans="1:5" ht="44.25" customHeight="1" x14ac:dyDescent="0.25">
      <c r="A1" s="17"/>
    </row>
    <row r="2" spans="1:5" x14ac:dyDescent="0.25">
      <c r="A2" s="9" t="s">
        <v>2</v>
      </c>
      <c r="B2" s="8" t="s">
        <v>4</v>
      </c>
      <c r="C2" s="8" t="s">
        <v>5</v>
      </c>
      <c r="D2" s="8" t="s">
        <v>47</v>
      </c>
      <c r="E2" s="8" t="s">
        <v>166</v>
      </c>
    </row>
    <row r="3" spans="1:5" ht="30" x14ac:dyDescent="0.25">
      <c r="A3" s="2" t="s">
        <v>114</v>
      </c>
      <c r="B3" s="2" t="s">
        <v>115</v>
      </c>
      <c r="C3" s="2"/>
      <c r="D3" s="2">
        <v>0</v>
      </c>
      <c r="E3" s="2"/>
    </row>
    <row r="4" spans="1:5" ht="44.25" customHeight="1" x14ac:dyDescent="0.25">
      <c r="A4" s="2" t="s">
        <v>116</v>
      </c>
      <c r="B4" s="2" t="s">
        <v>115</v>
      </c>
      <c r="C4" s="2"/>
      <c r="D4" s="2">
        <v>0</v>
      </c>
      <c r="E4" s="2"/>
    </row>
    <row r="5" spans="1:5" ht="54.75" customHeight="1" x14ac:dyDescent="0.25">
      <c r="A5" s="2" t="s">
        <v>117</v>
      </c>
      <c r="B5" s="2" t="s">
        <v>115</v>
      </c>
      <c r="C5" s="2"/>
      <c r="D5" s="2">
        <v>0</v>
      </c>
      <c r="E5" s="2"/>
    </row>
    <row r="6" spans="1:5" ht="45.75" customHeight="1" x14ac:dyDescent="0.25">
      <c r="A6" s="2" t="s">
        <v>118</v>
      </c>
      <c r="B6" s="2" t="s">
        <v>115</v>
      </c>
      <c r="C6" s="2"/>
      <c r="D6" s="2">
        <v>0</v>
      </c>
      <c r="E6" s="2"/>
    </row>
    <row r="7" spans="1:5" ht="66.75" customHeight="1" x14ac:dyDescent="0.25">
      <c r="A7" s="2" t="s">
        <v>165</v>
      </c>
      <c r="B7" s="2" t="s">
        <v>119</v>
      </c>
      <c r="C7" s="2"/>
      <c r="D7" s="2">
        <v>0</v>
      </c>
      <c r="E7" s="2"/>
    </row>
    <row r="8" spans="1:5" ht="57" customHeight="1" x14ac:dyDescent="0.25">
      <c r="A8" s="20" t="s">
        <v>169</v>
      </c>
      <c r="B8" s="20" t="s">
        <v>170</v>
      </c>
      <c r="C8" s="20"/>
      <c r="D8" s="20">
        <v>0</v>
      </c>
      <c r="E8" s="2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RowHeight="15" x14ac:dyDescent="0.25"/>
  <cols>
    <col min="1" max="1" width="43.28515625" customWidth="1"/>
    <col min="2" max="2" width="17.85546875" bestFit="1" customWidth="1"/>
    <col min="3" max="3" width="26.42578125" bestFit="1" customWidth="1"/>
    <col min="4" max="4" width="21.5703125" customWidth="1"/>
    <col min="5" max="5" width="14.85546875" bestFit="1" customWidth="1"/>
    <col min="6" max="6" width="5.28515625" bestFit="1" customWidth="1"/>
  </cols>
  <sheetData>
    <row r="1" spans="1:6" ht="38.25" customHeight="1" x14ac:dyDescent="0.25">
      <c r="A1" s="17"/>
    </row>
    <row r="2" spans="1:6" x14ac:dyDescent="0.25">
      <c r="A2" s="9" t="s">
        <v>80</v>
      </c>
      <c r="B2" s="8" t="s">
        <v>4</v>
      </c>
      <c r="C2" s="8" t="s">
        <v>5</v>
      </c>
      <c r="D2" s="8" t="s">
        <v>15</v>
      </c>
      <c r="E2" s="8" t="s">
        <v>16</v>
      </c>
      <c r="F2" s="8" t="s">
        <v>163</v>
      </c>
    </row>
    <row r="3" spans="1:6" ht="75" x14ac:dyDescent="0.25">
      <c r="A3" s="2" t="s">
        <v>81</v>
      </c>
      <c r="B3" s="2" t="s">
        <v>82</v>
      </c>
      <c r="C3" s="5"/>
      <c r="D3" s="3">
        <v>0</v>
      </c>
      <c r="E3" s="11"/>
      <c r="F3" s="11"/>
    </row>
    <row r="4" spans="1:6" ht="105" x14ac:dyDescent="0.25">
      <c r="A4" s="5" t="s">
        <v>83</v>
      </c>
      <c r="B4" s="2" t="s">
        <v>85</v>
      </c>
      <c r="C4" s="5"/>
      <c r="D4" s="3">
        <v>0</v>
      </c>
      <c r="E4" s="3"/>
      <c r="F4" s="3"/>
    </row>
    <row r="5" spans="1:6" ht="75" x14ac:dyDescent="0.25">
      <c r="A5" s="5" t="s">
        <v>84</v>
      </c>
      <c r="B5" s="2" t="s">
        <v>86</v>
      </c>
      <c r="C5" s="12"/>
      <c r="D5" s="10">
        <v>0</v>
      </c>
      <c r="E5" s="3"/>
      <c r="F5" s="3"/>
    </row>
    <row r="6" spans="1:6" ht="30" x14ac:dyDescent="0.25">
      <c r="A6" s="12" t="s">
        <v>87</v>
      </c>
      <c r="B6" s="2" t="s">
        <v>92</v>
      </c>
      <c r="C6" s="12"/>
      <c r="D6" s="10">
        <v>0</v>
      </c>
      <c r="E6" s="3"/>
      <c r="F6" s="3"/>
    </row>
    <row r="7" spans="1:6" ht="30" x14ac:dyDescent="0.25">
      <c r="A7" s="12" t="s">
        <v>90</v>
      </c>
      <c r="B7" s="2" t="s">
        <v>91</v>
      </c>
      <c r="C7" s="12"/>
      <c r="D7" s="10">
        <v>0</v>
      </c>
      <c r="E7" s="3"/>
      <c r="F7" s="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A3" sqref="A3"/>
    </sheetView>
  </sheetViews>
  <sheetFormatPr defaultRowHeight="15" x14ac:dyDescent="0.25"/>
  <cols>
    <col min="1" max="1" width="52.85546875" customWidth="1"/>
    <col min="2" max="2" width="18" bestFit="1" customWidth="1"/>
    <col min="3" max="3" width="23.5703125" bestFit="1" customWidth="1"/>
    <col min="4" max="4" width="15.85546875" bestFit="1" customWidth="1"/>
    <col min="5" max="5" width="14.85546875" bestFit="1" customWidth="1"/>
    <col min="6" max="6" width="5.28515625" bestFit="1" customWidth="1"/>
  </cols>
  <sheetData>
    <row r="1" spans="1:6" ht="39.75" customHeight="1" x14ac:dyDescent="0.25">
      <c r="A1" s="17"/>
    </row>
    <row r="2" spans="1:6" x14ac:dyDescent="0.25">
      <c r="A2" s="9" t="s">
        <v>13</v>
      </c>
      <c r="B2" s="8" t="s">
        <v>4</v>
      </c>
      <c r="C2" s="8" t="s">
        <v>5</v>
      </c>
      <c r="D2" s="8" t="s">
        <v>15</v>
      </c>
      <c r="E2" s="8" t="s">
        <v>16</v>
      </c>
      <c r="F2" s="8" t="s">
        <v>163</v>
      </c>
    </row>
    <row r="3" spans="1:6" ht="90" x14ac:dyDescent="0.25">
      <c r="A3" s="29" t="s">
        <v>58</v>
      </c>
      <c r="B3" s="5" t="s">
        <v>191</v>
      </c>
      <c r="C3" s="3"/>
      <c r="D3" s="3">
        <v>0</v>
      </c>
      <c r="E3" s="5"/>
      <c r="F3" s="5"/>
    </row>
    <row r="4" spans="1:6" ht="90" x14ac:dyDescent="0.25">
      <c r="A4" s="29" t="s">
        <v>59</v>
      </c>
      <c r="B4" s="5" t="s">
        <v>191</v>
      </c>
      <c r="C4" s="3"/>
      <c r="D4" s="3">
        <v>0</v>
      </c>
      <c r="E4" s="5"/>
      <c r="F4" s="5"/>
    </row>
    <row r="5" spans="1:6" ht="90" x14ac:dyDescent="0.25">
      <c r="A5" s="29" t="s">
        <v>60</v>
      </c>
      <c r="B5" s="5" t="s">
        <v>191</v>
      </c>
      <c r="C5" s="3"/>
      <c r="D5" s="3">
        <v>0</v>
      </c>
      <c r="E5" s="5"/>
      <c r="F5" s="5"/>
    </row>
    <row r="6" spans="1:6" ht="90" x14ac:dyDescent="0.25">
      <c r="A6" s="29" t="s">
        <v>61</v>
      </c>
      <c r="B6" s="5" t="s">
        <v>191</v>
      </c>
      <c r="C6" s="3"/>
      <c r="D6" s="3">
        <v>0</v>
      </c>
      <c r="E6" s="5"/>
      <c r="F6" s="5"/>
    </row>
    <row r="7" spans="1:6" ht="90" x14ac:dyDescent="0.25">
      <c r="A7" s="29" t="s">
        <v>62</v>
      </c>
      <c r="B7" s="5" t="s">
        <v>191</v>
      </c>
      <c r="C7" s="5"/>
      <c r="D7" s="3">
        <v>0</v>
      </c>
      <c r="E7" s="5"/>
      <c r="F7" s="5"/>
    </row>
    <row r="8" spans="1:6" ht="90" x14ac:dyDescent="0.25">
      <c r="A8" s="29" t="s">
        <v>63</v>
      </c>
      <c r="B8" s="5" t="s">
        <v>191</v>
      </c>
      <c r="C8" s="3"/>
      <c r="D8" s="3">
        <v>0</v>
      </c>
      <c r="E8" s="5"/>
      <c r="F8" s="5"/>
    </row>
    <row r="9" spans="1:6" ht="90" x14ac:dyDescent="0.25">
      <c r="A9" s="29">
        <v>-1</v>
      </c>
      <c r="B9" s="5" t="s">
        <v>191</v>
      </c>
      <c r="C9" s="3"/>
      <c r="D9" s="3">
        <v>0</v>
      </c>
      <c r="E9" s="5"/>
      <c r="F9" s="5"/>
    </row>
    <row r="10" spans="1:6" ht="90" x14ac:dyDescent="0.25">
      <c r="A10" s="29">
        <v>0</v>
      </c>
      <c r="B10" s="5" t="s">
        <v>191</v>
      </c>
      <c r="C10" s="3"/>
      <c r="D10" s="3">
        <v>0</v>
      </c>
      <c r="E10" s="5"/>
      <c r="F10" s="5"/>
    </row>
    <row r="11" spans="1:6" ht="90" x14ac:dyDescent="0.25">
      <c r="A11" s="29" t="s">
        <v>64</v>
      </c>
      <c r="B11" s="5" t="s">
        <v>191</v>
      </c>
      <c r="C11" s="3"/>
      <c r="D11" s="3">
        <v>0</v>
      </c>
      <c r="E11" s="5"/>
      <c r="F11" s="5"/>
    </row>
    <row r="12" spans="1:6" ht="90" x14ac:dyDescent="0.25">
      <c r="A12" s="29" t="s">
        <v>65</v>
      </c>
      <c r="B12" s="5" t="s">
        <v>191</v>
      </c>
      <c r="C12" s="3"/>
      <c r="D12" s="3">
        <v>0</v>
      </c>
      <c r="E12" s="5"/>
      <c r="F12" s="5"/>
    </row>
    <row r="13" spans="1:6" ht="90" x14ac:dyDescent="0.25">
      <c r="A13" s="29" t="s">
        <v>66</v>
      </c>
      <c r="B13" s="5" t="s">
        <v>191</v>
      </c>
      <c r="C13" s="3"/>
      <c r="D13" s="3">
        <v>0</v>
      </c>
      <c r="E13" s="5"/>
      <c r="F13" s="5"/>
    </row>
    <row r="14" spans="1:6" ht="90" x14ac:dyDescent="0.25">
      <c r="A14" s="29" t="s">
        <v>67</v>
      </c>
      <c r="B14" s="5" t="s">
        <v>191</v>
      </c>
      <c r="C14" s="3"/>
      <c r="D14" s="3">
        <v>0</v>
      </c>
      <c r="E14" s="5"/>
      <c r="F14" s="5"/>
    </row>
    <row r="15" spans="1:6" ht="90" x14ac:dyDescent="0.25">
      <c r="A15" s="29" t="s">
        <v>68</v>
      </c>
      <c r="B15" s="5" t="s">
        <v>191</v>
      </c>
      <c r="C15" s="3"/>
      <c r="D15" s="3">
        <v>0</v>
      </c>
      <c r="E15" s="5"/>
      <c r="F15" s="5"/>
    </row>
    <row r="16" spans="1:6" ht="90" x14ac:dyDescent="0.25">
      <c r="A16" s="29" t="s">
        <v>69</v>
      </c>
      <c r="B16" s="5" t="s">
        <v>191</v>
      </c>
      <c r="C16" s="3"/>
      <c r="D16" s="3">
        <v>0</v>
      </c>
      <c r="E16" s="5"/>
      <c r="F16" s="5"/>
    </row>
    <row r="17" spans="1:6" ht="90" x14ac:dyDescent="0.25">
      <c r="A17" s="29" t="s">
        <v>70</v>
      </c>
      <c r="B17" s="5" t="s">
        <v>191</v>
      </c>
      <c r="C17" s="3"/>
      <c r="D17" s="3">
        <v>0</v>
      </c>
      <c r="E17" s="5"/>
      <c r="F17" s="5"/>
    </row>
    <row r="18" spans="1:6" ht="90" x14ac:dyDescent="0.25">
      <c r="A18" s="29" t="s">
        <v>71</v>
      </c>
      <c r="B18" s="5" t="s">
        <v>191</v>
      </c>
      <c r="C18" s="3"/>
      <c r="D18" s="3">
        <v>0</v>
      </c>
      <c r="E18" s="5"/>
      <c r="F18" s="5"/>
    </row>
    <row r="19" spans="1:6" ht="90" x14ac:dyDescent="0.25">
      <c r="A19" s="29" t="s">
        <v>72</v>
      </c>
      <c r="B19" s="5" t="s">
        <v>191</v>
      </c>
      <c r="C19" s="3"/>
      <c r="D19" s="3">
        <v>0</v>
      </c>
      <c r="E19" s="5"/>
      <c r="F19" s="5"/>
    </row>
    <row r="20" spans="1:6" ht="90" x14ac:dyDescent="0.25">
      <c r="A20" s="29" t="s">
        <v>73</v>
      </c>
      <c r="B20" s="5" t="s">
        <v>191</v>
      </c>
      <c r="C20" s="3"/>
      <c r="D20" s="3">
        <v>0</v>
      </c>
      <c r="E20" s="5"/>
      <c r="F20"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3" sqref="A3"/>
    </sheetView>
  </sheetViews>
  <sheetFormatPr defaultRowHeight="15" x14ac:dyDescent="0.25"/>
  <cols>
    <col min="1" max="1" width="43.85546875" customWidth="1"/>
    <col min="2" max="2" width="25.7109375" bestFit="1" customWidth="1"/>
    <col min="3" max="3" width="21.140625" bestFit="1" customWidth="1"/>
    <col min="4" max="4" width="14.7109375" bestFit="1" customWidth="1"/>
  </cols>
  <sheetData>
    <row r="1" spans="1:4" ht="48" customHeight="1" x14ac:dyDescent="0.25">
      <c r="A1" s="17"/>
    </row>
    <row r="2" spans="1:4" x14ac:dyDescent="0.25">
      <c r="A2" s="9" t="s">
        <v>2</v>
      </c>
      <c r="B2" s="8" t="s">
        <v>4</v>
      </c>
      <c r="C2" s="8" t="s">
        <v>5</v>
      </c>
      <c r="D2" s="8" t="s">
        <v>47</v>
      </c>
    </row>
    <row r="3" spans="1:4" ht="90" customHeight="1" x14ac:dyDescent="0.25">
      <c r="A3" s="2" t="s">
        <v>181</v>
      </c>
      <c r="B3" s="2" t="s">
        <v>120</v>
      </c>
      <c r="C3" s="2"/>
      <c r="D3" s="2"/>
    </row>
    <row r="4" spans="1:4" ht="75" x14ac:dyDescent="0.25">
      <c r="A4" s="2" t="s">
        <v>192</v>
      </c>
      <c r="B4" s="2" t="s">
        <v>193</v>
      </c>
      <c r="C4" s="2"/>
      <c r="D4" s="2"/>
    </row>
    <row r="5" spans="1:4" ht="90" x14ac:dyDescent="0.25">
      <c r="A5" s="17" t="s">
        <v>197</v>
      </c>
      <c r="B5" s="2" t="s">
        <v>198</v>
      </c>
      <c r="C5" s="2"/>
      <c r="D5"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Test Scenario</vt:lpstr>
      <vt:lpstr>Directory Listing</vt:lpstr>
      <vt:lpstr>Cross Site Scripting</vt:lpstr>
      <vt:lpstr>SQL Injection</vt:lpstr>
      <vt:lpstr>System Information Leak</vt:lpstr>
      <vt:lpstr>Authentication Bypass</vt:lpstr>
      <vt:lpstr>Buffer Overflows</vt:lpstr>
      <vt:lpstr>Session Fixation</vt:lpstr>
      <vt:lpstr>Debug Code</vt:lpstr>
    </vt:vector>
  </TitlesOfParts>
  <Company>Tata Consultancy Services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Application Security Check List - v1.0 - Apr 2012</dc:title>
  <dc:subject>Web Application Security</dc:subject>
  <dc:creator>Somen Das</dc:creator>
  <cp:lastModifiedBy>Viden Corporation</cp:lastModifiedBy>
  <dcterms:created xsi:type="dcterms:W3CDTF">2011-11-10T11:23:09Z</dcterms:created>
  <dcterms:modified xsi:type="dcterms:W3CDTF">2014-07-16T03:00:23Z</dcterms:modified>
</cp:coreProperties>
</file>