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Mahesa Agung Sejati\Downloads\"/>
    </mc:Choice>
  </mc:AlternateContent>
  <xr:revisionPtr revIDLastSave="0" documentId="13_ncr:1_{0237378F-9B9E-4643-B7F0-4E5C1654A18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51" i="1" l="1"/>
  <c r="M50" i="1"/>
  <c r="M49" i="1"/>
  <c r="M47" i="1"/>
  <c r="M46" i="1"/>
  <c r="M45" i="1"/>
  <c r="M43" i="1"/>
  <c r="M42" i="1"/>
  <c r="M41" i="1"/>
  <c r="M39" i="1"/>
  <c r="M38" i="1"/>
  <c r="M37" i="1"/>
  <c r="M35" i="1"/>
  <c r="M34" i="1"/>
  <c r="M33" i="1"/>
  <c r="M31" i="1"/>
  <c r="M30" i="1"/>
  <c r="M29" i="1"/>
  <c r="M27" i="1"/>
  <c r="M26" i="1"/>
  <c r="M25" i="1"/>
  <c r="M23" i="1"/>
  <c r="M22" i="1"/>
  <c r="M21" i="1"/>
  <c r="M19" i="1"/>
  <c r="M18" i="1"/>
  <c r="M17" i="1"/>
  <c r="I51" i="1"/>
  <c r="I50" i="1"/>
  <c r="I49" i="1"/>
  <c r="I47" i="1"/>
  <c r="I46" i="1"/>
  <c r="I45" i="1"/>
  <c r="I43" i="1"/>
  <c r="I42" i="1"/>
  <c r="I41" i="1"/>
  <c r="I39" i="1"/>
  <c r="I38" i="1"/>
  <c r="I37" i="1"/>
  <c r="I35" i="1"/>
  <c r="I34" i="1"/>
  <c r="I33" i="1"/>
  <c r="I31" i="1"/>
  <c r="I30" i="1"/>
  <c r="I29" i="1"/>
  <c r="I27" i="1"/>
  <c r="I26" i="1"/>
  <c r="I25" i="1"/>
  <c r="I23" i="1"/>
  <c r="I22" i="1"/>
  <c r="I21" i="1"/>
  <c r="I18" i="1"/>
  <c r="I19" i="1"/>
  <c r="I17" i="1"/>
</calcChain>
</file>

<file path=xl/sharedStrings.xml><?xml version="1.0" encoding="utf-8"?>
<sst xmlns="http://schemas.openxmlformats.org/spreadsheetml/2006/main" count="113" uniqueCount="39">
  <si>
    <t>MAHESA</t>
  </si>
  <si>
    <t xml:space="preserve">AGUNG </t>
  </si>
  <si>
    <t>SEJATI</t>
  </si>
  <si>
    <t>M</t>
  </si>
  <si>
    <t>A</t>
  </si>
  <si>
    <t>H</t>
  </si>
  <si>
    <t>E</t>
  </si>
  <si>
    <t>S</t>
  </si>
  <si>
    <t>G</t>
  </si>
  <si>
    <t>U</t>
  </si>
  <si>
    <t>N</t>
  </si>
  <si>
    <t>T</t>
  </si>
  <si>
    <t>I</t>
  </si>
  <si>
    <t>MATRIKS KUNCI 3X3</t>
  </si>
  <si>
    <t>V</t>
  </si>
  <si>
    <t>F</t>
  </si>
  <si>
    <t>D</t>
  </si>
  <si>
    <t>Y</t>
  </si>
  <si>
    <t>C</t>
  </si>
  <si>
    <t>R</t>
  </si>
  <si>
    <t>P</t>
  </si>
  <si>
    <t>O</t>
  </si>
  <si>
    <t>HASIL PERKALIAN</t>
  </si>
  <si>
    <t>Plaintext: HAVE FUN STUDYING CRIPTOGRAPHY</t>
  </si>
  <si>
    <t>NO</t>
  </si>
  <si>
    <t>MATRIK 3x3</t>
  </si>
  <si>
    <t>MOD 26</t>
  </si>
  <si>
    <t>HASIL</t>
  </si>
  <si>
    <t>CIPHERTEXT</t>
  </si>
  <si>
    <t>MATRIK 3x1</t>
  </si>
  <si>
    <t>*</t>
  </si>
  <si>
    <t>=</t>
  </si>
  <si>
    <t>X</t>
  </si>
  <si>
    <t>L</t>
  </si>
  <si>
    <t>W</t>
  </si>
  <si>
    <t>Q</t>
  </si>
  <si>
    <t>K</t>
  </si>
  <si>
    <t>Ciphertext : XYYGSLDWESSNIQVKQRSSTUSDKSR</t>
  </si>
  <si>
    <t>Plaintext : HAVE FUN STUDYING CRIPTOGRAPHY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</si>
</sst>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7">
    <xf numFmtId="0" fontId="0" fillId="0" borderId="0" xfId="0"/>
    <xf numFmtId="0" fontId="0" fillId="2" borderId="0" xfId="0" applyFill="1"/>
    <xf numFmtId="0" fontId="0" fillId="3" borderId="0" xfId="0" applyFill="1"/>
    <xf numFmtId="0" fontId="1" fillId="5" borderId="0" xfId="1" applyFill="1" applyAlignment="1">
      <alignment horizontal="center"/>
    </xf>
    <xf numFmtId="0" fontId="1" fillId="4" borderId="0" xfId="1" applyFill="1" applyAlignment="1">
      <alignment horizontal="center"/>
    </xf>
    <xf numFmtId="0" fontId="1" fillId="5" borderId="0" xfId="1" applyFill="1" applyAlignment="1">
      <alignment horizontal="center"/>
    </xf>
    <xf numFmtId="0" fontId="0" fillId="5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1" fillId="4" borderId="0" xfId="1" applyFill="1" applyAlignment="1">
      <alignment horizontal="center" vertic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1" fillId="6" borderId="0" xfId="1" applyFill="1" applyAlignment="1">
      <alignment horizontal="center" vertical="center"/>
    </xf>
    <xf numFmtId="0" fontId="1" fillId="6" borderId="0" xfId="1" applyFill="1" applyAlignment="1">
      <alignment horizontal="center"/>
    </xf>
    <xf numFmtId="0" fontId="1" fillId="0" borderId="0" xfId="1" applyFill="1" applyAlignment="1">
      <alignment horizontal="center"/>
    </xf>
    <xf numFmtId="0" fontId="0" fillId="0" borderId="0" xfId="0" applyFill="1" applyAlignment="1">
      <alignment horizontal="center" vertical="center"/>
    </xf>
    <xf numFmtId="0" fontId="0" fillId="6" borderId="0" xfId="0" applyFill="1" applyAlignment="1">
      <alignment horizontal="center"/>
    </xf>
    <xf numFmtId="0" fontId="1" fillId="6" borderId="0" xfId="1" applyFill="1" applyAlignment="1">
      <alignment horizontal="center"/>
    </xf>
  </cellXfs>
  <cellStyles count="2">
    <cellStyle name="Normal" xfId="0" builtinId="0"/>
    <cellStyle name="Normal 2" xfId="1" xr:uid="{9C1CC617-7E95-404D-9AF2-9B9DB434185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S54"/>
  <sheetViews>
    <sheetView tabSelected="1" zoomScale="69" zoomScaleNormal="85" workbookViewId="0">
      <selection activeCell="K5" sqref="K5"/>
    </sheetView>
  </sheetViews>
  <sheetFormatPr defaultRowHeight="14.4" x14ac:dyDescent="0.3"/>
  <cols>
    <col min="4" max="4" width="8.88671875" customWidth="1"/>
    <col min="6" max="6" width="10.44140625" customWidth="1"/>
    <col min="7" max="7" width="10" customWidth="1"/>
    <col min="12" max="12" width="10.33203125" customWidth="1"/>
    <col min="14" max="14" width="11.33203125" customWidth="1"/>
  </cols>
  <sheetData>
    <row r="1" spans="2:19" x14ac:dyDescent="0.3">
      <c r="B1" t="s">
        <v>23</v>
      </c>
    </row>
    <row r="4" spans="2:19" x14ac:dyDescent="0.3">
      <c r="B4" t="s">
        <v>0</v>
      </c>
      <c r="C4" t="s">
        <v>1</v>
      </c>
      <c r="D4" t="s">
        <v>2</v>
      </c>
    </row>
    <row r="5" spans="2:19" x14ac:dyDescent="0.3">
      <c r="F5" t="s">
        <v>13</v>
      </c>
    </row>
    <row r="6" spans="2:19" x14ac:dyDescent="0.3">
      <c r="B6" s="1" t="s">
        <v>3</v>
      </c>
      <c r="C6" s="1" t="s">
        <v>4</v>
      </c>
      <c r="D6" s="1" t="s">
        <v>5</v>
      </c>
      <c r="F6" s="2">
        <v>12</v>
      </c>
      <c r="G6" s="2">
        <v>0</v>
      </c>
      <c r="H6" s="2">
        <v>7</v>
      </c>
    </row>
    <row r="7" spans="2:19" x14ac:dyDescent="0.3">
      <c r="B7" s="1" t="s">
        <v>6</v>
      </c>
      <c r="C7" s="1" t="s">
        <v>7</v>
      </c>
      <c r="D7" s="1" t="s">
        <v>8</v>
      </c>
      <c r="F7" s="2">
        <v>4</v>
      </c>
      <c r="G7" s="2">
        <v>18</v>
      </c>
      <c r="H7" s="2">
        <v>6</v>
      </c>
    </row>
    <row r="8" spans="2:19" x14ac:dyDescent="0.3">
      <c r="B8" s="1" t="s">
        <v>9</v>
      </c>
      <c r="C8" s="1" t="s">
        <v>10</v>
      </c>
      <c r="D8" s="1" t="s">
        <v>7</v>
      </c>
      <c r="F8" s="2">
        <v>20</v>
      </c>
      <c r="G8" s="2">
        <v>13</v>
      </c>
      <c r="H8" s="2">
        <v>18</v>
      </c>
    </row>
    <row r="9" spans="2:19" x14ac:dyDescent="0.3">
      <c r="B9" s="9"/>
      <c r="C9" s="9"/>
      <c r="D9" s="9"/>
      <c r="E9" s="9"/>
      <c r="F9" s="9"/>
      <c r="G9" s="9"/>
      <c r="H9" s="9"/>
    </row>
    <row r="12" spans="2:19" x14ac:dyDescent="0.3">
      <c r="B12" s="7" t="s">
        <v>5</v>
      </c>
      <c r="C12" s="6">
        <v>7</v>
      </c>
      <c r="D12" s="7" t="s">
        <v>6</v>
      </c>
      <c r="E12" s="6">
        <v>4</v>
      </c>
      <c r="F12" s="7" t="s">
        <v>10</v>
      </c>
      <c r="G12" s="6">
        <v>13</v>
      </c>
      <c r="H12" s="8" t="s">
        <v>9</v>
      </c>
      <c r="I12" s="3">
        <v>20</v>
      </c>
      <c r="J12" s="8" t="s">
        <v>12</v>
      </c>
      <c r="K12" s="5">
        <v>8</v>
      </c>
      <c r="L12" s="4" t="s">
        <v>18</v>
      </c>
      <c r="M12" s="5">
        <v>2</v>
      </c>
      <c r="N12" s="4" t="s">
        <v>20</v>
      </c>
      <c r="O12" s="5">
        <v>15</v>
      </c>
      <c r="P12" s="4" t="s">
        <v>8</v>
      </c>
      <c r="Q12" s="5">
        <v>6</v>
      </c>
      <c r="R12" s="4" t="s">
        <v>20</v>
      </c>
      <c r="S12" s="5">
        <v>15</v>
      </c>
    </row>
    <row r="13" spans="2:19" x14ac:dyDescent="0.3">
      <c r="B13" s="7" t="s">
        <v>4</v>
      </c>
      <c r="C13" s="6">
        <v>0</v>
      </c>
      <c r="D13" s="7" t="s">
        <v>15</v>
      </c>
      <c r="E13" s="6">
        <v>5</v>
      </c>
      <c r="F13" s="7" t="s">
        <v>7</v>
      </c>
      <c r="G13" s="6">
        <v>18</v>
      </c>
      <c r="H13" s="8" t="s">
        <v>16</v>
      </c>
      <c r="I13" s="3">
        <v>3</v>
      </c>
      <c r="J13" s="8" t="s">
        <v>10</v>
      </c>
      <c r="K13" s="5">
        <v>13</v>
      </c>
      <c r="L13" s="4" t="s">
        <v>19</v>
      </c>
      <c r="M13" s="5">
        <v>17</v>
      </c>
      <c r="N13" s="4" t="s">
        <v>11</v>
      </c>
      <c r="O13" s="5">
        <v>19</v>
      </c>
      <c r="P13" s="4" t="s">
        <v>19</v>
      </c>
      <c r="Q13" s="5">
        <v>17</v>
      </c>
      <c r="R13" s="4" t="s">
        <v>5</v>
      </c>
      <c r="S13" s="5">
        <v>7</v>
      </c>
    </row>
    <row r="14" spans="2:19" x14ac:dyDescent="0.3">
      <c r="B14" s="7" t="s">
        <v>14</v>
      </c>
      <c r="C14" s="6">
        <v>21</v>
      </c>
      <c r="D14" s="7" t="s">
        <v>9</v>
      </c>
      <c r="E14" s="6">
        <v>20</v>
      </c>
      <c r="F14" s="7" t="s">
        <v>11</v>
      </c>
      <c r="G14" s="6">
        <v>19</v>
      </c>
      <c r="H14" s="8" t="s">
        <v>17</v>
      </c>
      <c r="I14" s="3">
        <v>24</v>
      </c>
      <c r="J14" s="8" t="s">
        <v>8</v>
      </c>
      <c r="K14" s="5">
        <v>6</v>
      </c>
      <c r="L14" s="4" t="s">
        <v>17</v>
      </c>
      <c r="M14" s="5">
        <v>24</v>
      </c>
      <c r="N14" s="4" t="s">
        <v>21</v>
      </c>
      <c r="O14" s="5">
        <v>14</v>
      </c>
      <c r="P14" s="4" t="s">
        <v>4</v>
      </c>
      <c r="Q14" s="5">
        <v>0</v>
      </c>
      <c r="R14" s="4" t="s">
        <v>17</v>
      </c>
      <c r="S14" s="5">
        <v>24</v>
      </c>
    </row>
    <row r="16" spans="2:19" x14ac:dyDescent="0.3">
      <c r="B16" s="15" t="s">
        <v>24</v>
      </c>
      <c r="C16" s="15"/>
      <c r="D16" s="15" t="s">
        <v>25</v>
      </c>
      <c r="E16" s="15"/>
      <c r="F16" s="15"/>
      <c r="G16" s="15" t="s">
        <v>29</v>
      </c>
      <c r="H16" s="11"/>
      <c r="I16" s="16" t="s">
        <v>22</v>
      </c>
      <c r="J16" s="16"/>
      <c r="K16" s="15"/>
      <c r="L16" s="12" t="s">
        <v>26</v>
      </c>
      <c r="M16" s="15" t="s">
        <v>27</v>
      </c>
      <c r="N16" s="12" t="s">
        <v>28</v>
      </c>
    </row>
    <row r="17" spans="2:14" x14ac:dyDescent="0.3">
      <c r="B17" s="10"/>
      <c r="C17" s="10">
        <v>12</v>
      </c>
      <c r="D17" s="10">
        <v>0</v>
      </c>
      <c r="E17" s="10">
        <v>7</v>
      </c>
      <c r="F17" s="10"/>
      <c r="G17" s="10">
        <v>7</v>
      </c>
      <c r="H17" s="10"/>
      <c r="I17" s="14">
        <f>SUMPRODUCT((C17*G17)+(D17*G18)+(E17*G19))</f>
        <v>231</v>
      </c>
      <c r="J17" s="14"/>
      <c r="K17" s="10"/>
      <c r="L17" s="10"/>
      <c r="M17" s="10">
        <f>MOD(I17,26)</f>
        <v>23</v>
      </c>
      <c r="N17" s="13" t="s">
        <v>32</v>
      </c>
    </row>
    <row r="18" spans="2:14" x14ac:dyDescent="0.3">
      <c r="B18" s="10">
        <v>1</v>
      </c>
      <c r="C18" s="10">
        <v>4</v>
      </c>
      <c r="D18" s="10">
        <v>18</v>
      </c>
      <c r="E18" s="10">
        <v>6</v>
      </c>
      <c r="F18" s="10" t="s">
        <v>30</v>
      </c>
      <c r="G18" s="10">
        <v>0</v>
      </c>
      <c r="H18" s="10" t="s">
        <v>31</v>
      </c>
      <c r="I18" s="14">
        <f>(SUMPRODUCT((C18*G17)+(D18*G18)+(E18*G19)))</f>
        <v>154</v>
      </c>
      <c r="J18" s="14"/>
      <c r="K18" s="10" t="s">
        <v>31</v>
      </c>
      <c r="L18" s="13" t="s">
        <v>26</v>
      </c>
      <c r="M18" s="10">
        <f>MOD(I18,26)</f>
        <v>24</v>
      </c>
      <c r="N18" s="13" t="s">
        <v>17</v>
      </c>
    </row>
    <row r="19" spans="2:14" x14ac:dyDescent="0.3">
      <c r="B19" s="10"/>
      <c r="C19" s="10">
        <v>20</v>
      </c>
      <c r="D19" s="10">
        <v>13</v>
      </c>
      <c r="E19" s="10">
        <v>18</v>
      </c>
      <c r="F19" s="10"/>
      <c r="G19" s="10">
        <v>21</v>
      </c>
      <c r="H19" s="10"/>
      <c r="I19" s="14">
        <f>SUMPRODUCT((C19*G17)+(D19*G18)+(E19*G19))</f>
        <v>518</v>
      </c>
      <c r="J19" s="14"/>
      <c r="K19" s="10"/>
      <c r="L19" s="10"/>
      <c r="M19" s="10">
        <f>MOD(I19,26)</f>
        <v>24</v>
      </c>
      <c r="N19" s="13" t="s">
        <v>17</v>
      </c>
    </row>
    <row r="20" spans="2:14" x14ac:dyDescent="0.3">
      <c r="B20" s="10"/>
      <c r="C20" s="10"/>
      <c r="D20" s="10"/>
      <c r="E20" s="10"/>
      <c r="F20" s="10"/>
      <c r="G20" s="10"/>
      <c r="H20" s="10"/>
      <c r="I20" s="14"/>
      <c r="J20" s="14"/>
      <c r="K20" s="10"/>
      <c r="L20" s="10"/>
      <c r="M20" s="10"/>
      <c r="N20" s="10"/>
    </row>
    <row r="21" spans="2:14" x14ac:dyDescent="0.3">
      <c r="B21" s="10"/>
      <c r="C21" s="10">
        <v>12</v>
      </c>
      <c r="D21" s="10">
        <v>0</v>
      </c>
      <c r="E21" s="10">
        <v>7</v>
      </c>
      <c r="F21" s="10"/>
      <c r="G21" s="10">
        <v>4</v>
      </c>
      <c r="H21" s="10"/>
      <c r="I21" s="14">
        <f>SUMPRODUCT((C21*G21)+(D21*G22)+(E21*G23))</f>
        <v>188</v>
      </c>
      <c r="J21" s="14"/>
      <c r="K21" s="10"/>
      <c r="L21" s="10"/>
      <c r="M21" s="10">
        <f>MOD(I21,26)</f>
        <v>6</v>
      </c>
      <c r="N21" s="13" t="s">
        <v>8</v>
      </c>
    </row>
    <row r="22" spans="2:14" x14ac:dyDescent="0.3">
      <c r="B22" s="10">
        <v>2</v>
      </c>
      <c r="C22" s="10">
        <v>4</v>
      </c>
      <c r="D22" s="10">
        <v>18</v>
      </c>
      <c r="E22" s="10">
        <v>6</v>
      </c>
      <c r="F22" s="10" t="s">
        <v>30</v>
      </c>
      <c r="G22" s="10">
        <v>5</v>
      </c>
      <c r="H22" s="10" t="s">
        <v>31</v>
      </c>
      <c r="I22" s="14">
        <f>(SUMPRODUCT((C22*G21)+(D22*G22)+(E22*G23)))</f>
        <v>226</v>
      </c>
      <c r="J22" s="14"/>
      <c r="K22" s="10" t="s">
        <v>31</v>
      </c>
      <c r="L22" s="13" t="s">
        <v>26</v>
      </c>
      <c r="M22" s="10">
        <f>MOD(I22,26)</f>
        <v>18</v>
      </c>
      <c r="N22" s="13" t="s">
        <v>7</v>
      </c>
    </row>
    <row r="23" spans="2:14" x14ac:dyDescent="0.3">
      <c r="B23" s="10"/>
      <c r="C23" s="10">
        <v>20</v>
      </c>
      <c r="D23" s="10">
        <v>13</v>
      </c>
      <c r="E23" s="10">
        <v>18</v>
      </c>
      <c r="F23" s="10"/>
      <c r="G23" s="10">
        <v>20</v>
      </c>
      <c r="H23" s="10"/>
      <c r="I23" s="14">
        <f>SUMPRODUCT((C23*G21)+(D23*G22)+(E23*G23))</f>
        <v>505</v>
      </c>
      <c r="J23" s="14"/>
      <c r="K23" s="10"/>
      <c r="L23" s="10"/>
      <c r="M23" s="10">
        <f>MOD(I23,26)</f>
        <v>11</v>
      </c>
      <c r="N23" s="13" t="s">
        <v>33</v>
      </c>
    </row>
    <row r="24" spans="2:14" x14ac:dyDescent="0.3">
      <c r="B24" s="10"/>
      <c r="C24" s="10"/>
      <c r="D24" s="10"/>
      <c r="E24" s="10"/>
      <c r="F24" s="10"/>
      <c r="G24" s="10"/>
      <c r="H24" s="10"/>
      <c r="I24" s="14"/>
      <c r="J24" s="14"/>
      <c r="K24" s="10"/>
      <c r="L24" s="10"/>
      <c r="M24" s="10"/>
      <c r="N24" s="10"/>
    </row>
    <row r="25" spans="2:14" x14ac:dyDescent="0.3">
      <c r="B25" s="10"/>
      <c r="C25" s="10">
        <v>12</v>
      </c>
      <c r="D25" s="10">
        <v>0</v>
      </c>
      <c r="E25" s="10">
        <v>7</v>
      </c>
      <c r="F25" s="10"/>
      <c r="G25" s="10">
        <v>13</v>
      </c>
      <c r="H25" s="10"/>
      <c r="I25" s="14">
        <f>SUMPRODUCT((C25*G25)+(D25*G26)+(E25*G27))</f>
        <v>289</v>
      </c>
      <c r="J25" s="14"/>
      <c r="K25" s="10"/>
      <c r="L25" s="10"/>
      <c r="M25" s="10">
        <f>MOD(I25,26)</f>
        <v>3</v>
      </c>
      <c r="N25" s="13" t="s">
        <v>16</v>
      </c>
    </row>
    <row r="26" spans="2:14" x14ac:dyDescent="0.3">
      <c r="B26" s="10">
        <v>3</v>
      </c>
      <c r="C26" s="10">
        <v>4</v>
      </c>
      <c r="D26" s="10">
        <v>18</v>
      </c>
      <c r="E26" s="10">
        <v>6</v>
      </c>
      <c r="F26" s="10" t="s">
        <v>30</v>
      </c>
      <c r="G26" s="10">
        <v>18</v>
      </c>
      <c r="H26" s="10" t="s">
        <v>31</v>
      </c>
      <c r="I26" s="14">
        <f>(SUMPRODUCT((C26*G25)+(D26*G26)+(E26*G27)))</f>
        <v>490</v>
      </c>
      <c r="J26" s="14"/>
      <c r="K26" s="10" t="s">
        <v>31</v>
      </c>
      <c r="L26" s="13" t="s">
        <v>26</v>
      </c>
      <c r="M26" s="10">
        <f>MOD(I26,26)</f>
        <v>22</v>
      </c>
      <c r="N26" s="13" t="s">
        <v>34</v>
      </c>
    </row>
    <row r="27" spans="2:14" x14ac:dyDescent="0.3">
      <c r="B27" s="10"/>
      <c r="C27" s="10">
        <v>20</v>
      </c>
      <c r="D27" s="10">
        <v>13</v>
      </c>
      <c r="E27" s="10">
        <v>18</v>
      </c>
      <c r="F27" s="10"/>
      <c r="G27" s="10">
        <v>19</v>
      </c>
      <c r="H27" s="10"/>
      <c r="I27" s="14">
        <f>SUMPRODUCT((C27*G25)+(D27*G26)+(E27*G27))</f>
        <v>836</v>
      </c>
      <c r="J27" s="14"/>
      <c r="K27" s="10"/>
      <c r="L27" s="10"/>
      <c r="M27" s="10">
        <f>MOD(I27,26)</f>
        <v>4</v>
      </c>
      <c r="N27" s="13" t="s">
        <v>6</v>
      </c>
    </row>
    <row r="28" spans="2:14" x14ac:dyDescent="0.3">
      <c r="B28" s="10"/>
      <c r="C28" s="10"/>
      <c r="D28" s="10"/>
      <c r="E28" s="10"/>
      <c r="F28" s="10"/>
      <c r="G28" s="10"/>
      <c r="H28" s="10"/>
      <c r="I28" s="14"/>
      <c r="J28" s="14"/>
      <c r="K28" s="10"/>
      <c r="L28" s="10"/>
      <c r="M28" s="10"/>
      <c r="N28" s="10"/>
    </row>
    <row r="29" spans="2:14" x14ac:dyDescent="0.3">
      <c r="B29" s="10"/>
      <c r="C29" s="10">
        <v>12</v>
      </c>
      <c r="D29" s="10">
        <v>0</v>
      </c>
      <c r="E29" s="10">
        <v>7</v>
      </c>
      <c r="F29" s="10"/>
      <c r="G29" s="13">
        <v>20</v>
      </c>
      <c r="H29" s="10"/>
      <c r="I29" s="14">
        <f>SUMPRODUCT((C29*G29)+(D29*G30)+(E29*G31))</f>
        <v>408</v>
      </c>
      <c r="J29" s="14"/>
      <c r="K29" s="10"/>
      <c r="L29" s="10"/>
      <c r="M29" s="10">
        <f>MOD(I29,26)</f>
        <v>18</v>
      </c>
      <c r="N29" s="13" t="s">
        <v>7</v>
      </c>
    </row>
    <row r="30" spans="2:14" x14ac:dyDescent="0.3">
      <c r="B30" s="10">
        <v>4</v>
      </c>
      <c r="C30" s="10">
        <v>4</v>
      </c>
      <c r="D30" s="10">
        <v>18</v>
      </c>
      <c r="E30" s="10">
        <v>6</v>
      </c>
      <c r="F30" s="10" t="s">
        <v>30</v>
      </c>
      <c r="G30" s="13">
        <v>3</v>
      </c>
      <c r="H30" s="10" t="s">
        <v>31</v>
      </c>
      <c r="I30" s="14">
        <f>(SUMPRODUCT((C30*G29)+(D30*G30)+(E30*G31)))</f>
        <v>278</v>
      </c>
      <c r="J30" s="14"/>
      <c r="K30" s="10" t="s">
        <v>31</v>
      </c>
      <c r="L30" s="13" t="s">
        <v>26</v>
      </c>
      <c r="M30" s="10">
        <f>MOD(I30,26)</f>
        <v>18</v>
      </c>
      <c r="N30" s="13" t="s">
        <v>7</v>
      </c>
    </row>
    <row r="31" spans="2:14" x14ac:dyDescent="0.3">
      <c r="B31" s="10"/>
      <c r="C31" s="10">
        <v>20</v>
      </c>
      <c r="D31" s="10">
        <v>13</v>
      </c>
      <c r="E31" s="10">
        <v>18</v>
      </c>
      <c r="F31" s="10"/>
      <c r="G31" s="13">
        <v>24</v>
      </c>
      <c r="H31" s="10"/>
      <c r="I31" s="14">
        <f>SUMPRODUCT((C31*G29)+(D31*G30)+(E31*G31))</f>
        <v>871</v>
      </c>
      <c r="J31" s="14"/>
      <c r="K31" s="10"/>
      <c r="L31" s="10"/>
      <c r="M31" s="10">
        <f>MOD(I31,26)</f>
        <v>13</v>
      </c>
      <c r="N31" s="13" t="s">
        <v>10</v>
      </c>
    </row>
    <row r="32" spans="2:14" x14ac:dyDescent="0.3">
      <c r="B32" s="10"/>
      <c r="C32" s="10"/>
      <c r="D32" s="10"/>
      <c r="E32" s="10"/>
      <c r="F32" s="10"/>
      <c r="G32" s="10"/>
      <c r="H32" s="10"/>
      <c r="I32" s="14"/>
      <c r="J32" s="14"/>
      <c r="K32" s="10"/>
      <c r="L32" s="10"/>
      <c r="M32" s="10"/>
      <c r="N32" s="10"/>
    </row>
    <row r="33" spans="2:14" x14ac:dyDescent="0.3">
      <c r="B33" s="10"/>
      <c r="C33" s="10">
        <v>12</v>
      </c>
      <c r="D33" s="10">
        <v>0</v>
      </c>
      <c r="E33" s="10">
        <v>7</v>
      </c>
      <c r="F33" s="10"/>
      <c r="G33" s="13">
        <v>8</v>
      </c>
      <c r="H33" s="10"/>
      <c r="I33" s="14">
        <f>SUMPRODUCT((C33*G33)+(D33*G34)+(E33*G35))</f>
        <v>138</v>
      </c>
      <c r="J33" s="14"/>
      <c r="K33" s="10"/>
      <c r="L33" s="10"/>
      <c r="M33" s="10">
        <f>MOD(I33,26)</f>
        <v>8</v>
      </c>
      <c r="N33" s="13" t="s">
        <v>12</v>
      </c>
    </row>
    <row r="34" spans="2:14" x14ac:dyDescent="0.3">
      <c r="B34" s="10">
        <v>5</v>
      </c>
      <c r="C34" s="10">
        <v>4</v>
      </c>
      <c r="D34" s="10">
        <v>18</v>
      </c>
      <c r="E34" s="10">
        <v>6</v>
      </c>
      <c r="F34" s="10" t="s">
        <v>30</v>
      </c>
      <c r="G34" s="13">
        <v>13</v>
      </c>
      <c r="H34" s="10" t="s">
        <v>31</v>
      </c>
      <c r="I34" s="14">
        <f>(SUMPRODUCT((C34*G33)+(D34*G34)+(E34*G35)))</f>
        <v>302</v>
      </c>
      <c r="J34" s="14"/>
      <c r="K34" s="10" t="s">
        <v>31</v>
      </c>
      <c r="L34" s="13" t="s">
        <v>26</v>
      </c>
      <c r="M34" s="10">
        <f>MOD(I34,26)</f>
        <v>16</v>
      </c>
      <c r="N34" s="13" t="s">
        <v>35</v>
      </c>
    </row>
    <row r="35" spans="2:14" x14ac:dyDescent="0.3">
      <c r="B35" s="10"/>
      <c r="C35" s="10">
        <v>20</v>
      </c>
      <c r="D35" s="10">
        <v>13</v>
      </c>
      <c r="E35" s="10">
        <v>18</v>
      </c>
      <c r="F35" s="10"/>
      <c r="G35" s="13">
        <v>6</v>
      </c>
      <c r="H35" s="10"/>
      <c r="I35" s="14">
        <f>SUMPRODUCT((C35*G33)+(D35*G34)+(E35*G35))</f>
        <v>437</v>
      </c>
      <c r="J35" s="14"/>
      <c r="K35" s="10"/>
      <c r="L35" s="10"/>
      <c r="M35" s="10">
        <f>MOD(I35,26)</f>
        <v>21</v>
      </c>
      <c r="N35" s="13" t="s">
        <v>14</v>
      </c>
    </row>
    <row r="36" spans="2:14" x14ac:dyDescent="0.3">
      <c r="B36" s="10"/>
      <c r="C36" s="10"/>
      <c r="D36" s="10"/>
      <c r="E36" s="10"/>
      <c r="F36" s="10"/>
      <c r="G36" s="10"/>
      <c r="H36" s="10"/>
      <c r="I36" s="14"/>
      <c r="J36" s="14"/>
      <c r="K36" s="10"/>
      <c r="L36" s="10"/>
      <c r="M36" s="10"/>
      <c r="N36" s="10"/>
    </row>
    <row r="37" spans="2:14" x14ac:dyDescent="0.3">
      <c r="B37" s="10"/>
      <c r="C37" s="10">
        <v>12</v>
      </c>
      <c r="D37" s="10">
        <v>0</v>
      </c>
      <c r="E37" s="10">
        <v>7</v>
      </c>
      <c r="F37" s="10"/>
      <c r="G37" s="13">
        <v>2</v>
      </c>
      <c r="H37" s="10"/>
      <c r="I37" s="14">
        <f>SUMPRODUCT((C37*G37)+(D37*G38)+(E37*G39))</f>
        <v>192</v>
      </c>
      <c r="J37" s="14"/>
      <c r="K37" s="10"/>
      <c r="L37" s="10"/>
      <c r="M37" s="10">
        <f>MOD(I37,26)</f>
        <v>10</v>
      </c>
      <c r="N37" s="13" t="s">
        <v>36</v>
      </c>
    </row>
    <row r="38" spans="2:14" x14ac:dyDescent="0.3">
      <c r="B38" s="10">
        <v>6</v>
      </c>
      <c r="C38" s="10">
        <v>4</v>
      </c>
      <c r="D38" s="10">
        <v>18</v>
      </c>
      <c r="E38" s="10">
        <v>6</v>
      </c>
      <c r="F38" s="10" t="s">
        <v>30</v>
      </c>
      <c r="G38" s="13">
        <v>17</v>
      </c>
      <c r="H38" s="10" t="s">
        <v>31</v>
      </c>
      <c r="I38" s="14">
        <f>(SUMPRODUCT((C38*G37)+(D38*G38)+(E38*G39)))</f>
        <v>458</v>
      </c>
      <c r="J38" s="14"/>
      <c r="K38" s="10" t="s">
        <v>31</v>
      </c>
      <c r="L38" s="13" t="s">
        <v>26</v>
      </c>
      <c r="M38" s="10">
        <f>MOD(I38,26)</f>
        <v>16</v>
      </c>
      <c r="N38" s="13" t="s">
        <v>35</v>
      </c>
    </row>
    <row r="39" spans="2:14" x14ac:dyDescent="0.3">
      <c r="B39" s="10"/>
      <c r="C39" s="10">
        <v>20</v>
      </c>
      <c r="D39" s="10">
        <v>13</v>
      </c>
      <c r="E39" s="10">
        <v>18</v>
      </c>
      <c r="F39" s="10"/>
      <c r="G39" s="13">
        <v>24</v>
      </c>
      <c r="H39" s="10"/>
      <c r="I39" s="14">
        <f>SUMPRODUCT((C39*G37)+(D39*G38)+(E39*G39))</f>
        <v>693</v>
      </c>
      <c r="J39" s="14"/>
      <c r="K39" s="10"/>
      <c r="L39" s="10"/>
      <c r="M39" s="10">
        <f>MOD(I39,26)</f>
        <v>17</v>
      </c>
      <c r="N39" s="13" t="s">
        <v>19</v>
      </c>
    </row>
    <row r="40" spans="2:14" x14ac:dyDescent="0.3">
      <c r="B40" s="10"/>
      <c r="C40" s="10"/>
      <c r="D40" s="10"/>
      <c r="E40" s="10"/>
      <c r="F40" s="10"/>
      <c r="G40" s="10"/>
      <c r="H40" s="10"/>
      <c r="I40" s="14"/>
      <c r="J40" s="14"/>
      <c r="K40" s="10"/>
      <c r="L40" s="10"/>
      <c r="M40" s="10"/>
      <c r="N40" s="10"/>
    </row>
    <row r="41" spans="2:14" x14ac:dyDescent="0.3">
      <c r="B41" s="10"/>
      <c r="C41" s="10">
        <v>12</v>
      </c>
      <c r="D41" s="10">
        <v>0</v>
      </c>
      <c r="E41" s="10">
        <v>7</v>
      </c>
      <c r="F41" s="10"/>
      <c r="G41" s="13">
        <v>15</v>
      </c>
      <c r="H41" s="10"/>
      <c r="I41" s="14">
        <f>SUMPRODUCT((C41*G41)+(D41*G42)+(E41*G43))</f>
        <v>278</v>
      </c>
      <c r="J41" s="14"/>
      <c r="K41" s="10"/>
      <c r="L41" s="10"/>
      <c r="M41" s="10">
        <f>MOD(I41,26)</f>
        <v>18</v>
      </c>
      <c r="N41" s="13" t="s">
        <v>7</v>
      </c>
    </row>
    <row r="42" spans="2:14" x14ac:dyDescent="0.3">
      <c r="B42" s="10">
        <v>7</v>
      </c>
      <c r="C42" s="10">
        <v>4</v>
      </c>
      <c r="D42" s="10">
        <v>18</v>
      </c>
      <c r="E42" s="10">
        <v>6</v>
      </c>
      <c r="F42" s="10" t="s">
        <v>30</v>
      </c>
      <c r="G42" s="13">
        <v>19</v>
      </c>
      <c r="H42" s="10" t="s">
        <v>31</v>
      </c>
      <c r="I42" s="14">
        <f>(SUMPRODUCT((C42*G41)+(D42*G42)+(E42*G43)))</f>
        <v>486</v>
      </c>
      <c r="J42" s="14"/>
      <c r="K42" s="10" t="s">
        <v>31</v>
      </c>
      <c r="L42" s="13" t="s">
        <v>26</v>
      </c>
      <c r="M42" s="10">
        <f>MOD(I42,26)</f>
        <v>18</v>
      </c>
      <c r="N42" s="13" t="s">
        <v>7</v>
      </c>
    </row>
    <row r="43" spans="2:14" x14ac:dyDescent="0.3">
      <c r="B43" s="10"/>
      <c r="C43" s="10">
        <v>20</v>
      </c>
      <c r="D43" s="10">
        <v>13</v>
      </c>
      <c r="E43" s="10">
        <v>18</v>
      </c>
      <c r="F43" s="10"/>
      <c r="G43" s="13">
        <v>14</v>
      </c>
      <c r="H43" s="10"/>
      <c r="I43" s="14">
        <f>SUMPRODUCT((C43*G41)+(D43*G42)+(E43*G43))</f>
        <v>799</v>
      </c>
      <c r="J43" s="14"/>
      <c r="K43" s="10"/>
      <c r="L43" s="10"/>
      <c r="M43" s="10">
        <f>MOD(I43,26)</f>
        <v>19</v>
      </c>
      <c r="N43" s="13" t="s">
        <v>11</v>
      </c>
    </row>
    <row r="44" spans="2:14" x14ac:dyDescent="0.3">
      <c r="B44" s="10"/>
      <c r="C44" s="10"/>
      <c r="D44" s="10"/>
      <c r="E44" s="10"/>
      <c r="F44" s="10"/>
      <c r="G44" s="10"/>
      <c r="H44" s="10"/>
      <c r="I44" s="14"/>
      <c r="J44" s="14"/>
      <c r="K44" s="10"/>
      <c r="L44" s="10"/>
      <c r="M44" s="10"/>
      <c r="N44" s="10"/>
    </row>
    <row r="45" spans="2:14" x14ac:dyDescent="0.3">
      <c r="B45" s="10"/>
      <c r="C45" s="10">
        <v>12</v>
      </c>
      <c r="D45" s="10">
        <v>0</v>
      </c>
      <c r="E45" s="10">
        <v>7</v>
      </c>
      <c r="F45" s="10"/>
      <c r="G45" s="13">
        <v>6</v>
      </c>
      <c r="H45" s="10"/>
      <c r="I45" s="14">
        <f>SUMPRODUCT((C45*G45)+(D45*G46)+(E45*G47))</f>
        <v>72</v>
      </c>
      <c r="J45" s="14"/>
      <c r="K45" s="10"/>
      <c r="L45" s="10"/>
      <c r="M45" s="10">
        <f>MOD(I45,26)</f>
        <v>20</v>
      </c>
      <c r="N45" s="13" t="s">
        <v>9</v>
      </c>
    </row>
    <row r="46" spans="2:14" x14ac:dyDescent="0.3">
      <c r="B46" s="10">
        <v>8</v>
      </c>
      <c r="C46" s="10">
        <v>4</v>
      </c>
      <c r="D46" s="10">
        <v>18</v>
      </c>
      <c r="E46" s="10">
        <v>6</v>
      </c>
      <c r="F46" s="10" t="s">
        <v>30</v>
      </c>
      <c r="G46" s="13">
        <v>17</v>
      </c>
      <c r="H46" s="10" t="s">
        <v>31</v>
      </c>
      <c r="I46" s="14">
        <f>(SUMPRODUCT((C46*G45)+(D46*G46)+(E46*G47)))</f>
        <v>330</v>
      </c>
      <c r="J46" s="14"/>
      <c r="K46" s="10" t="s">
        <v>31</v>
      </c>
      <c r="L46" s="13" t="s">
        <v>26</v>
      </c>
      <c r="M46" s="10">
        <f>MOD(I46,26)</f>
        <v>18</v>
      </c>
      <c r="N46" s="13" t="s">
        <v>7</v>
      </c>
    </row>
    <row r="47" spans="2:14" x14ac:dyDescent="0.3">
      <c r="B47" s="10"/>
      <c r="C47" s="10">
        <v>20</v>
      </c>
      <c r="D47" s="10">
        <v>13</v>
      </c>
      <c r="E47" s="10">
        <v>18</v>
      </c>
      <c r="F47" s="10"/>
      <c r="G47" s="13">
        <v>0</v>
      </c>
      <c r="H47" s="10"/>
      <c r="I47" s="14">
        <f>SUMPRODUCT((C47*G45)+(D47*G46)+(E47*G47))</f>
        <v>341</v>
      </c>
      <c r="J47" s="14"/>
      <c r="K47" s="10"/>
      <c r="L47" s="10"/>
      <c r="M47" s="10">
        <f>MOD(I47,26)</f>
        <v>3</v>
      </c>
      <c r="N47" s="13" t="s">
        <v>16</v>
      </c>
    </row>
    <row r="48" spans="2:14" x14ac:dyDescent="0.3">
      <c r="B48" s="10"/>
      <c r="C48" s="10"/>
      <c r="D48" s="10"/>
      <c r="E48" s="10"/>
      <c r="F48" s="10"/>
      <c r="G48" s="10"/>
      <c r="H48" s="10"/>
      <c r="I48" s="14"/>
      <c r="J48" s="14"/>
      <c r="K48" s="10"/>
      <c r="L48" s="10"/>
      <c r="M48" s="10"/>
      <c r="N48" s="10"/>
    </row>
    <row r="49" spans="2:14" x14ac:dyDescent="0.3">
      <c r="B49" s="10"/>
      <c r="C49" s="10">
        <v>12</v>
      </c>
      <c r="D49" s="10">
        <v>0</v>
      </c>
      <c r="E49" s="10">
        <v>7</v>
      </c>
      <c r="F49" s="10"/>
      <c r="G49" s="13">
        <v>15</v>
      </c>
      <c r="H49" s="10"/>
      <c r="I49" s="14">
        <f>SUMPRODUCT((C49*G49)+(D49*G50)+(E49*G51))</f>
        <v>348</v>
      </c>
      <c r="J49" s="14"/>
      <c r="K49" s="10"/>
      <c r="L49" s="10"/>
      <c r="M49" s="10">
        <f>MOD(I49,26)</f>
        <v>10</v>
      </c>
      <c r="N49" s="13" t="s">
        <v>36</v>
      </c>
    </row>
    <row r="50" spans="2:14" x14ac:dyDescent="0.3">
      <c r="B50" s="10">
        <v>9</v>
      </c>
      <c r="C50" s="10">
        <v>4</v>
      </c>
      <c r="D50" s="10">
        <v>18</v>
      </c>
      <c r="E50" s="10">
        <v>6</v>
      </c>
      <c r="F50" s="10" t="s">
        <v>30</v>
      </c>
      <c r="G50" s="13">
        <v>7</v>
      </c>
      <c r="H50" s="10" t="s">
        <v>31</v>
      </c>
      <c r="I50" s="14">
        <f>(SUMPRODUCT((C50*G49)+(D50*G50)+(E50*G51)))</f>
        <v>330</v>
      </c>
      <c r="J50" s="14"/>
      <c r="K50" s="10" t="s">
        <v>31</v>
      </c>
      <c r="L50" s="13" t="s">
        <v>26</v>
      </c>
      <c r="M50" s="10">
        <f>MOD(I50,26)</f>
        <v>18</v>
      </c>
      <c r="N50" s="13" t="s">
        <v>7</v>
      </c>
    </row>
    <row r="51" spans="2:14" x14ac:dyDescent="0.3">
      <c r="B51" s="10"/>
      <c r="C51" s="10">
        <v>20</v>
      </c>
      <c r="D51" s="10">
        <v>13</v>
      </c>
      <c r="E51" s="10">
        <v>18</v>
      </c>
      <c r="F51" s="10"/>
      <c r="G51" s="13">
        <v>24</v>
      </c>
      <c r="H51" s="10"/>
      <c r="I51" s="14">
        <f>SUMPRODUCT((C51*G49)+(D51*G50)+(E51*G51))</f>
        <v>823</v>
      </c>
      <c r="J51" s="14"/>
      <c r="K51" s="10"/>
      <c r="L51" s="10"/>
      <c r="M51" s="10">
        <f>MOD(I51,26)</f>
        <v>17</v>
      </c>
      <c r="N51" s="13" t="s">
        <v>19</v>
      </c>
    </row>
    <row r="53" spans="2:14" x14ac:dyDescent="0.3">
      <c r="B53" t="s">
        <v>38</v>
      </c>
    </row>
    <row r="54" spans="2:14" x14ac:dyDescent="0.3">
      <c r="B54" t="s">
        <v>37</v>
      </c>
    </row>
  </sheetData>
  <mergeCells count="1">
    <mergeCell ref="I16:J1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6281237756709</cp:lastModifiedBy>
  <dcterms:created xsi:type="dcterms:W3CDTF">2023-09-13T03:14:10Z</dcterms:created>
  <dcterms:modified xsi:type="dcterms:W3CDTF">2023-10-06T16:52:19Z</dcterms:modified>
</cp:coreProperties>
</file>