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750" windowHeight="6180" activeTab="3"/>
  </bookViews>
  <sheets>
    <sheet name="Tables after Modeling" sheetId="1" r:id="rId1"/>
    <sheet name="Original Tables" sheetId="2" r:id="rId2"/>
    <sheet name="Types of Import" sheetId="3" r:id="rId3"/>
    <sheet name="Sheet2" sheetId="5" r:id="rId4"/>
    <sheet name="Sheet1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<sst xmlns="http://schemas.openxmlformats.org/spreadsheetml/2006/main" count="327" uniqueCount="185">
  <si>
    <t xml:space="preserve">Appointments </t>
  </si>
  <si>
    <t xml:space="preserve">Bills </t>
  </si>
  <si>
    <t>Medical stock info</t>
  </si>
  <si>
    <t>Medical_Patients</t>
  </si>
  <si>
    <t>Patient_ifo</t>
  </si>
  <si>
    <t>Patient_test</t>
  </si>
  <si>
    <t>id</t>
  </si>
  <si>
    <t>bill_id</t>
  </si>
  <si>
    <t>patient_id</t>
  </si>
  <si>
    <t>appointment_id</t>
  </si>
  <si>
    <t>medicine_id</t>
  </si>
  <si>
    <t>patient_name</t>
  </si>
  <si>
    <t>patient_test_id</t>
  </si>
  <si>
    <t>payment_status</t>
  </si>
  <si>
    <t>name</t>
  </si>
  <si>
    <t>patient_gender</t>
  </si>
  <si>
    <t>doctor_id</t>
  </si>
  <si>
    <t>payment_method</t>
  </si>
  <si>
    <t>category</t>
  </si>
  <si>
    <t>qty</t>
  </si>
  <si>
    <t>patient_weight</t>
  </si>
  <si>
    <t>test_id</t>
  </si>
  <si>
    <t>appointment_date</t>
  </si>
  <si>
    <t>Charge_Type</t>
  </si>
  <si>
    <t>supplier_id</t>
  </si>
  <si>
    <t>date</t>
  </si>
  <si>
    <t>patient_age</t>
  </si>
  <si>
    <t>appointment_time</t>
  </si>
  <si>
    <t>Value</t>
  </si>
  <si>
    <t>cost_price</t>
  </si>
  <si>
    <t>upload_timestamp</t>
  </si>
  <si>
    <t>patient_blood_group</t>
  </si>
  <si>
    <t>test_date</t>
  </si>
  <si>
    <t>status</t>
  </si>
  <si>
    <t>unit_price</t>
  </si>
  <si>
    <t>patient_email</t>
  </si>
  <si>
    <t>result_date</t>
  </si>
  <si>
    <t>reason</t>
  </si>
  <si>
    <t>stock_qty</t>
  </si>
  <si>
    <t>patient_admission_date</t>
  </si>
  <si>
    <t>notes</t>
  </si>
  <si>
    <t>expiry_date</t>
  </si>
  <si>
    <t>patient_discharge_date</t>
  </si>
  <si>
    <t>result</t>
  </si>
  <si>
    <t>suggest</t>
  </si>
  <si>
    <t>manufacture_date</t>
  </si>
  <si>
    <t>patient_address</t>
  </si>
  <si>
    <t>fees</t>
  </si>
  <si>
    <t>batch_number</t>
  </si>
  <si>
    <t>patient_status</t>
  </si>
  <si>
    <t>amount</t>
  </si>
  <si>
    <t>reorder_level</t>
  </si>
  <si>
    <t>patient_admission_status</t>
  </si>
  <si>
    <t>discount</t>
  </si>
  <si>
    <t>supplier_name</t>
  </si>
  <si>
    <t>doctor_doctor_id</t>
  </si>
  <si>
    <t>diagnosis</t>
  </si>
  <si>
    <t>doctor_name</t>
  </si>
  <si>
    <t>doctor_salary</t>
  </si>
  <si>
    <t>doctor_specialization</t>
  </si>
  <si>
    <t>doctor_department</t>
  </si>
  <si>
    <t>doctor_availability</t>
  </si>
  <si>
    <t>doctor_joining_date</t>
  </si>
  <si>
    <t>doctor_qualification</t>
  </si>
  <si>
    <t>doctor_experience_years</t>
  </si>
  <si>
    <t>doctor_email</t>
  </si>
  <si>
    <t>doctor_phone</t>
  </si>
  <si>
    <t>beds_bed_id</t>
  </si>
  <si>
    <t>beds_occupied_from</t>
  </si>
  <si>
    <t>beds_occupied_till</t>
  </si>
  <si>
    <t>beds_status</t>
  </si>
  <si>
    <t>room_room_id</t>
  </si>
  <si>
    <t>room_floor</t>
  </si>
  <si>
    <t>room_room_type</t>
  </si>
  <si>
    <t>room_capacity</t>
  </si>
  <si>
    <t>room_daily_charge</t>
  </si>
  <si>
    <t>room_avgmontlymaintenancecost</t>
  </si>
  <si>
    <t>room_status</t>
  </si>
  <si>
    <t>department_department_id</t>
  </si>
  <si>
    <t>department_name</t>
  </si>
  <si>
    <t>department_total_staff</t>
  </si>
  <si>
    <t>satisfaction_satisfaction_id</t>
  </si>
  <si>
    <t>satisfaction_rating</t>
  </si>
  <si>
    <t>satisfaction_feedback</t>
  </si>
  <si>
    <t>surgery_appointment_id</t>
  </si>
  <si>
    <t>surgery_appointment_date</t>
  </si>
  <si>
    <t>surgery_appointment_time</t>
  </si>
  <si>
    <t>surgery_status</t>
  </si>
  <si>
    <t>surgery_reason</t>
  </si>
  <si>
    <t>surgery_notes</t>
  </si>
  <si>
    <t>patient_Img</t>
  </si>
  <si>
    <t>doctor_Img</t>
  </si>
  <si>
    <t>Appointments</t>
  </si>
  <si>
    <t>Beds</t>
  </si>
  <si>
    <t>Department</t>
  </si>
  <si>
    <t>Doctor</t>
  </si>
  <si>
    <t>Hopital_bills</t>
  </si>
  <si>
    <t>Medical_stock</t>
  </si>
  <si>
    <t>Medical_Tests</t>
  </si>
  <si>
    <t>Medicine_patients</t>
  </si>
  <si>
    <t>Patient</t>
  </si>
  <si>
    <t>Rooms</t>
  </si>
  <si>
    <t>Satisfaction_score</t>
  </si>
  <si>
    <t>Staff</t>
  </si>
  <si>
    <t>Supplier</t>
  </si>
  <si>
    <t>Surgery</t>
  </si>
  <si>
    <t>bed_id</t>
  </si>
  <si>
    <t>department_id</t>
  </si>
  <si>
    <t>room_id</t>
  </si>
  <si>
    <t>staff_id</t>
  </si>
  <si>
    <t>test_name</t>
  </si>
  <si>
    <t>satisfaction_id</t>
  </si>
  <si>
    <t>contact_person</t>
  </si>
  <si>
    <t>floor</t>
  </si>
  <si>
    <t>specialization</t>
  </si>
  <si>
    <t>admission_date</t>
  </si>
  <si>
    <t>age</t>
  </si>
  <si>
    <t>room_type</t>
  </si>
  <si>
    <t>phone</t>
  </si>
  <si>
    <t>head_doctor_id</t>
  </si>
  <si>
    <t>department</t>
  </si>
  <si>
    <t>discharge_date</t>
  </si>
  <si>
    <t>gender</t>
  </si>
  <si>
    <t>role</t>
  </si>
  <si>
    <t>email</t>
  </si>
  <si>
    <t>occupied_from</t>
  </si>
  <si>
    <t>total_staff</t>
  </si>
  <si>
    <t>salary</t>
  </si>
  <si>
    <t>room_charges</t>
  </si>
  <si>
    <t>cost</t>
  </si>
  <si>
    <t>weight</t>
  </si>
  <si>
    <t>capacity</t>
  </si>
  <si>
    <t>rating</t>
  </si>
  <si>
    <t>address</t>
  </si>
  <si>
    <t>occupied_till</t>
  </si>
  <si>
    <t>phone_extension</t>
  </si>
  <si>
    <t>surgery_charges</t>
  </si>
  <si>
    <t>duration_minutes</t>
  </si>
  <si>
    <t>blood_group</t>
  </si>
  <si>
    <t>feedback</t>
  </si>
  <si>
    <t>joining_date</t>
  </si>
  <si>
    <t>city</t>
  </si>
  <si>
    <t>availability</t>
  </si>
  <si>
    <t>medicine_charges</t>
  </si>
  <si>
    <t>fasting_required</t>
  </si>
  <si>
    <t>daily_charge</t>
  </si>
  <si>
    <t>shift</t>
  </si>
  <si>
    <t>state</t>
  </si>
  <si>
    <t>test_charges</t>
  </si>
  <si>
    <t>avg montly maintenance cost</t>
  </si>
  <si>
    <t>pincode</t>
  </si>
  <si>
    <t>qualification</t>
  </si>
  <si>
    <t>doctor_fees</t>
  </si>
  <si>
    <t>experience_years</t>
  </si>
  <si>
    <t>other_charges</t>
  </si>
  <si>
    <t>contract_start_date</t>
  </si>
  <si>
    <t>total_amount</t>
  </si>
  <si>
    <t>contract_end_date</t>
  </si>
  <si>
    <t>Img</t>
  </si>
  <si>
    <t>paid_amount</t>
  </si>
  <si>
    <t>Table Connections For data modeling</t>
  </si>
  <si>
    <t xml:space="preserve">By connecting Tables we are reducing size of the overall data </t>
  </si>
  <si>
    <t>initially we had 15 tables by using merge queries we have connected the tables which has unique columns in it</t>
  </si>
  <si>
    <t>Patients</t>
  </si>
  <si>
    <t>Doctors</t>
  </si>
  <si>
    <t>Doctor ID</t>
  </si>
  <si>
    <t>dept name</t>
  </si>
  <si>
    <t>Room id</t>
  </si>
  <si>
    <t>Suppliers</t>
  </si>
  <si>
    <t>Medical_test</t>
  </si>
  <si>
    <t>Test_id</t>
  </si>
  <si>
    <t>yash</t>
  </si>
  <si>
    <t>Hospital_bills</t>
  </si>
  <si>
    <t>Paid amount</t>
  </si>
  <si>
    <t>p001</t>
  </si>
  <si>
    <t>Display Total amount of pateint by cahrgestype</t>
  </si>
  <si>
    <t>Direct import</t>
  </si>
  <si>
    <t>get data</t>
  </si>
  <si>
    <t>excel,csv</t>
  </si>
  <si>
    <t>Load Excel files one by one in Power BI</t>
  </si>
  <si>
    <t>Direct Query</t>
  </si>
  <si>
    <t>Database connection</t>
  </si>
  <si>
    <t>Data is stored in Database like MYsql. we can connect our database to power BI and we can extract data from databse</t>
  </si>
  <si>
    <t>Live Connection</t>
  </si>
  <si>
    <t>Website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</si>
</sst>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2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indexed="8"/>
      <name val="Calibri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/>
    <xf numFmtId="180" fontId="0" fillId="0" borderId="0" xfId="0" applyNumberFormat="1"/>
    <xf numFmtId="0" fontId="0" fillId="0" borderId="0" xfId="0" applyNumberFormat="1"/>
    <xf numFmtId="0" fontId="1" fillId="0" borderId="0" xfId="0" applyFont="1"/>
    <xf numFmtId="0" fontId="2" fillId="0" borderId="0" xfId="0" applyFont="1"/>
    <xf numFmtId="0" fontId="2" fillId="0" borderId="0" xfId="0" applyNumberFormat="1" applyFont="1" applyFill="1" applyBorder="1" applyAlignment="1" applyProtection="1"/>
    <xf numFmtId="0" fontId="1" fillId="0" borderId="1" xfId="0" applyFont="1" applyBorder="1"/>
    <xf numFmtId="0" fontId="2" fillId="0" borderId="1" xfId="0" applyFont="1" applyBorder="1"/>
    <xf numFmtId="0" fontId="2" fillId="0" borderId="1" xfId="0" applyNumberFormat="1" applyFont="1" applyFill="1" applyBorder="1" applyAlignment="1" applyProtection="1"/>
    <xf numFmtId="0" fontId="0" fillId="0" borderId="1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3175</xdr:colOff>
      <xdr:row>0</xdr:row>
      <xdr:rowOff>635</xdr:rowOff>
    </xdr:from>
    <xdr:to>
      <xdr:col>13</xdr:col>
      <xdr:colOff>412115</xdr:colOff>
      <xdr:row>28</xdr:row>
      <xdr:rowOff>154305</xdr:rowOff>
    </xdr:to>
    <xdr:pic>
      <xdr:nvPicPr>
        <xdr:cNvPr id="3" name="Pictur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175" y="635"/>
          <a:ext cx="8994140" cy="50431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358775</xdr:colOff>
      <xdr:row>10</xdr:row>
      <xdr:rowOff>31750</xdr:rowOff>
    </xdr:from>
    <xdr:to>
      <xdr:col>11</xdr:col>
      <xdr:colOff>266700</xdr:colOff>
      <xdr:row>31</xdr:row>
      <xdr:rowOff>165100</xdr:rowOff>
    </xdr:to>
    <xdr:pic>
      <xdr:nvPicPr>
        <xdr:cNvPr id="5" name="Picture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8775" y="1778000"/>
          <a:ext cx="7172325" cy="38004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A51"/>
  <sheetViews>
    <sheetView zoomScale="88" zoomScaleNormal="88" workbookViewId="0">
      <selection activeCell="C1" sqref="C$1:C$1048576"/>
    </sheetView>
  </sheetViews>
  <sheetFormatPr defaultColWidth="9" defaultRowHeight="13.75"/>
  <cols>
    <col min="1" max="1" width="37.5583333333333" customWidth="1"/>
    <col min="2" max="2" width="24" customWidth="1"/>
    <col min="3" max="3" width="26.5583333333333" customWidth="1"/>
    <col min="4" max="4" width="23.6666666666667" customWidth="1"/>
    <col min="5" max="5" width="32.3333333333333" customWidth="1"/>
    <col min="6" max="6" width="21.7833333333333" customWidth="1"/>
    <col min="7" max="7" width="28.3333333333333" customWidth="1"/>
  </cols>
  <sheetData>
    <row r="2" ht="14.25" spans="1:53">
      <c r="A2" s="4"/>
      <c r="B2" s="4"/>
      <c r="C2" s="4"/>
      <c r="D2" s="5"/>
      <c r="E2" s="5"/>
      <c r="F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</row>
    <row r="3" s="3" customFormat="1" ht="14" spans="1:6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</row>
    <row r="4" ht="14.25" spans="1:6">
      <c r="A4" s="7" t="s">
        <v>6</v>
      </c>
      <c r="B4" s="7" t="s">
        <v>7</v>
      </c>
      <c r="C4" s="7" t="s">
        <v>6</v>
      </c>
      <c r="D4" s="8" t="s">
        <v>6</v>
      </c>
      <c r="E4" s="8" t="s">
        <v>8</v>
      </c>
      <c r="F4" s="7" t="s">
        <v>6</v>
      </c>
    </row>
    <row r="5" ht="14.25" spans="1:6">
      <c r="A5" s="7" t="s">
        <v>9</v>
      </c>
      <c r="B5" s="7" t="s">
        <v>8</v>
      </c>
      <c r="C5" s="7" t="s">
        <v>10</v>
      </c>
      <c r="D5" s="8" t="s">
        <v>8</v>
      </c>
      <c r="E5" s="8" t="s">
        <v>11</v>
      </c>
      <c r="F5" s="7" t="s">
        <v>12</v>
      </c>
    </row>
    <row r="6" ht="14.25" spans="1:6">
      <c r="A6" s="7" t="s">
        <v>8</v>
      </c>
      <c r="B6" s="7" t="s">
        <v>13</v>
      </c>
      <c r="C6" s="7" t="s">
        <v>14</v>
      </c>
      <c r="D6" s="8" t="s">
        <v>10</v>
      </c>
      <c r="E6" s="8" t="s">
        <v>15</v>
      </c>
      <c r="F6" s="7" t="s">
        <v>8</v>
      </c>
    </row>
    <row r="7" ht="14.25" spans="1:6">
      <c r="A7" s="7" t="s">
        <v>16</v>
      </c>
      <c r="B7" s="7" t="s">
        <v>17</v>
      </c>
      <c r="C7" s="7" t="s">
        <v>18</v>
      </c>
      <c r="D7" s="8" t="s">
        <v>19</v>
      </c>
      <c r="E7" s="8" t="s">
        <v>20</v>
      </c>
      <c r="F7" s="7" t="s">
        <v>21</v>
      </c>
    </row>
    <row r="8" ht="14.25" spans="1:6">
      <c r="A8" s="7" t="s">
        <v>22</v>
      </c>
      <c r="B8" s="7" t="s">
        <v>23</v>
      </c>
      <c r="C8" s="7" t="s">
        <v>24</v>
      </c>
      <c r="D8" s="8" t="s">
        <v>25</v>
      </c>
      <c r="E8" s="8" t="s">
        <v>26</v>
      </c>
      <c r="F8" s="7" t="s">
        <v>16</v>
      </c>
    </row>
    <row r="9" ht="14.25" spans="1:6">
      <c r="A9" s="7" t="s">
        <v>27</v>
      </c>
      <c r="B9" s="7" t="s">
        <v>28</v>
      </c>
      <c r="C9" s="7" t="s">
        <v>29</v>
      </c>
      <c r="D9" s="8" t="s">
        <v>30</v>
      </c>
      <c r="E9" s="8" t="s">
        <v>31</v>
      </c>
      <c r="F9" s="7" t="s">
        <v>32</v>
      </c>
    </row>
    <row r="10" ht="14.25" spans="1:6">
      <c r="A10" s="7" t="s">
        <v>33</v>
      </c>
      <c r="B10" s="9"/>
      <c r="C10" s="7" t="s">
        <v>34</v>
      </c>
      <c r="D10" s="9"/>
      <c r="E10" s="8" t="s">
        <v>35</v>
      </c>
      <c r="F10" s="7" t="s">
        <v>36</v>
      </c>
    </row>
    <row r="11" ht="14.25" spans="1:6">
      <c r="A11" s="7" t="s">
        <v>37</v>
      </c>
      <c r="B11" s="9"/>
      <c r="C11" s="7" t="s">
        <v>38</v>
      </c>
      <c r="D11" s="9"/>
      <c r="E11" s="8" t="s">
        <v>39</v>
      </c>
      <c r="F11" s="7" t="s">
        <v>33</v>
      </c>
    </row>
    <row r="12" ht="14.25" spans="1:6">
      <c r="A12" s="7" t="s">
        <v>40</v>
      </c>
      <c r="B12" s="9"/>
      <c r="C12" s="7" t="s">
        <v>41</v>
      </c>
      <c r="D12" s="9"/>
      <c r="E12" s="8" t="s">
        <v>42</v>
      </c>
      <c r="F12" s="7" t="s">
        <v>43</v>
      </c>
    </row>
    <row r="13" ht="14.25" spans="1:6">
      <c r="A13" s="7" t="s">
        <v>44</v>
      </c>
      <c r="B13" s="9"/>
      <c r="C13" s="7" t="s">
        <v>45</v>
      </c>
      <c r="D13" s="9"/>
      <c r="E13" s="8" t="s">
        <v>46</v>
      </c>
      <c r="F13" s="7" t="s">
        <v>40</v>
      </c>
    </row>
    <row r="14" ht="14.25" spans="1:6">
      <c r="A14" s="7" t="s">
        <v>47</v>
      </c>
      <c r="B14" s="9"/>
      <c r="C14" s="7" t="s">
        <v>48</v>
      </c>
      <c r="D14" s="9"/>
      <c r="E14" s="8" t="s">
        <v>49</v>
      </c>
      <c r="F14" s="7" t="s">
        <v>50</v>
      </c>
    </row>
    <row r="15" ht="14.25" spans="1:6">
      <c r="A15" s="7" t="s">
        <v>17</v>
      </c>
      <c r="B15" s="9"/>
      <c r="C15" s="7" t="s">
        <v>51</v>
      </c>
      <c r="D15" s="9"/>
      <c r="E15" s="8" t="s">
        <v>52</v>
      </c>
      <c r="F15" s="7" t="s">
        <v>17</v>
      </c>
    </row>
    <row r="16" ht="14.25" spans="1:6">
      <c r="A16" s="7" t="s">
        <v>53</v>
      </c>
      <c r="B16" s="9"/>
      <c r="C16" s="7" t="s">
        <v>54</v>
      </c>
      <c r="D16" s="9"/>
      <c r="E16" s="8" t="s">
        <v>55</v>
      </c>
      <c r="F16" s="7" t="s">
        <v>53</v>
      </c>
    </row>
    <row r="17" customFormat="1" ht="14.25" spans="1:48">
      <c r="A17" s="7" t="s">
        <v>56</v>
      </c>
      <c r="B17" s="9"/>
      <c r="C17" s="9"/>
      <c r="D17" s="9"/>
      <c r="E17" s="8" t="s">
        <v>57</v>
      </c>
      <c r="F17" s="7" t="s">
        <v>30</v>
      </c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</row>
    <row r="18" ht="14.25" spans="1:5">
      <c r="A18" s="7" t="s">
        <v>30</v>
      </c>
      <c r="E18" s="8" t="s">
        <v>58</v>
      </c>
    </row>
    <row r="19" ht="14.25" spans="5:5">
      <c r="E19" s="8" t="s">
        <v>59</v>
      </c>
    </row>
    <row r="20" ht="14.25" spans="5:5">
      <c r="E20" s="8" t="s">
        <v>60</v>
      </c>
    </row>
    <row r="21" customFormat="1" ht="14.25" spans="5:5">
      <c r="E21" s="8" t="s">
        <v>61</v>
      </c>
    </row>
    <row r="22" ht="14.25" spans="5:5">
      <c r="E22" s="8" t="s">
        <v>62</v>
      </c>
    </row>
    <row r="23" ht="14.25" spans="5:5">
      <c r="E23" s="8" t="s">
        <v>63</v>
      </c>
    </row>
    <row r="24" ht="14.25" spans="5:5">
      <c r="E24" s="8" t="s">
        <v>64</v>
      </c>
    </row>
    <row r="25" ht="14.25" spans="5:5">
      <c r="E25" s="8" t="s">
        <v>65</v>
      </c>
    </row>
    <row r="26" ht="14.25" spans="5:5">
      <c r="E26" s="8" t="s">
        <v>66</v>
      </c>
    </row>
    <row r="27" ht="14.25" spans="5:5">
      <c r="E27" s="8" t="s">
        <v>67</v>
      </c>
    </row>
    <row r="28" ht="14.25" spans="5:5">
      <c r="E28" s="8" t="s">
        <v>68</v>
      </c>
    </row>
    <row r="29" ht="14.25" spans="5:5">
      <c r="E29" s="8" t="s">
        <v>69</v>
      </c>
    </row>
    <row r="30" ht="14.25" spans="5:5">
      <c r="E30" s="8" t="s">
        <v>70</v>
      </c>
    </row>
    <row r="31" ht="14.25" spans="5:5">
      <c r="E31" s="8" t="s">
        <v>71</v>
      </c>
    </row>
    <row r="32" ht="14.25" spans="5:5">
      <c r="E32" s="8" t="s">
        <v>72</v>
      </c>
    </row>
    <row r="33" ht="14.25" spans="5:5">
      <c r="E33" s="8" t="s">
        <v>73</v>
      </c>
    </row>
    <row r="34" ht="14.25" spans="5:5">
      <c r="E34" s="8" t="s">
        <v>74</v>
      </c>
    </row>
    <row r="35" ht="14.25" spans="5:5">
      <c r="E35" s="8" t="s">
        <v>75</v>
      </c>
    </row>
    <row r="36" ht="14.25" spans="5:5">
      <c r="E36" s="8" t="s">
        <v>76</v>
      </c>
    </row>
    <row r="37" ht="14.25" spans="5:5">
      <c r="E37" s="8" t="s">
        <v>77</v>
      </c>
    </row>
    <row r="38" ht="14.25" spans="5:5">
      <c r="E38" s="8" t="s">
        <v>78</v>
      </c>
    </row>
    <row r="39" ht="14.25" spans="5:5">
      <c r="E39" s="8" t="s">
        <v>79</v>
      </c>
    </row>
    <row r="40" ht="14.25" spans="5:5">
      <c r="E40" s="8" t="s">
        <v>80</v>
      </c>
    </row>
    <row r="41" ht="14.25" spans="5:5">
      <c r="E41" s="8" t="s">
        <v>81</v>
      </c>
    </row>
    <row r="42" ht="14.25" spans="5:5">
      <c r="E42" s="8" t="s">
        <v>82</v>
      </c>
    </row>
    <row r="43" ht="14.25" spans="5:5">
      <c r="E43" s="8" t="s">
        <v>83</v>
      </c>
    </row>
    <row r="44" ht="14.25" spans="5:5">
      <c r="E44" s="8" t="s">
        <v>84</v>
      </c>
    </row>
    <row r="45" ht="14.25" spans="5:5">
      <c r="E45" s="8" t="s">
        <v>85</v>
      </c>
    </row>
    <row r="46" ht="14.25" spans="5:5">
      <c r="E46" s="8" t="s">
        <v>86</v>
      </c>
    </row>
    <row r="47" ht="14.25" spans="5:5">
      <c r="E47" s="8" t="s">
        <v>87</v>
      </c>
    </row>
    <row r="48" ht="14.25" spans="5:5">
      <c r="E48" s="8" t="s">
        <v>88</v>
      </c>
    </row>
    <row r="49" ht="14.25" spans="5:5">
      <c r="E49" s="8" t="s">
        <v>89</v>
      </c>
    </row>
    <row r="50" ht="14.25" spans="5:5">
      <c r="E50" s="8" t="s">
        <v>90</v>
      </c>
    </row>
    <row r="51" ht="14.25" spans="5:5">
      <c r="E51" s="8" t="s">
        <v>91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O54"/>
  <sheetViews>
    <sheetView topLeftCell="E25" workbookViewId="0">
      <selection activeCell="G25" sqref="G25:I44"/>
    </sheetView>
  </sheetViews>
  <sheetFormatPr defaultColWidth="9" defaultRowHeight="13.75"/>
  <cols>
    <col min="1" max="1" width="17.7833333333333" customWidth="1"/>
    <col min="3" max="3" width="21.2166666666667" customWidth="1"/>
    <col min="4" max="4" width="20.1083333333333" customWidth="1"/>
    <col min="5" max="5" width="22" customWidth="1"/>
    <col min="6" max="6" width="17" customWidth="1"/>
    <col min="7" max="7" width="18" customWidth="1"/>
    <col min="8" max="8" width="23.7833333333333" customWidth="1"/>
    <col min="9" max="9" width="24.6666666666667" customWidth="1"/>
    <col min="10" max="10" width="21.1083333333333" customWidth="1"/>
    <col min="11" max="11" width="29.1083333333333" customWidth="1"/>
    <col min="12" max="12" width="17.1083333333333" customWidth="1"/>
    <col min="13" max="13" width="16.1083333333333" customWidth="1"/>
    <col min="14" max="14" width="20.4416666666667" customWidth="1"/>
    <col min="15" max="15" width="16.6666666666667" customWidth="1"/>
  </cols>
  <sheetData>
    <row r="2" spans="1:15">
      <c r="A2" t="s">
        <v>92</v>
      </c>
      <c r="B2" t="s">
        <v>93</v>
      </c>
      <c r="C2" t="s">
        <v>94</v>
      </c>
      <c r="D2" t="s">
        <v>95</v>
      </c>
      <c r="E2" t="s">
        <v>96</v>
      </c>
      <c r="F2" t="s">
        <v>97</v>
      </c>
      <c r="G2" t="s">
        <v>98</v>
      </c>
      <c r="H2" t="s">
        <v>99</v>
      </c>
      <c r="I2" t="s">
        <v>100</v>
      </c>
      <c r="J2" t="s">
        <v>5</v>
      </c>
      <c r="K2" t="s">
        <v>101</v>
      </c>
      <c r="L2" t="s">
        <v>102</v>
      </c>
      <c r="M2" t="s">
        <v>103</v>
      </c>
      <c r="N2" t="s">
        <v>104</v>
      </c>
      <c r="O2" t="s">
        <v>105</v>
      </c>
    </row>
    <row r="4" spans="1:15">
      <c r="A4" t="s">
        <v>9</v>
      </c>
      <c r="B4" t="s">
        <v>106</v>
      </c>
      <c r="C4" t="s">
        <v>107</v>
      </c>
      <c r="D4" t="s">
        <v>16</v>
      </c>
      <c r="E4" t="s">
        <v>7</v>
      </c>
      <c r="F4" t="s">
        <v>10</v>
      </c>
      <c r="G4" t="s">
        <v>21</v>
      </c>
      <c r="H4" t="s">
        <v>8</v>
      </c>
      <c r="I4" t="s">
        <v>8</v>
      </c>
      <c r="J4" t="s">
        <v>12</v>
      </c>
      <c r="K4" t="s">
        <v>108</v>
      </c>
      <c r="M4" t="s">
        <v>109</v>
      </c>
      <c r="N4" t="s">
        <v>14</v>
      </c>
      <c r="O4" t="s">
        <v>9</v>
      </c>
    </row>
    <row r="5" spans="1:15">
      <c r="A5" t="s">
        <v>8</v>
      </c>
      <c r="B5" t="s">
        <v>108</v>
      </c>
      <c r="C5" t="s">
        <v>14</v>
      </c>
      <c r="D5" t="s">
        <v>14</v>
      </c>
      <c r="E5" t="s">
        <v>8</v>
      </c>
      <c r="F5" t="s">
        <v>14</v>
      </c>
      <c r="G5" t="s">
        <v>110</v>
      </c>
      <c r="H5" t="s">
        <v>10</v>
      </c>
      <c r="I5" t="s">
        <v>14</v>
      </c>
      <c r="J5" t="s">
        <v>8</v>
      </c>
      <c r="K5" t="s">
        <v>107</v>
      </c>
      <c r="L5" t="s">
        <v>111</v>
      </c>
      <c r="M5" t="s">
        <v>14</v>
      </c>
      <c r="N5" t="s">
        <v>112</v>
      </c>
      <c r="O5" t="s">
        <v>8</v>
      </c>
    </row>
    <row r="6" spans="1:15">
      <c r="A6" t="s">
        <v>16</v>
      </c>
      <c r="B6" t="s">
        <v>33</v>
      </c>
      <c r="C6" t="s">
        <v>113</v>
      </c>
      <c r="D6" t="s">
        <v>114</v>
      </c>
      <c r="E6" t="s">
        <v>115</v>
      </c>
      <c r="F6" t="s">
        <v>18</v>
      </c>
      <c r="G6" t="s">
        <v>18</v>
      </c>
      <c r="H6" t="s">
        <v>19</v>
      </c>
      <c r="I6" t="s">
        <v>116</v>
      </c>
      <c r="J6" t="s">
        <v>21</v>
      </c>
      <c r="K6" t="s">
        <v>117</v>
      </c>
      <c r="L6" t="s">
        <v>8</v>
      </c>
      <c r="M6" t="s">
        <v>107</v>
      </c>
      <c r="N6" t="s">
        <v>118</v>
      </c>
      <c r="O6" t="s">
        <v>16</v>
      </c>
    </row>
    <row r="7" spans="1:15">
      <c r="A7" t="s">
        <v>22</v>
      </c>
      <c r="B7" t="s">
        <v>8</v>
      </c>
      <c r="C7" t="s">
        <v>119</v>
      </c>
      <c r="D7" t="s">
        <v>120</v>
      </c>
      <c r="E7" t="s">
        <v>121</v>
      </c>
      <c r="F7" t="s">
        <v>24</v>
      </c>
      <c r="G7" t="s">
        <v>107</v>
      </c>
      <c r="H7" s="1" t="s">
        <v>25</v>
      </c>
      <c r="I7" t="s">
        <v>122</v>
      </c>
      <c r="J7" t="s">
        <v>16</v>
      </c>
      <c r="K7" t="s">
        <v>113</v>
      </c>
      <c r="L7" t="s">
        <v>16</v>
      </c>
      <c r="M7" t="s">
        <v>123</v>
      </c>
      <c r="N7" t="s">
        <v>124</v>
      </c>
      <c r="O7" t="s">
        <v>22</v>
      </c>
    </row>
    <row r="8" spans="1:15">
      <c r="A8" t="s">
        <v>27</v>
      </c>
      <c r="B8" t="s">
        <v>125</v>
      </c>
      <c r="C8" t="s">
        <v>126</v>
      </c>
      <c r="D8" t="s">
        <v>127</v>
      </c>
      <c r="E8" t="s">
        <v>128</v>
      </c>
      <c r="F8" t="s">
        <v>29</v>
      </c>
      <c r="G8" t="s">
        <v>129</v>
      </c>
      <c r="I8" t="s">
        <v>130</v>
      </c>
      <c r="J8" t="s">
        <v>32</v>
      </c>
      <c r="K8" t="s">
        <v>131</v>
      </c>
      <c r="L8" t="s">
        <v>132</v>
      </c>
      <c r="M8" t="s">
        <v>127</v>
      </c>
      <c r="N8" t="s">
        <v>133</v>
      </c>
      <c r="O8" t="s">
        <v>27</v>
      </c>
    </row>
    <row r="9" spans="1:15">
      <c r="A9" t="s">
        <v>33</v>
      </c>
      <c r="B9" t="s">
        <v>134</v>
      </c>
      <c r="C9" t="s">
        <v>135</v>
      </c>
      <c r="D9" t="s">
        <v>33</v>
      </c>
      <c r="E9" t="s">
        <v>136</v>
      </c>
      <c r="F9" t="s">
        <v>34</v>
      </c>
      <c r="G9" t="s">
        <v>137</v>
      </c>
      <c r="I9" t="s">
        <v>138</v>
      </c>
      <c r="J9" t="s">
        <v>36</v>
      </c>
      <c r="K9" t="s">
        <v>33</v>
      </c>
      <c r="L9" t="s">
        <v>139</v>
      </c>
      <c r="M9" t="s">
        <v>140</v>
      </c>
      <c r="N9" t="s">
        <v>141</v>
      </c>
      <c r="O9" t="s">
        <v>33</v>
      </c>
    </row>
    <row r="10" spans="1:15">
      <c r="A10" t="s">
        <v>37</v>
      </c>
      <c r="D10" t="s">
        <v>142</v>
      </c>
      <c r="E10" t="s">
        <v>143</v>
      </c>
      <c r="F10" t="s">
        <v>38</v>
      </c>
      <c r="G10" t="s">
        <v>144</v>
      </c>
      <c r="I10" t="s">
        <v>133</v>
      </c>
      <c r="J10" t="s">
        <v>33</v>
      </c>
      <c r="K10" t="s">
        <v>145</v>
      </c>
      <c r="L10" t="s">
        <v>25</v>
      </c>
      <c r="M10" t="s">
        <v>146</v>
      </c>
      <c r="N10" t="s">
        <v>147</v>
      </c>
      <c r="O10" t="s">
        <v>37</v>
      </c>
    </row>
    <row r="11" spans="1:15">
      <c r="A11" t="s">
        <v>40</v>
      </c>
      <c r="D11" t="s">
        <v>140</v>
      </c>
      <c r="E11" t="s">
        <v>148</v>
      </c>
      <c r="F11" t="s">
        <v>41</v>
      </c>
      <c r="I11" t="s">
        <v>147</v>
      </c>
      <c r="J11" t="s">
        <v>43</v>
      </c>
      <c r="K11" t="s">
        <v>149</v>
      </c>
      <c r="L11" t="s">
        <v>120</v>
      </c>
      <c r="M11" t="s">
        <v>118</v>
      </c>
      <c r="N11" t="s">
        <v>150</v>
      </c>
      <c r="O11" t="s">
        <v>40</v>
      </c>
    </row>
    <row r="12" spans="1:15">
      <c r="A12" t="s">
        <v>44</v>
      </c>
      <c r="D12" t="s">
        <v>151</v>
      </c>
      <c r="E12" t="s">
        <v>152</v>
      </c>
      <c r="F12" t="s">
        <v>45</v>
      </c>
      <c r="I12" t="s">
        <v>118</v>
      </c>
      <c r="J12" t="s">
        <v>40</v>
      </c>
      <c r="M12" t="s">
        <v>124</v>
      </c>
      <c r="N12" t="s">
        <v>147</v>
      </c>
      <c r="O12" t="s">
        <v>47</v>
      </c>
    </row>
    <row r="13" spans="1:15">
      <c r="A13" t="s">
        <v>47</v>
      </c>
      <c r="D13" t="s">
        <v>153</v>
      </c>
      <c r="E13" t="s">
        <v>154</v>
      </c>
      <c r="F13" t="s">
        <v>48</v>
      </c>
      <c r="I13" t="s">
        <v>124</v>
      </c>
      <c r="J13" t="s">
        <v>50</v>
      </c>
      <c r="M13" t="s">
        <v>133</v>
      </c>
      <c r="N13" t="s">
        <v>155</v>
      </c>
      <c r="O13" t="s">
        <v>17</v>
      </c>
    </row>
    <row r="14" spans="1:15">
      <c r="A14" t="s">
        <v>17</v>
      </c>
      <c r="D14" t="s">
        <v>118</v>
      </c>
      <c r="E14" t="s">
        <v>156</v>
      </c>
      <c r="F14" t="s">
        <v>51</v>
      </c>
      <c r="I14" t="s">
        <v>115</v>
      </c>
      <c r="J14" t="s">
        <v>17</v>
      </c>
      <c r="N14" t="s">
        <v>157</v>
      </c>
      <c r="O14" t="s">
        <v>53</v>
      </c>
    </row>
    <row r="15" spans="1:10">
      <c r="A15" t="s">
        <v>53</v>
      </c>
      <c r="D15" t="s">
        <v>124</v>
      </c>
      <c r="E15" t="s">
        <v>53</v>
      </c>
      <c r="I15" t="s">
        <v>121</v>
      </c>
      <c r="J15" t="s">
        <v>53</v>
      </c>
    </row>
    <row r="16" spans="1:9">
      <c r="A16" t="s">
        <v>56</v>
      </c>
      <c r="D16" t="s">
        <v>158</v>
      </c>
      <c r="E16" t="s">
        <v>159</v>
      </c>
      <c r="I16" t="s">
        <v>33</v>
      </c>
    </row>
    <row r="17" spans="5:9">
      <c r="E17" t="s">
        <v>13</v>
      </c>
      <c r="I17" t="s">
        <v>158</v>
      </c>
    </row>
    <row r="18" spans="5:5">
      <c r="E18" t="s">
        <v>17</v>
      </c>
    </row>
    <row r="20" spans="8:8">
      <c r="H20" t="s">
        <v>160</v>
      </c>
    </row>
    <row r="21" spans="8:8">
      <c r="H21" t="s">
        <v>161</v>
      </c>
    </row>
    <row r="22" spans="8:8">
      <c r="H22" t="s">
        <v>162</v>
      </c>
    </row>
    <row r="25" spans="7:10">
      <c r="G25">
        <v>1</v>
      </c>
      <c r="H25" t="s">
        <v>163</v>
      </c>
      <c r="I25" t="s">
        <v>102</v>
      </c>
      <c r="J25" t="s">
        <v>8</v>
      </c>
    </row>
    <row r="26" spans="7:10">
      <c r="G26">
        <v>2</v>
      </c>
      <c r="H26" t="s">
        <v>163</v>
      </c>
      <c r="I26" t="s">
        <v>105</v>
      </c>
      <c r="J26" t="s">
        <v>8</v>
      </c>
    </row>
    <row r="27" spans="7:10">
      <c r="G27">
        <v>3</v>
      </c>
      <c r="H27" t="s">
        <v>163</v>
      </c>
      <c r="I27" t="s">
        <v>164</v>
      </c>
      <c r="J27" t="s">
        <v>165</v>
      </c>
    </row>
    <row r="28" spans="7:10">
      <c r="G28">
        <v>4</v>
      </c>
      <c r="H28" t="s">
        <v>163</v>
      </c>
      <c r="I28" t="s">
        <v>94</v>
      </c>
      <c r="J28" t="s">
        <v>166</v>
      </c>
    </row>
    <row r="29" spans="7:10">
      <c r="G29">
        <v>5</v>
      </c>
      <c r="H29" t="s">
        <v>163</v>
      </c>
      <c r="I29" t="s">
        <v>93</v>
      </c>
      <c r="J29" t="s">
        <v>8</v>
      </c>
    </row>
    <row r="30" spans="7:10">
      <c r="G30">
        <v>6</v>
      </c>
      <c r="H30" t="s">
        <v>163</v>
      </c>
      <c r="I30" t="s">
        <v>101</v>
      </c>
      <c r="J30" t="s">
        <v>167</v>
      </c>
    </row>
    <row r="34" spans="11:11">
      <c r="K34">
        <f>5000+2800+410+800+1000</f>
        <v>10010</v>
      </c>
    </row>
    <row r="36" spans="8:10">
      <c r="H36" t="s">
        <v>97</v>
      </c>
      <c r="I36" t="s">
        <v>168</v>
      </c>
      <c r="J36" t="s">
        <v>24</v>
      </c>
    </row>
    <row r="38" spans="8:10">
      <c r="H38" t="s">
        <v>169</v>
      </c>
      <c r="I38" t="s">
        <v>5</v>
      </c>
      <c r="J38" t="s">
        <v>170</v>
      </c>
    </row>
    <row r="41" spans="9:9">
      <c r="I41" t="s">
        <v>171</v>
      </c>
    </row>
    <row r="42" spans="7:9">
      <c r="G42" t="s">
        <v>172</v>
      </c>
      <c r="H42" t="s">
        <v>128</v>
      </c>
      <c r="I42">
        <v>200</v>
      </c>
    </row>
    <row r="43" spans="8:9">
      <c r="H43" t="s">
        <v>136</v>
      </c>
      <c r="I43">
        <v>0</v>
      </c>
    </row>
    <row r="44" spans="8:9">
      <c r="H44" t="s">
        <v>143</v>
      </c>
      <c r="I44">
        <v>200</v>
      </c>
    </row>
    <row r="45" spans="8:9">
      <c r="H45" t="s">
        <v>148</v>
      </c>
      <c r="I45">
        <v>0</v>
      </c>
    </row>
    <row r="46" spans="8:9">
      <c r="H46" t="s">
        <v>152</v>
      </c>
      <c r="I46">
        <v>400</v>
      </c>
    </row>
    <row r="47" spans="8:9">
      <c r="H47" t="s">
        <v>154</v>
      </c>
      <c r="I47">
        <v>1000</v>
      </c>
    </row>
    <row r="48" spans="8:9">
      <c r="H48" t="s">
        <v>53</v>
      </c>
      <c r="I48">
        <v>0</v>
      </c>
    </row>
    <row r="50" spans="8:14">
      <c r="H50" t="s">
        <v>128</v>
      </c>
      <c r="I50" t="s">
        <v>136</v>
      </c>
      <c r="J50" t="s">
        <v>143</v>
      </c>
      <c r="K50" t="s">
        <v>148</v>
      </c>
      <c r="L50" t="s">
        <v>152</v>
      </c>
      <c r="M50" t="s">
        <v>154</v>
      </c>
      <c r="N50" t="s">
        <v>53</v>
      </c>
    </row>
    <row r="52" spans="6:14">
      <c r="F52" t="s">
        <v>128</v>
      </c>
      <c r="G52"/>
      <c r="H52"/>
      <c r="I52"/>
      <c r="J52"/>
      <c r="K52"/>
      <c r="L52"/>
      <c r="M52"/>
      <c r="N52" t="s">
        <v>173</v>
      </c>
    </row>
    <row r="53" spans="5:14">
      <c r="E53" t="s">
        <v>174</v>
      </c>
      <c r="F53">
        <v>5000</v>
      </c>
      <c r="G53"/>
      <c r="H53"/>
      <c r="I53"/>
      <c r="J53"/>
      <c r="K53"/>
      <c r="L53" s="2"/>
      <c r="M53"/>
      <c r="N53">
        <f>L53-M53</f>
        <v>0</v>
      </c>
    </row>
    <row r="54" spans="9:9">
      <c r="I54" t="s">
        <v>175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5"/>
  <sheetViews>
    <sheetView workbookViewId="0">
      <selection activeCell="C5" sqref="C5"/>
    </sheetView>
  </sheetViews>
  <sheetFormatPr defaultColWidth="8.725" defaultRowHeight="13.75" outlineLevelRow="4" outlineLevelCol="3"/>
  <cols>
    <col min="1" max="1" width="20.4583333333333" customWidth="1"/>
    <col min="2" max="2" width="25.7916666666667" customWidth="1"/>
  </cols>
  <sheetData>
    <row r="3" spans="1:4">
      <c r="A3" t="s">
        <v>176</v>
      </c>
      <c r="B3" t="s">
        <v>177</v>
      </c>
      <c r="C3" t="s">
        <v>178</v>
      </c>
      <c r="D3" t="s">
        <v>179</v>
      </c>
    </row>
    <row r="4" spans="1:3">
      <c r="A4" t="s">
        <v>180</v>
      </c>
      <c r="B4" t="s">
        <v>181</v>
      </c>
      <c r="C4" t="s">
        <v>182</v>
      </c>
    </row>
    <row r="5" spans="1:2">
      <c r="A5" t="s">
        <v>183</v>
      </c>
      <c r="B5" t="s">
        <v>184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topLeftCell="A4" workbookViewId="0">
      <selection activeCell="O12" sqref="O12"/>
    </sheetView>
  </sheetViews>
  <sheetFormatPr defaultColWidth="8.66666666666667" defaultRowHeight="13.75"/>
  <sheetData/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15" workbookViewId="0">
      <selection activeCell="D19" sqref="D19"/>
    </sheetView>
  </sheetViews>
  <sheetFormatPr defaultColWidth="8.66666666666667" defaultRowHeight="13.7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Tables after Modeling</vt:lpstr>
      <vt:lpstr>Original Tables</vt:lpstr>
      <vt:lpstr>Types of Import</vt:lpstr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Chetana Vasave</dc:creator>
  <cp:lastModifiedBy>Admin</cp:lastModifiedBy>
  <dcterms:created xsi:type="dcterms:W3CDTF">2025-10-05T17:11:00Z</dcterms:created>
  <dcterms:modified xsi:type="dcterms:W3CDTF">2025-12-15T08:31:14Z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BC2C71003E434547BBC4442FA89C190B_13</vt:lpwstr>
  </property>
  <property fmtid="{D5CDD505-2E9C-101B-9397-08002B2CF9AE}" pid="3" name="KSOProductBuildVer">
    <vt:lpwstr>1033-12.2.0.23155</vt:lpwstr>
  </property>
</Properties>
</file>