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"/>
    </mc:Choice>
  </mc:AlternateContent>
  <bookViews>
    <workbookView xWindow="0" yWindow="0" windowWidth="28800" windowHeight="125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1" l="1"/>
  <c r="W40" i="1"/>
  <c r="W41" i="1"/>
  <c r="W38" i="1"/>
  <c r="K39" i="1"/>
  <c r="K40" i="1"/>
  <c r="K41" i="1"/>
  <c r="K38" i="1"/>
  <c r="K29" i="1"/>
  <c r="K30" i="1"/>
  <c r="K31" i="1"/>
  <c r="K32" i="1"/>
  <c r="K33" i="1"/>
  <c r="K34" i="1"/>
  <c r="K28" i="1"/>
  <c r="W29" i="1"/>
  <c r="W30" i="1"/>
  <c r="W31" i="1"/>
  <c r="W32" i="1"/>
  <c r="W33" i="1"/>
  <c r="W34" i="1"/>
  <c r="W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</calcChain>
</file>

<file path=xl/sharedStrings.xml><?xml version="1.0" encoding="utf-8"?>
<sst xmlns="http://schemas.openxmlformats.org/spreadsheetml/2006/main" count="69" uniqueCount="25">
  <si>
    <t>CPU0</t>
  </si>
  <si>
    <t>Mem0</t>
  </si>
  <si>
    <t>CPU1</t>
  </si>
  <si>
    <t>Mem1</t>
  </si>
  <si>
    <t>CPU2</t>
  </si>
  <si>
    <t>Mem2</t>
  </si>
  <si>
    <t>CPU3</t>
  </si>
  <si>
    <t>Mem3</t>
  </si>
  <si>
    <t>CPU4</t>
  </si>
  <si>
    <t>Mem4</t>
  </si>
  <si>
    <t>CPU5</t>
  </si>
  <si>
    <t>Mem5</t>
  </si>
  <si>
    <t>CPU6</t>
  </si>
  <si>
    <t>Mem6</t>
  </si>
  <si>
    <t>CPU7</t>
  </si>
  <si>
    <t>Mem7</t>
  </si>
  <si>
    <t>CPU8</t>
  </si>
  <si>
    <t>Mem8</t>
  </si>
  <si>
    <t>CPU9</t>
  </si>
  <si>
    <t>Mem9</t>
  </si>
  <si>
    <t>CPU Avg</t>
  </si>
  <si>
    <t>Mem Avg</t>
  </si>
  <si>
    <t>Hadoop</t>
  </si>
  <si>
    <t>Spark (Batch)</t>
  </si>
  <si>
    <t>Flink (Batch)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</si>
</sst>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1" applyFont="1"/>
    <xf numFmtId="1" fontId="0" fillId="0" borderId="0" xfId="0" applyNumberFormat="1"/>
    <xf numFmtId="167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A13" workbookViewId="0">
      <selection activeCell="V38" sqref="V38:V41"/>
    </sheetView>
  </sheetViews>
  <sheetFormatPr baseColWidth="10" defaultRowHeight="14.25" x14ac:dyDescent="0.45"/>
  <cols>
    <col min="1" max="10" width="10.6640625" style="4"/>
    <col min="11" max="12" width="10.6640625" style="2"/>
  </cols>
  <sheetData>
    <row r="1" spans="1:23" x14ac:dyDescent="0.45">
      <c r="A1" s="4" t="s">
        <v>22</v>
      </c>
    </row>
    <row r="2" spans="1:23" x14ac:dyDescent="0.45">
      <c r="A2" s="4" t="s">
        <v>0</v>
      </c>
      <c r="B2" s="4" t="s">
        <v>2</v>
      </c>
      <c r="C2" s="4" t="s">
        <v>4</v>
      </c>
      <c r="D2" s="4" t="s">
        <v>6</v>
      </c>
      <c r="E2" s="4" t="s">
        <v>8</v>
      </c>
      <c r="F2" s="4" t="s">
        <v>10</v>
      </c>
      <c r="G2" s="4" t="s">
        <v>12</v>
      </c>
      <c r="H2" s="4" t="s">
        <v>14</v>
      </c>
      <c r="I2" s="4" t="s">
        <v>16</v>
      </c>
      <c r="J2" s="4" t="s">
        <v>18</v>
      </c>
      <c r="K2" s="2" t="s">
        <v>20</v>
      </c>
      <c r="M2" t="s">
        <v>1</v>
      </c>
      <c r="N2" t="s">
        <v>3</v>
      </c>
      <c r="O2" t="s">
        <v>5</v>
      </c>
      <c r="P2" t="s">
        <v>7</v>
      </c>
      <c r="Q2" t="s">
        <v>9</v>
      </c>
      <c r="R2" t="s">
        <v>11</v>
      </c>
      <c r="S2" t="s">
        <v>13</v>
      </c>
      <c r="T2" t="s">
        <v>15</v>
      </c>
      <c r="U2" t="s">
        <v>17</v>
      </c>
      <c r="V2" t="s">
        <v>19</v>
      </c>
      <c r="W2" t="s">
        <v>21</v>
      </c>
    </row>
    <row r="3" spans="1:23" x14ac:dyDescent="0.45">
      <c r="A3" s="4">
        <v>3.4000000000000002E-2</v>
      </c>
      <c r="B3" s="4">
        <v>2.7E-2</v>
      </c>
      <c r="C3" s="4">
        <v>2.7E-2</v>
      </c>
      <c r="D3" s="4">
        <v>0.02</v>
      </c>
      <c r="E3" s="4">
        <v>2.7E-2</v>
      </c>
      <c r="F3" s="4">
        <v>0.02</v>
      </c>
      <c r="G3" s="4">
        <v>0.03</v>
      </c>
      <c r="H3" s="4">
        <v>2.7E-2</v>
      </c>
      <c r="I3" s="4">
        <v>0.03</v>
      </c>
      <c r="J3" s="4">
        <v>3.3000000000000002E-2</v>
      </c>
      <c r="K3" s="5">
        <f>AVERAGE(A3:J3)</f>
        <v>2.7500000000000004E-2</v>
      </c>
      <c r="M3" s="1">
        <v>0.4869</v>
      </c>
      <c r="N3" s="1">
        <v>0.5091</v>
      </c>
      <c r="O3" s="1">
        <v>0.4829</v>
      </c>
      <c r="P3" s="1">
        <v>0.4859</v>
      </c>
      <c r="Q3" s="1">
        <v>0.4889</v>
      </c>
      <c r="R3" s="1">
        <v>0.46879999999999999</v>
      </c>
      <c r="S3" s="1">
        <v>0.4607</v>
      </c>
      <c r="T3" s="1">
        <v>0.4587</v>
      </c>
      <c r="U3" s="1">
        <v>0.4587</v>
      </c>
      <c r="V3" s="1">
        <v>0.4718</v>
      </c>
      <c r="W3" s="3">
        <f>AVERAGE(M3:V3)*4096</f>
        <v>1954.77504</v>
      </c>
    </row>
    <row r="4" spans="1:23" x14ac:dyDescent="0.45">
      <c r="A4" s="4">
        <v>0.73799999999999999</v>
      </c>
      <c r="B4" s="4">
        <v>0.77100000000000002</v>
      </c>
      <c r="C4" s="4">
        <v>0.93700000000000006</v>
      </c>
      <c r="D4" s="4">
        <v>0.95299999999999996</v>
      </c>
      <c r="E4" s="4">
        <v>0.83799999999999997</v>
      </c>
      <c r="F4" s="4">
        <v>0.96699999999999997</v>
      </c>
      <c r="G4" s="4">
        <v>0.93700000000000006</v>
      </c>
      <c r="H4" s="4">
        <v>0.746</v>
      </c>
      <c r="I4" s="4">
        <v>0.95399999999999996</v>
      </c>
      <c r="J4" s="4">
        <v>0.48499999999999999</v>
      </c>
      <c r="K4" s="5">
        <f t="shared" ref="K4:K24" si="0">AVERAGE(A4:J4)</f>
        <v>0.8325999999999999</v>
      </c>
      <c r="M4" s="1">
        <v>0.4869</v>
      </c>
      <c r="N4" s="1">
        <v>0.5091</v>
      </c>
      <c r="O4" s="1">
        <v>0.4829</v>
      </c>
      <c r="P4" s="1">
        <v>0.4859</v>
      </c>
      <c r="Q4" s="1">
        <v>0.4899</v>
      </c>
      <c r="R4" s="1">
        <v>0.46879999999999999</v>
      </c>
      <c r="S4" s="1">
        <v>0.4607</v>
      </c>
      <c r="T4" s="1">
        <v>0.4597</v>
      </c>
      <c r="U4" s="1">
        <v>0.4617</v>
      </c>
      <c r="V4" s="1">
        <v>0.4718</v>
      </c>
      <c r="W4" s="3">
        <f t="shared" ref="W4:W24" si="1">AVERAGE(M4:V4)*4096</f>
        <v>1956.82304</v>
      </c>
    </row>
    <row r="5" spans="1:23" x14ac:dyDescent="0.45">
      <c r="A5" s="4">
        <v>0.89700000000000002</v>
      </c>
      <c r="B5" s="4">
        <v>0.90300000000000002</v>
      </c>
      <c r="C5" s="4">
        <v>0.9</v>
      </c>
      <c r="D5" s="4">
        <v>0.90400000000000003</v>
      </c>
      <c r="E5" s="4">
        <v>0.89700000000000002</v>
      </c>
      <c r="F5" s="4">
        <v>0.89700000000000002</v>
      </c>
      <c r="G5" s="4">
        <v>0.89600000000000002</v>
      </c>
      <c r="H5" s="4">
        <v>0.9</v>
      </c>
      <c r="I5" s="4">
        <v>0.9</v>
      </c>
      <c r="J5" s="4">
        <v>1</v>
      </c>
      <c r="K5" s="5">
        <f t="shared" si="0"/>
        <v>0.9094000000000001</v>
      </c>
      <c r="M5" s="1">
        <v>0.5333</v>
      </c>
      <c r="N5" s="1">
        <v>0.5534</v>
      </c>
      <c r="O5" s="1">
        <v>0.5252</v>
      </c>
      <c r="P5" s="1">
        <v>0.5323</v>
      </c>
      <c r="Q5" s="1">
        <v>0.5343</v>
      </c>
      <c r="R5" s="1">
        <v>0.5141</v>
      </c>
      <c r="S5" s="1">
        <v>0.5071</v>
      </c>
      <c r="T5" s="1">
        <v>0.503</v>
      </c>
      <c r="U5" s="1">
        <v>0.5071</v>
      </c>
      <c r="V5" s="1">
        <v>0.5091</v>
      </c>
      <c r="W5" s="3">
        <f t="shared" si="1"/>
        <v>2137.6614399999999</v>
      </c>
    </row>
    <row r="6" spans="1:23" x14ac:dyDescent="0.4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0.9</v>
      </c>
      <c r="K6" s="5">
        <f t="shared" si="0"/>
        <v>0.99</v>
      </c>
      <c r="M6" s="1">
        <v>0.5161</v>
      </c>
      <c r="N6" s="1">
        <v>0.5413</v>
      </c>
      <c r="O6" s="1">
        <v>0.5171</v>
      </c>
      <c r="P6" s="1">
        <v>0.5202</v>
      </c>
      <c r="Q6" s="1">
        <v>0.5222</v>
      </c>
      <c r="R6" s="1">
        <v>0.505</v>
      </c>
      <c r="S6" s="1">
        <v>0.495</v>
      </c>
      <c r="T6" s="1">
        <v>0.4788</v>
      </c>
      <c r="U6" s="1">
        <v>0.4919</v>
      </c>
      <c r="V6" s="1">
        <v>0.5323</v>
      </c>
      <c r="W6" s="3">
        <f t="shared" si="1"/>
        <v>2097.1110400000002</v>
      </c>
    </row>
    <row r="7" spans="1:23" x14ac:dyDescent="0.45">
      <c r="A7" s="4">
        <v>0.87</v>
      </c>
      <c r="B7" s="4">
        <v>0.93400000000000005</v>
      </c>
      <c r="C7" s="4">
        <v>1</v>
      </c>
      <c r="D7" s="4">
        <v>1</v>
      </c>
      <c r="E7" s="4">
        <v>0.88700000000000001</v>
      </c>
      <c r="F7" s="4">
        <v>0.90700000000000003</v>
      </c>
      <c r="G7" s="4">
        <v>0.96</v>
      </c>
      <c r="H7" s="4">
        <v>1</v>
      </c>
      <c r="I7" s="4">
        <v>1</v>
      </c>
      <c r="J7" s="4">
        <v>1</v>
      </c>
      <c r="K7" s="5">
        <f t="shared" si="0"/>
        <v>0.95579999999999998</v>
      </c>
      <c r="M7" s="1">
        <v>0.5444</v>
      </c>
      <c r="N7" s="1">
        <v>0.5696</v>
      </c>
      <c r="O7" s="1">
        <v>0.5423</v>
      </c>
      <c r="P7" s="1">
        <v>0.54330000000000001</v>
      </c>
      <c r="Q7" s="1">
        <v>0.5504</v>
      </c>
      <c r="R7" s="1">
        <v>0.5292</v>
      </c>
      <c r="S7" s="1">
        <v>0.51919999999999999</v>
      </c>
      <c r="T7" s="1">
        <v>0.5121</v>
      </c>
      <c r="U7" s="1">
        <v>0.5202</v>
      </c>
      <c r="V7" s="1">
        <v>0.5181</v>
      </c>
      <c r="W7" s="3">
        <f t="shared" si="1"/>
        <v>2190.8684800000001</v>
      </c>
    </row>
    <row r="8" spans="1:23" x14ac:dyDescent="0.45">
      <c r="A8" s="4">
        <v>0.96299999999999997</v>
      </c>
      <c r="B8" s="4">
        <v>1</v>
      </c>
      <c r="C8" s="4">
        <v>0.79100000000000004</v>
      </c>
      <c r="D8" s="4">
        <v>0.92300000000000004</v>
      </c>
      <c r="E8" s="4">
        <v>0.97299999999999998</v>
      </c>
      <c r="F8" s="4">
        <v>1</v>
      </c>
      <c r="G8" s="4">
        <v>0.93300000000000005</v>
      </c>
      <c r="H8" s="4">
        <v>0.82099999999999995</v>
      </c>
      <c r="I8" s="4">
        <v>1</v>
      </c>
      <c r="J8" s="4">
        <v>0.89700000000000002</v>
      </c>
      <c r="K8" s="5">
        <f t="shared" si="0"/>
        <v>0.93010000000000004</v>
      </c>
      <c r="M8" s="1">
        <v>0.5605</v>
      </c>
      <c r="N8" s="1">
        <v>0.5887</v>
      </c>
      <c r="O8" s="1">
        <v>0.5575</v>
      </c>
      <c r="P8" s="1">
        <v>0.5595</v>
      </c>
      <c r="Q8" s="1">
        <v>0.5706</v>
      </c>
      <c r="R8" s="1">
        <v>0.54330000000000001</v>
      </c>
      <c r="S8" s="1">
        <v>0.5353</v>
      </c>
      <c r="T8" s="1">
        <v>0.5333</v>
      </c>
      <c r="U8" s="1">
        <v>0.5343</v>
      </c>
      <c r="V8" s="1">
        <v>0.5454</v>
      </c>
      <c r="W8" s="3">
        <f t="shared" si="1"/>
        <v>2264.43264</v>
      </c>
    </row>
    <row r="9" spans="1:23" x14ac:dyDescent="0.45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5">
        <f t="shared" si="0"/>
        <v>1</v>
      </c>
      <c r="M9" s="1">
        <v>0.6109</v>
      </c>
      <c r="N9" s="1">
        <v>0.6351</v>
      </c>
      <c r="O9" s="1">
        <v>0.5988</v>
      </c>
      <c r="P9" s="1">
        <v>0.6038</v>
      </c>
      <c r="Q9" s="1">
        <v>0.6169</v>
      </c>
      <c r="R9" s="1">
        <v>0.5917</v>
      </c>
      <c r="S9" s="1">
        <v>0.5796</v>
      </c>
      <c r="T9" s="1">
        <v>0.5766</v>
      </c>
      <c r="U9" s="1">
        <v>0.5827</v>
      </c>
      <c r="V9" s="1">
        <v>0.5887</v>
      </c>
      <c r="W9" s="3">
        <f t="shared" si="1"/>
        <v>2451.37408</v>
      </c>
    </row>
    <row r="10" spans="1:23" x14ac:dyDescent="0.4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5">
        <f t="shared" si="0"/>
        <v>1</v>
      </c>
      <c r="M10" s="1">
        <v>0.6371</v>
      </c>
      <c r="N10" s="1">
        <v>0.6583</v>
      </c>
      <c r="O10" s="1">
        <v>0.624</v>
      </c>
      <c r="P10" s="1">
        <v>0.627</v>
      </c>
      <c r="Q10" s="1">
        <v>0.64419999999999999</v>
      </c>
      <c r="R10" s="1">
        <v>0.6179</v>
      </c>
      <c r="S10" s="1">
        <v>0.6038</v>
      </c>
      <c r="T10" s="1">
        <v>0.6048</v>
      </c>
      <c r="U10" s="1">
        <v>0.6079</v>
      </c>
      <c r="V10" s="1">
        <v>0.6169</v>
      </c>
      <c r="W10" s="3">
        <f t="shared" si="1"/>
        <v>2556.6822400000001</v>
      </c>
    </row>
    <row r="11" spans="1:23" x14ac:dyDescent="0.45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4">
        <v>0.94699999999999995</v>
      </c>
      <c r="G11" s="4">
        <v>1</v>
      </c>
      <c r="H11" s="4">
        <v>1</v>
      </c>
      <c r="I11" s="4">
        <v>1</v>
      </c>
      <c r="J11" s="4">
        <v>1</v>
      </c>
      <c r="K11" s="5">
        <f t="shared" si="0"/>
        <v>0.99469999999999992</v>
      </c>
      <c r="M11" s="1">
        <v>0.6714</v>
      </c>
      <c r="N11" s="1">
        <v>0.7016</v>
      </c>
      <c r="O11" s="1">
        <v>0.6512</v>
      </c>
      <c r="P11" s="1">
        <v>0.6613</v>
      </c>
      <c r="Q11" s="1">
        <v>0.6855</v>
      </c>
      <c r="R11" s="1">
        <v>0.6603</v>
      </c>
      <c r="S11" s="1">
        <v>0.6462</v>
      </c>
      <c r="T11" s="1">
        <v>0.6331</v>
      </c>
      <c r="U11" s="1">
        <v>0.6552</v>
      </c>
      <c r="V11" s="1">
        <v>0.6431</v>
      </c>
      <c r="W11" s="3">
        <f t="shared" si="1"/>
        <v>2707.0054399999999</v>
      </c>
    </row>
    <row r="12" spans="1:23" x14ac:dyDescent="0.45">
      <c r="A12" s="4">
        <v>0.67100000000000004</v>
      </c>
      <c r="B12" s="4">
        <v>0.67400000000000004</v>
      </c>
      <c r="C12" s="4">
        <v>0.72899999999999998</v>
      </c>
      <c r="D12" s="4">
        <v>0.755</v>
      </c>
      <c r="E12" s="4">
        <v>0.70699999999999996</v>
      </c>
      <c r="F12" s="4">
        <v>0.77</v>
      </c>
      <c r="G12" s="4">
        <v>0.69299999999999995</v>
      </c>
      <c r="H12" s="4">
        <v>0.64300000000000002</v>
      </c>
      <c r="I12" s="4">
        <v>0.70699999999999996</v>
      </c>
      <c r="J12" s="4">
        <v>0.61299999999999999</v>
      </c>
      <c r="K12" s="5">
        <f t="shared" si="0"/>
        <v>0.69619999999999993</v>
      </c>
      <c r="M12" s="1">
        <v>0.6835</v>
      </c>
      <c r="N12" s="1">
        <v>0.7147</v>
      </c>
      <c r="O12" s="1">
        <v>0.6794</v>
      </c>
      <c r="P12" s="1">
        <v>0.6825</v>
      </c>
      <c r="Q12" s="1">
        <v>0.6996</v>
      </c>
      <c r="R12" s="1">
        <v>0.6794</v>
      </c>
      <c r="S12" s="1">
        <v>0.6643</v>
      </c>
      <c r="T12" s="1">
        <v>0.6573</v>
      </c>
      <c r="U12" s="1">
        <v>0.6724</v>
      </c>
      <c r="V12" s="1">
        <v>0.6694</v>
      </c>
      <c r="W12" s="3">
        <f t="shared" si="1"/>
        <v>2786.3040000000001</v>
      </c>
    </row>
    <row r="13" spans="1:23" x14ac:dyDescent="0.45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5">
        <f t="shared" si="0"/>
        <v>1</v>
      </c>
      <c r="M13" s="1">
        <v>0.6966</v>
      </c>
      <c r="N13" s="1">
        <v>0.751</v>
      </c>
      <c r="O13" s="1">
        <v>0.6956</v>
      </c>
      <c r="P13" s="1">
        <v>0.6996</v>
      </c>
      <c r="Q13" s="1">
        <v>0.7268</v>
      </c>
      <c r="R13" s="1">
        <v>0.7177</v>
      </c>
      <c r="S13" s="1">
        <v>0.6996</v>
      </c>
      <c r="T13" s="1">
        <v>0.6694</v>
      </c>
      <c r="U13" s="1">
        <v>0.7087</v>
      </c>
      <c r="V13" s="1">
        <v>0.6855</v>
      </c>
      <c r="W13" s="3">
        <f t="shared" si="1"/>
        <v>2887.8848000000003</v>
      </c>
    </row>
    <row r="14" spans="1:23" x14ac:dyDescent="0.45">
      <c r="A14" s="4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5">
        <f t="shared" si="0"/>
        <v>1</v>
      </c>
      <c r="M14" s="1">
        <v>0.7399</v>
      </c>
      <c r="N14" s="1">
        <v>0.7792</v>
      </c>
      <c r="O14" s="1">
        <v>0.7399</v>
      </c>
      <c r="P14" s="1">
        <v>0.74399999999999999</v>
      </c>
      <c r="Q14" s="1">
        <v>0.7601</v>
      </c>
      <c r="R14" s="1">
        <v>0.746</v>
      </c>
      <c r="S14" s="1">
        <v>0.7319</v>
      </c>
      <c r="T14" s="1">
        <v>0.71879999999999999</v>
      </c>
      <c r="U14" s="1">
        <v>0.7339</v>
      </c>
      <c r="V14" s="1">
        <v>0.7278</v>
      </c>
      <c r="W14" s="3">
        <f t="shared" si="1"/>
        <v>3039.8463999999999</v>
      </c>
    </row>
    <row r="15" spans="1:23" x14ac:dyDescent="0.45">
      <c r="A15" s="4">
        <v>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5">
        <f t="shared" si="0"/>
        <v>1</v>
      </c>
      <c r="M15" s="1">
        <v>0.76919999999999999</v>
      </c>
      <c r="N15" s="1">
        <v>0.8639</v>
      </c>
      <c r="O15" s="1">
        <v>0.7681</v>
      </c>
      <c r="P15" s="1">
        <v>0.7893</v>
      </c>
      <c r="Q15" s="1">
        <v>0.7853</v>
      </c>
      <c r="R15" s="1">
        <v>0.8427</v>
      </c>
      <c r="S15" s="1">
        <v>0.8357</v>
      </c>
      <c r="T15" s="1">
        <v>0.7409</v>
      </c>
      <c r="U15" s="1">
        <v>0.8407</v>
      </c>
      <c r="V15" s="1">
        <v>0.755</v>
      </c>
      <c r="W15" s="3">
        <f t="shared" si="1"/>
        <v>3273.0316800000001</v>
      </c>
    </row>
    <row r="16" spans="1:23" x14ac:dyDescent="0.45">
      <c r="A16" s="4">
        <v>1</v>
      </c>
      <c r="B16" s="4">
        <v>0.69399999999999995</v>
      </c>
      <c r="C16" s="4">
        <v>1</v>
      </c>
      <c r="D16" s="4">
        <v>1</v>
      </c>
      <c r="E16" s="4">
        <v>0.88700000000000001</v>
      </c>
      <c r="F16" s="4">
        <v>0.84699999999999998</v>
      </c>
      <c r="G16" s="4">
        <v>0.91700000000000004</v>
      </c>
      <c r="H16" s="4">
        <v>1</v>
      </c>
      <c r="I16" s="4">
        <v>0.63700000000000001</v>
      </c>
      <c r="J16" s="4">
        <v>1</v>
      </c>
      <c r="K16" s="5">
        <f t="shared" si="0"/>
        <v>0.89819999999999989</v>
      </c>
      <c r="M16" s="1">
        <v>0.8639</v>
      </c>
      <c r="N16" s="1">
        <v>0.8528</v>
      </c>
      <c r="O16" s="1">
        <v>0.8609</v>
      </c>
      <c r="P16" s="1">
        <v>0.871</v>
      </c>
      <c r="Q16" s="1">
        <v>0.85580000000000001</v>
      </c>
      <c r="R16" s="1">
        <v>0.8296</v>
      </c>
      <c r="S16" s="1">
        <v>0.8387</v>
      </c>
      <c r="T16" s="1">
        <v>0.8387</v>
      </c>
      <c r="U16" s="1">
        <v>0.8448</v>
      </c>
      <c r="V16" s="1">
        <v>0.8468</v>
      </c>
      <c r="W16" s="3">
        <f t="shared" si="1"/>
        <v>3482.8288000000002</v>
      </c>
    </row>
    <row r="17" spans="1:23" x14ac:dyDescent="0.45">
      <c r="A17" s="4">
        <v>0.25800000000000001</v>
      </c>
      <c r="B17" s="4">
        <v>0.629</v>
      </c>
      <c r="C17" s="4">
        <v>0.22700000000000001</v>
      </c>
      <c r="D17" s="4">
        <v>0.42599999999999999</v>
      </c>
      <c r="E17" s="4">
        <v>0.63800000000000001</v>
      </c>
      <c r="F17" s="4">
        <v>1</v>
      </c>
      <c r="G17" s="4">
        <v>0.40400000000000003</v>
      </c>
      <c r="H17" s="4">
        <v>0.25800000000000001</v>
      </c>
      <c r="I17" s="4">
        <v>0.60599999999999998</v>
      </c>
      <c r="J17" s="4">
        <v>0.50800000000000001</v>
      </c>
      <c r="K17" s="5">
        <f t="shared" si="0"/>
        <v>0.49539999999999995</v>
      </c>
      <c r="M17" s="1">
        <v>0.8579</v>
      </c>
      <c r="N17" s="1">
        <v>0.6754</v>
      </c>
      <c r="O17" s="1">
        <v>0.8518</v>
      </c>
      <c r="P17" s="1">
        <v>0.8659</v>
      </c>
      <c r="Q17" s="1">
        <v>0.6754</v>
      </c>
      <c r="R17" s="1">
        <v>0.66830000000000001</v>
      </c>
      <c r="S17" s="1">
        <v>0.6613</v>
      </c>
      <c r="T17" s="1">
        <v>0.8347</v>
      </c>
      <c r="U17" s="1">
        <v>0.6714</v>
      </c>
      <c r="V17" s="1">
        <v>0.8478</v>
      </c>
      <c r="W17" s="3">
        <f t="shared" si="1"/>
        <v>3117.0150400000002</v>
      </c>
    </row>
    <row r="18" spans="1:23" x14ac:dyDescent="0.45">
      <c r="A18" s="4">
        <v>1</v>
      </c>
      <c r="B18" s="4">
        <v>1</v>
      </c>
      <c r="C18" s="4">
        <v>1</v>
      </c>
      <c r="D18" s="4">
        <v>0.97299999999999998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5">
        <f t="shared" si="0"/>
        <v>0.99729999999999985</v>
      </c>
      <c r="M18" s="1">
        <v>0.6855</v>
      </c>
      <c r="N18" s="1">
        <v>0.7127</v>
      </c>
      <c r="O18" s="1">
        <v>0.6825</v>
      </c>
      <c r="P18" s="1">
        <v>0.6835</v>
      </c>
      <c r="Q18" s="1">
        <v>0.7097</v>
      </c>
      <c r="R18" s="1">
        <v>0.7046</v>
      </c>
      <c r="S18" s="1">
        <v>0.6895</v>
      </c>
      <c r="T18" s="1">
        <v>0.6744</v>
      </c>
      <c r="U18" s="1">
        <v>0.70669999999999999</v>
      </c>
      <c r="V18" s="1">
        <v>0.6714</v>
      </c>
      <c r="W18" s="3">
        <f t="shared" si="1"/>
        <v>2834.6368000000002</v>
      </c>
    </row>
    <row r="19" spans="1:23" x14ac:dyDescent="0.45">
      <c r="A19" s="4">
        <v>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5">
        <f t="shared" si="0"/>
        <v>1</v>
      </c>
      <c r="M19" s="1">
        <v>0.7278</v>
      </c>
      <c r="N19" s="1">
        <v>0.7369</v>
      </c>
      <c r="O19" s="1">
        <v>0.7278</v>
      </c>
      <c r="P19" s="1">
        <v>0.7238</v>
      </c>
      <c r="Q19" s="1">
        <v>0.7339</v>
      </c>
      <c r="R19" s="1">
        <v>0.7329</v>
      </c>
      <c r="S19" s="1">
        <v>0.7157</v>
      </c>
      <c r="T19" s="1">
        <v>0.7056</v>
      </c>
      <c r="U19" s="1">
        <v>0.73080000000000001</v>
      </c>
      <c r="V19" s="1">
        <v>0.7137</v>
      </c>
      <c r="W19" s="3">
        <f t="shared" si="1"/>
        <v>2969.1494400000001</v>
      </c>
    </row>
    <row r="20" spans="1:23" x14ac:dyDescent="0.45">
      <c r="A20" s="4">
        <v>1</v>
      </c>
      <c r="B20" s="4">
        <v>0.95299999999999996</v>
      </c>
      <c r="C20" s="4">
        <v>1</v>
      </c>
      <c r="D20" s="4">
        <v>1</v>
      </c>
      <c r="E20" s="4">
        <v>0.88</v>
      </c>
      <c r="F20" s="4">
        <v>0.54</v>
      </c>
      <c r="G20" s="4">
        <v>1</v>
      </c>
      <c r="H20" s="4">
        <v>1</v>
      </c>
      <c r="I20" s="4">
        <v>1</v>
      </c>
      <c r="J20" s="4">
        <v>1</v>
      </c>
      <c r="K20" s="5">
        <f t="shared" si="0"/>
        <v>0.93730000000000013</v>
      </c>
      <c r="M20" s="1">
        <v>0.752</v>
      </c>
      <c r="N20" s="1">
        <v>0.7611</v>
      </c>
      <c r="O20" s="1">
        <v>0.75</v>
      </c>
      <c r="P20" s="1">
        <v>0.746</v>
      </c>
      <c r="Q20" s="1">
        <v>0.7621</v>
      </c>
      <c r="R20" s="1">
        <v>0.754</v>
      </c>
      <c r="S20" s="1">
        <v>0.75</v>
      </c>
      <c r="T20" s="1">
        <v>0.73080000000000001</v>
      </c>
      <c r="U20" s="1">
        <v>0.7581</v>
      </c>
      <c r="V20" s="1">
        <v>0.7389</v>
      </c>
      <c r="W20" s="3">
        <f t="shared" si="1"/>
        <v>3073.2287999999999</v>
      </c>
    </row>
    <row r="21" spans="1:23" x14ac:dyDescent="0.45">
      <c r="A21" s="4">
        <v>0.58499999999999996</v>
      </c>
      <c r="B21" s="4">
        <v>0.44500000000000001</v>
      </c>
      <c r="C21" s="4">
        <v>0.70799999999999996</v>
      </c>
      <c r="D21" s="4">
        <v>0.74199999999999999</v>
      </c>
      <c r="E21" s="4">
        <v>0.752</v>
      </c>
      <c r="F21" s="4">
        <v>0.92</v>
      </c>
      <c r="G21" s="4">
        <v>0.53500000000000003</v>
      </c>
      <c r="H21" s="4">
        <v>0.51</v>
      </c>
      <c r="I21" s="4">
        <v>0.66100000000000003</v>
      </c>
      <c r="J21" s="4">
        <v>0.60899999999999999</v>
      </c>
      <c r="K21" s="5">
        <f t="shared" si="0"/>
        <v>0.64670000000000005</v>
      </c>
      <c r="M21" s="1">
        <v>0.76919999999999999</v>
      </c>
      <c r="N21" s="1">
        <v>0.6835</v>
      </c>
      <c r="O21" s="1">
        <v>0.7732</v>
      </c>
      <c r="P21" s="1">
        <v>0.7732</v>
      </c>
      <c r="Q21" s="1">
        <v>0.6794</v>
      </c>
      <c r="R21" s="1">
        <v>0.6673</v>
      </c>
      <c r="S21" s="1">
        <v>0.753</v>
      </c>
      <c r="T21" s="1">
        <v>0.753</v>
      </c>
      <c r="U21" s="1">
        <v>0.7681</v>
      </c>
      <c r="V21" s="1">
        <v>0.7631</v>
      </c>
      <c r="W21" s="3">
        <f t="shared" si="1"/>
        <v>3024.0768000000003</v>
      </c>
    </row>
    <row r="22" spans="1:23" x14ac:dyDescent="0.45">
      <c r="A22" s="4">
        <v>0.88700000000000001</v>
      </c>
      <c r="B22" s="4">
        <v>1</v>
      </c>
      <c r="C22" s="4">
        <v>0.64200000000000002</v>
      </c>
      <c r="D22" s="4">
        <v>0.89300000000000002</v>
      </c>
      <c r="E22" s="4">
        <v>0.997</v>
      </c>
      <c r="F22" s="4">
        <v>0.88400000000000001</v>
      </c>
      <c r="G22" s="4">
        <v>1</v>
      </c>
      <c r="H22" s="4">
        <v>0.99</v>
      </c>
      <c r="I22" s="4">
        <v>1</v>
      </c>
      <c r="J22" s="4">
        <v>0.63700000000000001</v>
      </c>
      <c r="K22" s="5">
        <f t="shared" si="0"/>
        <v>0.89300000000000002</v>
      </c>
      <c r="M22" s="1">
        <v>0.6825</v>
      </c>
      <c r="N22" s="1">
        <v>0.627</v>
      </c>
      <c r="O22" s="1">
        <v>0.6885</v>
      </c>
      <c r="P22" s="1">
        <v>0.6895</v>
      </c>
      <c r="Q22" s="1">
        <v>0.6391</v>
      </c>
      <c r="R22" s="1">
        <v>0.6341</v>
      </c>
      <c r="S22" s="1">
        <v>0.6099</v>
      </c>
      <c r="T22" s="1">
        <v>0.6643</v>
      </c>
      <c r="U22" s="1">
        <v>0.6361</v>
      </c>
      <c r="V22" s="1">
        <v>0.6754</v>
      </c>
      <c r="W22" s="3">
        <f t="shared" si="1"/>
        <v>2681.4054399999995</v>
      </c>
    </row>
    <row r="23" spans="1:23" x14ac:dyDescent="0.45">
      <c r="A23" s="4">
        <v>1</v>
      </c>
      <c r="B23" s="4">
        <v>1</v>
      </c>
      <c r="C23" s="4">
        <v>1</v>
      </c>
      <c r="D23" s="4">
        <v>0.99299999999999999</v>
      </c>
      <c r="E23" s="4">
        <v>7.4999999999999997E-2</v>
      </c>
      <c r="F23" s="4">
        <v>1.7000000000000001E-2</v>
      </c>
      <c r="G23" s="4">
        <v>0.52</v>
      </c>
      <c r="H23" s="4">
        <v>0.73299999999999998</v>
      </c>
      <c r="I23" s="4">
        <v>0.39300000000000002</v>
      </c>
      <c r="J23" s="4">
        <v>1</v>
      </c>
      <c r="K23" s="5">
        <f t="shared" si="0"/>
        <v>0.67310000000000003</v>
      </c>
      <c r="M23" s="1">
        <v>0.6502</v>
      </c>
      <c r="N23" s="1">
        <v>0.5282</v>
      </c>
      <c r="O23" s="1">
        <v>0.6482</v>
      </c>
      <c r="P23" s="1">
        <v>0.6613</v>
      </c>
      <c r="Q23" s="1">
        <v>0.5323</v>
      </c>
      <c r="R23" s="1">
        <v>0.4577</v>
      </c>
      <c r="S23" s="1">
        <v>0.6411</v>
      </c>
      <c r="T23" s="1">
        <v>0.6351</v>
      </c>
      <c r="U23" s="1">
        <v>0.6603</v>
      </c>
      <c r="V23" s="1">
        <v>0.6331</v>
      </c>
      <c r="W23" s="3">
        <f t="shared" si="1"/>
        <v>2477.0559999999996</v>
      </c>
    </row>
    <row r="24" spans="1:23" x14ac:dyDescent="0.45">
      <c r="A24" s="4">
        <v>0.128</v>
      </c>
      <c r="B24" s="4">
        <v>0.14799999999999999</v>
      </c>
      <c r="C24" s="4">
        <v>0.39500000000000002</v>
      </c>
      <c r="D24" s="4">
        <v>0.05</v>
      </c>
      <c r="E24" s="4">
        <v>2.7E-2</v>
      </c>
      <c r="F24" s="4">
        <v>2.3E-2</v>
      </c>
      <c r="G24" s="4">
        <v>1.2999999999999999E-2</v>
      </c>
      <c r="H24" s="4">
        <v>0.04</v>
      </c>
      <c r="I24" s="4">
        <v>1.2999999999999999E-2</v>
      </c>
      <c r="J24" s="4">
        <v>0.22800000000000001</v>
      </c>
      <c r="K24" s="5">
        <f t="shared" si="0"/>
        <v>0.10650000000000001</v>
      </c>
      <c r="M24" s="1">
        <v>0.5444</v>
      </c>
      <c r="N24" s="1">
        <v>0.48080000000000001</v>
      </c>
      <c r="O24" s="1">
        <v>0.5413</v>
      </c>
      <c r="P24" s="1">
        <v>0.5444</v>
      </c>
      <c r="Q24" s="1">
        <v>0.4698</v>
      </c>
      <c r="R24" s="1">
        <v>0.4577</v>
      </c>
      <c r="S24" s="1">
        <v>0.4526</v>
      </c>
      <c r="T24" s="1">
        <v>0.4587</v>
      </c>
      <c r="U24" s="1">
        <v>0.4677</v>
      </c>
      <c r="V24" s="1">
        <v>0.5242</v>
      </c>
      <c r="W24" s="3">
        <f t="shared" si="1"/>
        <v>2024.0793599999997</v>
      </c>
    </row>
    <row r="26" spans="1:23" x14ac:dyDescent="0.45">
      <c r="A26" s="4" t="s">
        <v>23</v>
      </c>
    </row>
    <row r="27" spans="1:23" x14ac:dyDescent="0.45">
      <c r="A27" s="4" t="s">
        <v>0</v>
      </c>
      <c r="B27" s="4" t="s">
        <v>2</v>
      </c>
      <c r="C27" s="4" t="s">
        <v>4</v>
      </c>
      <c r="D27" s="4" t="s">
        <v>6</v>
      </c>
      <c r="E27" s="4" t="s">
        <v>8</v>
      </c>
      <c r="F27" s="4" t="s">
        <v>10</v>
      </c>
      <c r="G27" s="4" t="s">
        <v>12</v>
      </c>
      <c r="H27" s="4" t="s">
        <v>14</v>
      </c>
      <c r="I27" s="4" t="s">
        <v>16</v>
      </c>
      <c r="J27" s="4" t="s">
        <v>18</v>
      </c>
      <c r="K27" s="2" t="s">
        <v>20</v>
      </c>
      <c r="M27" t="s">
        <v>1</v>
      </c>
      <c r="N27" t="s">
        <v>3</v>
      </c>
      <c r="O27" t="s">
        <v>5</v>
      </c>
      <c r="P27" t="s">
        <v>7</v>
      </c>
      <c r="Q27" t="s">
        <v>9</v>
      </c>
      <c r="R27" t="s">
        <v>11</v>
      </c>
      <c r="S27" t="s">
        <v>13</v>
      </c>
      <c r="T27" t="s">
        <v>15</v>
      </c>
      <c r="U27" t="s">
        <v>17</v>
      </c>
      <c r="V27" t="s">
        <v>19</v>
      </c>
      <c r="W27" t="s">
        <v>21</v>
      </c>
    </row>
    <row r="28" spans="1:23" x14ac:dyDescent="0.45">
      <c r="A28" s="4">
        <v>0</v>
      </c>
      <c r="B28" s="4">
        <v>7.0000000000000001E-3</v>
      </c>
      <c r="C28" s="4">
        <v>0</v>
      </c>
      <c r="D28" s="4">
        <v>3.0000000000000001E-3</v>
      </c>
      <c r="E28" s="4">
        <v>3.0000000000000001E-3</v>
      </c>
      <c r="F28" s="4">
        <v>3.0000000000000001E-3</v>
      </c>
      <c r="G28" s="4">
        <v>0</v>
      </c>
      <c r="H28" s="4">
        <v>7.0000000000000001E-3</v>
      </c>
      <c r="I28" s="4">
        <v>0</v>
      </c>
      <c r="J28" s="4">
        <v>3.0000000000000001E-3</v>
      </c>
      <c r="K28" s="5">
        <f>AVERAGE(A28:J28)</f>
        <v>2.5999999999999999E-3</v>
      </c>
      <c r="M28" s="1">
        <v>5.45E-2</v>
      </c>
      <c r="N28" s="1">
        <v>6.2600000000000003E-2</v>
      </c>
      <c r="O28" s="1">
        <v>5.6599999999999998E-2</v>
      </c>
      <c r="P28" s="1">
        <v>6.2600000000000003E-2</v>
      </c>
      <c r="Q28" s="1">
        <v>6.2600000000000003E-2</v>
      </c>
      <c r="R28" s="1">
        <v>5.8599999999999999E-2</v>
      </c>
      <c r="S28" s="1">
        <v>5.8599999999999999E-2</v>
      </c>
      <c r="T28" s="1">
        <v>9.7000000000000003E-2</v>
      </c>
      <c r="U28" s="1">
        <v>9.4899999999999998E-2</v>
      </c>
      <c r="V28" s="1">
        <v>9.7000000000000003E-2</v>
      </c>
      <c r="W28" s="3">
        <f>AVERAGE(M28:V28)*1024</f>
        <v>72.191999999999993</v>
      </c>
    </row>
    <row r="29" spans="1:23" x14ac:dyDescent="0.45">
      <c r="A29" s="4">
        <v>0</v>
      </c>
      <c r="B29" s="4">
        <v>3.0000000000000001E-3</v>
      </c>
      <c r="C29" s="4">
        <v>0.13</v>
      </c>
      <c r="D29" s="4">
        <v>0.8</v>
      </c>
      <c r="E29" s="4">
        <v>0.66100000000000003</v>
      </c>
      <c r="F29" s="4">
        <v>0.47199999999999998</v>
      </c>
      <c r="G29" s="4">
        <v>0.77100000000000002</v>
      </c>
      <c r="H29" s="4">
        <v>0.84699999999999998</v>
      </c>
      <c r="I29" s="4">
        <v>0.13</v>
      </c>
      <c r="J29" s="4">
        <v>0.88400000000000001</v>
      </c>
      <c r="K29" s="5">
        <f t="shared" ref="K29:K34" si="2">AVERAGE(A29:J29)</f>
        <v>0.46979999999999994</v>
      </c>
      <c r="M29" s="1">
        <v>5.45E-2</v>
      </c>
      <c r="N29" s="1">
        <v>6.2600000000000003E-2</v>
      </c>
      <c r="O29" s="1">
        <v>5.6599999999999998E-2</v>
      </c>
      <c r="P29" s="1">
        <v>6.2600000000000003E-2</v>
      </c>
      <c r="Q29" s="1">
        <v>6.3600000000000004E-2</v>
      </c>
      <c r="R29" s="1">
        <v>5.8599999999999999E-2</v>
      </c>
      <c r="S29" s="1">
        <v>5.8599999999999999E-2</v>
      </c>
      <c r="T29" s="1">
        <v>9.6000000000000002E-2</v>
      </c>
      <c r="U29" s="1">
        <v>9.4899999999999998E-2</v>
      </c>
      <c r="V29" s="1">
        <v>9.7000000000000003E-2</v>
      </c>
      <c r="W29" s="3">
        <f t="shared" ref="W29:W34" si="3">AVERAGE(M29:V29)*1024</f>
        <v>72.191999999999993</v>
      </c>
    </row>
    <row r="30" spans="1:23" x14ac:dyDescent="0.45">
      <c r="A30" s="4">
        <v>0.309</v>
      </c>
      <c r="B30" s="4">
        <v>0.85299999999999998</v>
      </c>
      <c r="C30" s="4">
        <v>0.99299999999999999</v>
      </c>
      <c r="D30" s="4">
        <v>1</v>
      </c>
      <c r="E30" s="4">
        <v>0.99299999999999999</v>
      </c>
      <c r="F30" s="4">
        <v>1</v>
      </c>
      <c r="G30" s="4">
        <v>1</v>
      </c>
      <c r="H30" s="4">
        <v>1</v>
      </c>
      <c r="I30" s="4">
        <v>0.997</v>
      </c>
      <c r="J30" s="4">
        <v>1</v>
      </c>
      <c r="K30" s="5">
        <f t="shared" si="2"/>
        <v>0.91449999999999998</v>
      </c>
      <c r="M30" s="1">
        <v>5.45E-2</v>
      </c>
      <c r="N30" s="1">
        <v>6.2600000000000003E-2</v>
      </c>
      <c r="O30" s="1">
        <v>8.7900000000000006E-2</v>
      </c>
      <c r="P30" s="1">
        <v>0.2162</v>
      </c>
      <c r="Q30" s="1">
        <v>0.18790000000000001</v>
      </c>
      <c r="R30" s="1">
        <v>0.14749999999999999</v>
      </c>
      <c r="S30" s="1">
        <v>0.20810000000000001</v>
      </c>
      <c r="T30" s="1">
        <v>0.2505</v>
      </c>
      <c r="U30" s="1">
        <v>0.1293</v>
      </c>
      <c r="V30" s="1">
        <v>0.2616</v>
      </c>
      <c r="W30" s="3">
        <f t="shared" si="3"/>
        <v>164.46463999999997</v>
      </c>
    </row>
    <row r="31" spans="1:23" x14ac:dyDescent="0.45">
      <c r="A31" s="4">
        <v>1</v>
      </c>
      <c r="B31" s="4">
        <v>1</v>
      </c>
      <c r="C31" s="4">
        <v>1</v>
      </c>
      <c r="D31" s="4">
        <v>0.79300000000000004</v>
      </c>
      <c r="E31" s="4">
        <v>1</v>
      </c>
      <c r="F31" s="4">
        <v>1</v>
      </c>
      <c r="G31" s="4">
        <v>0.86399999999999999</v>
      </c>
      <c r="H31" s="4">
        <v>0.75900000000000001</v>
      </c>
      <c r="I31" s="4">
        <v>1</v>
      </c>
      <c r="J31" s="4">
        <v>0.67400000000000004</v>
      </c>
      <c r="K31" s="5">
        <f t="shared" si="2"/>
        <v>0.90900000000000003</v>
      </c>
      <c r="M31" s="1">
        <v>0.1172</v>
      </c>
      <c r="N31" s="1">
        <v>0.21820000000000001</v>
      </c>
      <c r="O31" s="1">
        <v>0.27879999999999999</v>
      </c>
      <c r="P31" s="1">
        <v>0.33329999999999999</v>
      </c>
      <c r="Q31" s="1">
        <v>0.33939999999999998</v>
      </c>
      <c r="R31" s="1">
        <v>0.33129999999999998</v>
      </c>
      <c r="S31" s="1">
        <v>0.33739999999999998</v>
      </c>
      <c r="T31" s="1">
        <v>0.36670000000000003</v>
      </c>
      <c r="U31" s="1">
        <v>0.32019999999999998</v>
      </c>
      <c r="V31" s="1">
        <v>0.40100000000000002</v>
      </c>
      <c r="W31" s="3">
        <f t="shared" si="3"/>
        <v>311.65440000000001</v>
      </c>
    </row>
    <row r="32" spans="1:23" x14ac:dyDescent="0.45">
      <c r="A32" s="4">
        <v>1</v>
      </c>
      <c r="B32" s="4">
        <v>0.82899999999999996</v>
      </c>
      <c r="C32" s="4">
        <v>0.54</v>
      </c>
      <c r="D32" s="4">
        <v>3.0000000000000001E-3</v>
      </c>
      <c r="E32" s="4">
        <v>0.245</v>
      </c>
      <c r="F32" s="4">
        <v>0.104</v>
      </c>
      <c r="G32" s="4">
        <v>0</v>
      </c>
      <c r="H32" s="4">
        <v>3.0000000000000001E-3</v>
      </c>
      <c r="I32" s="4">
        <v>0.42</v>
      </c>
      <c r="J32" s="4">
        <v>0</v>
      </c>
      <c r="K32" s="5">
        <f t="shared" si="2"/>
        <v>0.31440000000000001</v>
      </c>
      <c r="M32" s="1">
        <v>0.30099999999999999</v>
      </c>
      <c r="N32" s="1">
        <v>0.33939999999999998</v>
      </c>
      <c r="O32" s="1">
        <v>0.49390000000000001</v>
      </c>
      <c r="P32" s="1">
        <v>6.3600000000000004E-2</v>
      </c>
      <c r="Q32" s="1">
        <v>0.50509999999999999</v>
      </c>
      <c r="R32" s="1">
        <v>0.498</v>
      </c>
      <c r="S32" s="1">
        <v>6.0600000000000001E-2</v>
      </c>
      <c r="T32" s="1">
        <v>9.6000000000000002E-2</v>
      </c>
      <c r="U32" s="1">
        <v>0.5333</v>
      </c>
      <c r="V32" s="1">
        <v>9.8000000000000004E-2</v>
      </c>
      <c r="W32" s="3">
        <f t="shared" si="3"/>
        <v>306.06336000000005</v>
      </c>
    </row>
    <row r="33" spans="1:23" x14ac:dyDescent="0.45">
      <c r="A33" s="4">
        <v>0.48499999999999999</v>
      </c>
      <c r="B33" s="4">
        <v>7.0000000000000001E-3</v>
      </c>
      <c r="C33" s="4">
        <v>0</v>
      </c>
      <c r="D33" s="4">
        <v>3.0000000000000001E-3</v>
      </c>
      <c r="E33" s="4">
        <v>3.0000000000000001E-3</v>
      </c>
      <c r="F33" s="4">
        <v>3.0000000000000001E-3</v>
      </c>
      <c r="G33" s="4">
        <v>0</v>
      </c>
      <c r="H33" s="4">
        <v>0</v>
      </c>
      <c r="I33" s="4">
        <v>7.0000000000000001E-3</v>
      </c>
      <c r="J33" s="4">
        <v>0</v>
      </c>
      <c r="K33" s="5">
        <f t="shared" si="2"/>
        <v>5.0799999999999998E-2</v>
      </c>
      <c r="M33" s="1">
        <v>0.499</v>
      </c>
      <c r="N33" s="1">
        <v>6.3600000000000004E-2</v>
      </c>
      <c r="O33" s="1">
        <v>5.7599999999999998E-2</v>
      </c>
      <c r="P33" s="1">
        <v>6.2600000000000003E-2</v>
      </c>
      <c r="Q33" s="1">
        <v>6.5699999999999995E-2</v>
      </c>
      <c r="R33" s="1">
        <v>5.96E-2</v>
      </c>
      <c r="S33" s="1">
        <v>5.96E-2</v>
      </c>
      <c r="T33" s="1">
        <v>9.4899999999999998E-2</v>
      </c>
      <c r="U33" s="1">
        <v>9.8000000000000004E-2</v>
      </c>
      <c r="V33" s="1">
        <v>9.8000000000000004E-2</v>
      </c>
      <c r="W33" s="3">
        <f t="shared" si="3"/>
        <v>118.64064</v>
      </c>
    </row>
    <row r="34" spans="1:23" x14ac:dyDescent="0.45">
      <c r="A34" s="4">
        <v>3.0000000000000001E-3</v>
      </c>
      <c r="B34" s="4">
        <v>7.0000000000000001E-3</v>
      </c>
      <c r="C34" s="4">
        <v>0.03</v>
      </c>
      <c r="D34" s="4">
        <v>0</v>
      </c>
      <c r="E34" s="4">
        <v>0</v>
      </c>
      <c r="F34" s="4">
        <v>3.0000000000000001E-3</v>
      </c>
      <c r="G34" s="4">
        <v>0</v>
      </c>
      <c r="H34" s="4">
        <v>3.0000000000000001E-3</v>
      </c>
      <c r="I34" s="4">
        <v>3.0000000000000001E-3</v>
      </c>
      <c r="J34" s="4">
        <v>0</v>
      </c>
      <c r="K34" s="5">
        <f t="shared" si="2"/>
        <v>4.9000000000000007E-3</v>
      </c>
      <c r="M34" s="1">
        <v>5.7599999999999998E-2</v>
      </c>
      <c r="N34" s="1">
        <v>6.2600000000000003E-2</v>
      </c>
      <c r="O34" s="1">
        <v>5.7599999999999998E-2</v>
      </c>
      <c r="P34" s="1">
        <v>6.2600000000000003E-2</v>
      </c>
      <c r="Q34" s="1">
        <v>6.1600000000000002E-2</v>
      </c>
      <c r="R34" s="1">
        <v>5.8599999999999999E-2</v>
      </c>
      <c r="S34" s="1">
        <v>5.8599999999999999E-2</v>
      </c>
      <c r="T34" s="1">
        <v>9.4899999999999998E-2</v>
      </c>
      <c r="U34" s="1">
        <v>9.7000000000000003E-2</v>
      </c>
      <c r="V34" s="1">
        <v>9.7000000000000003E-2</v>
      </c>
      <c r="W34" s="3">
        <f t="shared" si="3"/>
        <v>72.509439999999998</v>
      </c>
    </row>
    <row r="35" spans="1:23" x14ac:dyDescent="0.45">
      <c r="K35" s="5"/>
      <c r="M35" s="1"/>
      <c r="N35" s="1"/>
      <c r="W35" s="3"/>
    </row>
    <row r="36" spans="1:23" x14ac:dyDescent="0.45">
      <c r="A36" s="4" t="s">
        <v>24</v>
      </c>
    </row>
    <row r="37" spans="1:23" x14ac:dyDescent="0.45">
      <c r="A37" s="4" t="s">
        <v>0</v>
      </c>
      <c r="B37" s="4" t="s">
        <v>2</v>
      </c>
      <c r="C37" s="4" t="s">
        <v>4</v>
      </c>
      <c r="D37" s="4" t="s">
        <v>6</v>
      </c>
      <c r="E37" s="4" t="s">
        <v>8</v>
      </c>
      <c r="F37" s="4" t="s">
        <v>10</v>
      </c>
      <c r="G37" s="4" t="s">
        <v>12</v>
      </c>
      <c r="H37" s="4" t="s">
        <v>14</v>
      </c>
      <c r="I37" s="4" t="s">
        <v>16</v>
      </c>
      <c r="J37" s="4" t="s">
        <v>18</v>
      </c>
      <c r="K37" s="2" t="s">
        <v>20</v>
      </c>
      <c r="M37" t="s">
        <v>1</v>
      </c>
      <c r="N37" t="s">
        <v>3</v>
      </c>
      <c r="O37" t="s">
        <v>5</v>
      </c>
      <c r="P37" t="s">
        <v>7</v>
      </c>
      <c r="Q37" t="s">
        <v>9</v>
      </c>
      <c r="R37" t="s">
        <v>11</v>
      </c>
      <c r="S37" t="s">
        <v>13</v>
      </c>
      <c r="T37" t="s">
        <v>15</v>
      </c>
      <c r="U37" t="s">
        <v>17</v>
      </c>
      <c r="V37" t="s">
        <v>19</v>
      </c>
      <c r="W37" t="s">
        <v>21</v>
      </c>
    </row>
    <row r="38" spans="1:23" x14ac:dyDescent="0.45">
      <c r="A38" s="4">
        <v>0</v>
      </c>
      <c r="B38" s="4">
        <v>0</v>
      </c>
      <c r="C38" s="4">
        <v>0</v>
      </c>
      <c r="D38" s="4">
        <v>2E-3</v>
      </c>
      <c r="E38" s="4">
        <v>0</v>
      </c>
      <c r="F38" s="4">
        <v>0</v>
      </c>
      <c r="G38" s="1">
        <v>0</v>
      </c>
      <c r="H38" s="1">
        <v>0</v>
      </c>
      <c r="I38" s="1">
        <v>0</v>
      </c>
      <c r="J38" s="1">
        <v>0</v>
      </c>
      <c r="K38" s="5">
        <f>AVERAGE(A38:J38)</f>
        <v>2.0000000000000001E-4</v>
      </c>
      <c r="M38" s="1">
        <v>0.58030000000000004</v>
      </c>
      <c r="N38" s="1">
        <v>0.58379999999999999</v>
      </c>
      <c r="O38" s="1">
        <v>0.58430000000000004</v>
      </c>
      <c r="P38" s="1">
        <v>0.58630000000000004</v>
      </c>
      <c r="Q38" s="1">
        <v>0.58660000000000001</v>
      </c>
      <c r="R38" s="1">
        <v>0.58679999999999999</v>
      </c>
      <c r="S38" s="1">
        <v>0.58679999999999999</v>
      </c>
      <c r="T38" s="1">
        <v>0.58679999999999999</v>
      </c>
      <c r="U38" s="1">
        <v>0.58679999999999999</v>
      </c>
      <c r="V38" s="1">
        <v>0.58709999999999996</v>
      </c>
      <c r="W38" s="3">
        <f>AVERAGE(M38:V38)*4000</f>
        <v>2342.2400000000002</v>
      </c>
    </row>
    <row r="39" spans="1:23" x14ac:dyDescent="0.45">
      <c r="A39" s="4">
        <v>0.65800000000000003</v>
      </c>
      <c r="B39" s="4">
        <v>0.754</v>
      </c>
      <c r="C39" s="4">
        <v>0.70399999999999996</v>
      </c>
      <c r="D39" s="4">
        <v>0.72399999999999998</v>
      </c>
      <c r="E39" s="4">
        <v>0.57499999999999996</v>
      </c>
      <c r="F39" s="4">
        <v>0.69399999999999995</v>
      </c>
      <c r="G39" s="1">
        <v>0.45700000000000002</v>
      </c>
      <c r="H39" s="1">
        <v>0.63700000000000001</v>
      </c>
      <c r="I39" s="1">
        <v>0.67800000000000005</v>
      </c>
      <c r="J39" s="1">
        <v>0.71299999999999997</v>
      </c>
      <c r="K39" s="5">
        <f t="shared" ref="K39:K41" si="4">AVERAGE(A39:J39)</f>
        <v>0.65939999999999999</v>
      </c>
      <c r="M39" s="1">
        <v>0.58030000000000004</v>
      </c>
      <c r="N39" s="1">
        <v>0.58379999999999999</v>
      </c>
      <c r="O39" s="1">
        <v>0.58430000000000004</v>
      </c>
      <c r="P39" s="1">
        <v>0.58630000000000004</v>
      </c>
      <c r="Q39" s="1">
        <v>0.58660000000000001</v>
      </c>
      <c r="R39" s="1">
        <v>0.58679999999999999</v>
      </c>
      <c r="S39" s="1">
        <v>0.58679999999999999</v>
      </c>
      <c r="T39" s="1">
        <v>0.58679999999999999</v>
      </c>
      <c r="U39" s="1">
        <v>0.58679999999999999</v>
      </c>
      <c r="V39" s="1">
        <v>0.58709999999999996</v>
      </c>
      <c r="W39" s="3">
        <f t="shared" ref="W39:W41" si="5">AVERAGE(M39:V39)*4000</f>
        <v>2342.2400000000002</v>
      </c>
    </row>
    <row r="40" spans="1:23" x14ac:dyDescent="0.45">
      <c r="A40" s="4">
        <v>0.35199999999999998</v>
      </c>
      <c r="B40" s="4">
        <v>0.14699999999999999</v>
      </c>
      <c r="C40" s="4">
        <v>0.30299999999999999</v>
      </c>
      <c r="D40" s="4">
        <v>0.217</v>
      </c>
      <c r="E40" s="4">
        <v>0.34699999999999998</v>
      </c>
      <c r="F40" s="4">
        <v>0.23100000000000001</v>
      </c>
      <c r="G40" s="1">
        <v>0.441</v>
      </c>
      <c r="H40" s="1">
        <v>0.19600000000000001</v>
      </c>
      <c r="I40" s="1">
        <v>0.32900000000000001</v>
      </c>
      <c r="J40" s="1">
        <v>0.28000000000000003</v>
      </c>
      <c r="K40" s="5">
        <f t="shared" si="4"/>
        <v>0.28430000000000011</v>
      </c>
      <c r="M40" s="1">
        <v>0.622</v>
      </c>
      <c r="N40" s="1">
        <v>0.61870000000000003</v>
      </c>
      <c r="O40" s="1">
        <v>0.62580000000000002</v>
      </c>
      <c r="P40" s="1">
        <v>0.62409999999999999</v>
      </c>
      <c r="Q40" s="1">
        <v>0.62409999999999999</v>
      </c>
      <c r="R40" s="1">
        <v>0.62509999999999999</v>
      </c>
      <c r="S40" s="1">
        <v>0.62</v>
      </c>
      <c r="T40" s="1">
        <v>0.61719999999999997</v>
      </c>
      <c r="U40" s="1">
        <v>0.62429999999999997</v>
      </c>
      <c r="V40" s="1">
        <v>0.62660000000000005</v>
      </c>
      <c r="W40" s="3">
        <f t="shared" si="5"/>
        <v>2491.16</v>
      </c>
    </row>
    <row r="41" spans="1:23" x14ac:dyDescent="0.45">
      <c r="A41" s="4">
        <v>0</v>
      </c>
      <c r="B41" s="4">
        <v>0</v>
      </c>
      <c r="C41" s="4">
        <v>0</v>
      </c>
      <c r="D41" s="4">
        <v>2E-3</v>
      </c>
      <c r="E41" s="4">
        <v>0</v>
      </c>
      <c r="F41" s="4">
        <v>2E-3</v>
      </c>
      <c r="G41" s="1">
        <v>2E-3</v>
      </c>
      <c r="H41" s="1">
        <v>2E-3</v>
      </c>
      <c r="I41" s="1">
        <v>2E-3</v>
      </c>
      <c r="J41" s="1">
        <v>0</v>
      </c>
      <c r="K41" s="5">
        <f t="shared" si="4"/>
        <v>1E-3</v>
      </c>
      <c r="M41" s="1">
        <v>0.58409999999999995</v>
      </c>
      <c r="N41" s="1">
        <v>0.58460000000000001</v>
      </c>
      <c r="O41" s="1">
        <v>0.58840000000000003</v>
      </c>
      <c r="P41" s="1">
        <v>0.58660000000000001</v>
      </c>
      <c r="Q41" s="1">
        <v>0.58679999999999999</v>
      </c>
      <c r="R41" s="1">
        <v>0.58679999999999999</v>
      </c>
      <c r="S41" s="1">
        <v>0.58709999999999996</v>
      </c>
      <c r="T41" s="1">
        <v>0.58679999999999999</v>
      </c>
      <c r="U41" s="1">
        <v>0.58730000000000004</v>
      </c>
      <c r="V41" s="1">
        <v>0.58709999999999996</v>
      </c>
      <c r="W41" s="3">
        <f t="shared" si="5"/>
        <v>2346.2400000000002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Madill</dc:creator>
  <cp:lastModifiedBy>Travis Madill</cp:lastModifiedBy>
  <dcterms:created xsi:type="dcterms:W3CDTF">2017-11-30T22:31:29Z</dcterms:created>
  <dcterms:modified xsi:type="dcterms:W3CDTF">2017-12-01T00:45:14Z</dcterms:modified>
</cp:coreProperties>
</file>