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F:\EXCEL WORKBOOK\"/>
    </mc:Choice>
  </mc:AlternateContent>
  <xr:revisionPtr revIDLastSave="0" documentId="13_ncr:1_{3FB6D20A-95CE-4A10-A493-E4900F0BFB81}" xr6:coauthVersionLast="47" xr6:coauthVersionMax="47" xr10:uidLastSave="{00000000-0000-0000-0000-000000000000}"/>
  <bookViews>
    <workbookView xWindow="38280" yWindow="-120" windowWidth="29040" windowHeight="15720" activeTab="2" xr2:uid="{00000000-000D-0000-FFFF-FFFF00000000}"/>
  </bookViews>
  <sheets>
    <sheet name="maheshExcelPractice__insurance" sheetId="1" r:id="rId1"/>
    <sheet name="Sheet4" sheetId="5" r:id="rId2"/>
    <sheet name="Sheet1" sheetId="2" r:id="rId3"/>
    <sheet name="Sheet2" sheetId="3" r:id="rId4"/>
    <sheet name="Company Financials" sheetId="6" r:id="rId5"/>
    <sheet name="Employee Salary" sheetId="7" r:id="rId6"/>
  </sheets>
  <definedNames>
    <definedName name="_xlnm._FilterDatabase" localSheetId="0" hidden="1">maheshExcelPractice__insurance!$B$2:$H$2</definedName>
    <definedName name="_xlnm._FilterDatabase" localSheetId="2" hidden="1">Sheet1!$B$1:$H$46</definedName>
    <definedName name="Slicer_region">#N/A</definedName>
  </definedNames>
  <calcPr calcId="191029"/>
  <pivotCaches>
    <pivotCache cacheId="44" r:id="rId7"/>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6" i="2" l="1"/>
  <c r="C8" i="6"/>
  <c r="D8" i="6"/>
  <c r="E8" i="6"/>
  <c r="F8" i="6"/>
  <c r="G8" i="6"/>
  <c r="B8" i="6"/>
  <c r="D7" i="7"/>
  <c r="D6" i="7"/>
  <c r="D5" i="7"/>
  <c r="D4" i="7"/>
  <c r="G7" i="6"/>
  <c r="F7" i="6"/>
  <c r="E7" i="6"/>
  <c r="D7" i="6"/>
  <c r="C7" i="6"/>
  <c r="K18" i="2" a="1"/>
  <c r="K18" i="2" s="1"/>
  <c r="L18" i="2" s="1"/>
  <c r="I25" i="2"/>
  <c r="H28" i="2"/>
  <c r="P5" i="2"/>
  <c r="P4" i="2"/>
  <c r="H30" i="2"/>
  <c r="I3" i="2"/>
  <c r="I4" i="2"/>
  <c r="I5" i="2"/>
  <c r="I6" i="2"/>
  <c r="I7" i="2"/>
  <c r="I8" i="2"/>
  <c r="I9" i="2"/>
  <c r="I10" i="2"/>
  <c r="I11" i="2"/>
  <c r="I12" i="2"/>
  <c r="I13" i="2"/>
  <c r="I14" i="2"/>
  <c r="I15" i="2"/>
  <c r="I16" i="2"/>
  <c r="I17" i="2"/>
  <c r="I18" i="2"/>
  <c r="I19" i="2"/>
  <c r="I20" i="2"/>
  <c r="I21" i="2"/>
  <c r="I22" i="2"/>
  <c r="I23" i="2"/>
  <c r="I24" i="2"/>
  <c r="I2" i="2"/>
  <c r="I26" i="2" s="1"/>
  <c r="L34" i="2" l="1"/>
  <c r="L30" i="2"/>
  <c r="L28" i="2"/>
  <c r="L27" i="2"/>
  <c r="L20" i="2"/>
  <c r="L25" i="2"/>
  <c r="L33" i="2"/>
  <c r="L31" i="2"/>
  <c r="L24" i="2"/>
  <c r="L23" i="2"/>
  <c r="L35" i="2"/>
  <c r="L32" i="2"/>
  <c r="L26" i="2"/>
  <c r="L22" i="2"/>
  <c r="L29" i="2"/>
  <c r="L21" i="2"/>
  <c r="L19"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<sst xmlns="http://schemas.openxmlformats.org/spreadsheetml/2006/main" count="4151" uniqueCount="54">
  <si>
    <t>age</t>
  </si>
  <si>
    <t>sex</t>
  </si>
  <si>
    <t>bmi</t>
  </si>
  <si>
    <t>children</t>
  </si>
  <si>
    <t>smoker</t>
  </si>
  <si>
    <t>region</t>
  </si>
  <si>
    <t>charges</t>
  </si>
  <si>
    <t>female</t>
  </si>
  <si>
    <t>yes</t>
  </si>
  <si>
    <t>southwest</t>
  </si>
  <si>
    <t>male</t>
  </si>
  <si>
    <t>no</t>
  </si>
  <si>
    <t>southeast</t>
  </si>
  <si>
    <t>northwest</t>
  </si>
  <si>
    <t>northeast</t>
  </si>
  <si>
    <t>Salary</t>
  </si>
  <si>
    <t>Freelancing</t>
  </si>
  <si>
    <t>Item</t>
  </si>
  <si>
    <t>Amount</t>
  </si>
  <si>
    <t>Income</t>
  </si>
  <si>
    <t>Avg =&gt;</t>
  </si>
  <si>
    <t>Major Expense ?</t>
  </si>
  <si>
    <t>Total Amount</t>
  </si>
  <si>
    <t>Total Charges  by Gender</t>
  </si>
  <si>
    <t>Total</t>
  </si>
  <si>
    <t>Company</t>
  </si>
  <si>
    <t>Revenue</t>
  </si>
  <si>
    <t>Profit</t>
  </si>
  <si>
    <t>Tata Motors</t>
  </si>
  <si>
    <t xml:space="preserve">Reliance </t>
  </si>
  <si>
    <t>Tesla</t>
  </si>
  <si>
    <t>Google</t>
  </si>
  <si>
    <t>Vedanta</t>
  </si>
  <si>
    <t>Sum of bmi</t>
  </si>
  <si>
    <t>Total amount</t>
  </si>
  <si>
    <t xml:space="preserve">  - Cost of goods sold (COGS)</t>
  </si>
  <si>
    <t xml:space="preserve">  - Selling, general and administrative (SG&amp;A)</t>
  </si>
  <si>
    <t xml:space="preserve">  - Depreciation and amortization</t>
  </si>
  <si>
    <t>Operating income</t>
  </si>
  <si>
    <t>1-Jan</t>
  </si>
  <si>
    <t>Feb-23</t>
  </si>
  <si>
    <t>Mar-23</t>
  </si>
  <si>
    <t>Apr-23</t>
  </si>
  <si>
    <t>May-23</t>
  </si>
  <si>
    <t>Jun-23</t>
  </si>
  <si>
    <t>Bonus</t>
  </si>
  <si>
    <t>Total Compensation</t>
  </si>
  <si>
    <t>Tom</t>
  </si>
  <si>
    <t>Peter</t>
  </si>
  <si>
    <t>Mohan</t>
  </si>
  <si>
    <t>Laila</t>
  </si>
  <si>
    <t>Operating income %</t>
  </si>
  <si>
    <t>Q1</t>
  </si>
  <si>
    <t>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</si>
</sst>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 #,##0.00"/>
    <numFmt numFmtId="169" formatCode="[$-409]mmmm\ d\,\ yyyy;@"/>
  </numFmts>
  <fonts count="21" x14ac:knownFonts="1">
    <font>
      <sz val="14"/>
      <color theme="1"/>
      <name val="Calibri"/>
      <family val="2"/>
      <scheme val="minor"/>
    </font>
    <font>
      <sz val="14"/>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4"/>
      <color rgb="FF006100"/>
      <name val="Calibri"/>
      <family val="2"/>
      <scheme val="minor"/>
    </font>
    <font>
      <sz val="14"/>
      <color rgb="FF9C0006"/>
      <name val="Calibri"/>
      <family val="2"/>
      <scheme val="minor"/>
    </font>
    <font>
      <sz val="14"/>
      <color rgb="FF9C5700"/>
      <name val="Calibri"/>
      <family val="2"/>
      <scheme val="minor"/>
    </font>
    <font>
      <sz val="14"/>
      <color rgb="FF3F3F76"/>
      <name val="Calibri"/>
      <family val="2"/>
      <scheme val="minor"/>
    </font>
    <font>
      <b/>
      <sz val="14"/>
      <color rgb="FF3F3F3F"/>
      <name val="Calibri"/>
      <family val="2"/>
      <scheme val="minor"/>
    </font>
    <font>
      <b/>
      <sz val="14"/>
      <color rgb="FFFA7D00"/>
      <name val="Calibri"/>
      <family val="2"/>
      <scheme val="minor"/>
    </font>
    <font>
      <sz val="14"/>
      <color rgb="FFFA7D00"/>
      <name val="Calibri"/>
      <family val="2"/>
      <scheme val="minor"/>
    </font>
    <font>
      <b/>
      <sz val="14"/>
      <color theme="0"/>
      <name val="Calibri"/>
      <family val="2"/>
      <scheme val="minor"/>
    </font>
    <font>
      <sz val="14"/>
      <color rgb="FFFF0000"/>
      <name val="Calibri"/>
      <family val="2"/>
      <scheme val="minor"/>
    </font>
    <font>
      <i/>
      <sz val="14"/>
      <color rgb="FF7F7F7F"/>
      <name val="Calibri"/>
      <family val="2"/>
      <scheme val="minor"/>
    </font>
    <font>
      <b/>
      <sz val="14"/>
      <color theme="1"/>
      <name val="Calibri"/>
      <family val="2"/>
      <scheme val="minor"/>
    </font>
    <font>
      <sz val="14"/>
      <color theme="0"/>
      <name val="Calibri"/>
      <family val="2"/>
      <scheme val="minor"/>
    </font>
    <font>
      <sz val="14"/>
      <color rgb="FFFF0000"/>
      <name val="Franklin Gothic Medium Cond"/>
      <family val="2"/>
    </font>
    <font>
      <sz val="8"/>
      <name val="Calibri"/>
      <family val="2"/>
      <scheme val="minor"/>
    </font>
    <font>
      <b/>
      <sz val="12"/>
      <color rgb="FF002060"/>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9" tint="0.39997558519241921"/>
        <bgColor indexed="64"/>
      </patternFill>
    </fill>
    <fill>
      <patternFill patternType="solid">
        <fgColor theme="3"/>
        <bgColor indexed="64"/>
      </patternFill>
    </fill>
    <fill>
      <patternFill patternType="solid">
        <fgColor theme="4" tint="0.39997558519241921"/>
        <bgColor indexed="64"/>
      </patternFill>
    </fill>
    <fill>
      <patternFill patternType="solid">
        <fgColor theme="9"/>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theme="9"/>
      </left>
      <right style="thin">
        <color theme="9"/>
      </right>
      <top style="thin">
        <color theme="9"/>
      </top>
      <bottom style="medium">
        <color theme="9"/>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4">
    <xf numFmtId="0" fontId="0" fillId="0" borderId="0" xfId="0"/>
    <xf numFmtId="9" fontId="0" fillId="0" borderId="0" xfId="42" applyFont="1"/>
    <xf numFmtId="164" fontId="0" fillId="0" borderId="0" xfId="0" applyNumberFormat="1"/>
    <xf numFmtId="0" fontId="0" fillId="33" borderId="0" xfId="0" applyFill="1" applyAlignment="1">
      <alignment horizontal="center" vertical="center"/>
    </xf>
    <xf numFmtId="164" fontId="0" fillId="33" borderId="0" xfId="0" applyNumberFormat="1" applyFill="1" applyAlignment="1">
      <alignment horizontal="center" vertical="center"/>
    </xf>
    <xf numFmtId="164" fontId="17" fillId="35" borderId="0" xfId="0" applyNumberFormat="1" applyFont="1" applyFill="1"/>
    <xf numFmtId="0" fontId="16" fillId="36" borderId="0" xfId="0" applyFont="1" applyFill="1"/>
    <xf numFmtId="0" fontId="0" fillId="33" borderId="10" xfId="0" applyFill="1" applyBorder="1" applyAlignment="1">
      <alignment horizontal="center" vertical="center"/>
    </xf>
    <xf numFmtId="0" fontId="0" fillId="0" borderId="10" xfId="0" applyBorder="1"/>
    <xf numFmtId="0" fontId="0" fillId="37" borderId="0" xfId="0" applyFill="1"/>
    <xf numFmtId="164" fontId="0" fillId="38" borderId="0" xfId="0" applyNumberFormat="1" applyFill="1"/>
    <xf numFmtId="0" fontId="0" fillId="34" borderId="0" xfId="0" applyFill="1" applyAlignment="1">
      <alignment horizontal="center"/>
    </xf>
    <xf numFmtId="0" fontId="18" fillId="0" borderId="11" xfId="0" applyFont="1" applyBorder="1" applyAlignment="1">
      <alignment horizontal="center" vertical="center"/>
    </xf>
    <xf numFmtId="0" fontId="20" fillId="33" borderId="0" xfId="0" applyFont="1" applyFill="1"/>
    <xf numFmtId="0" fontId="0" fillId="0" borderId="0" xfId="0" pivotButton="1"/>
    <xf numFmtId="0" fontId="0" fillId="0" borderId="0" xfId="0" applyNumberFormat="1"/>
    <xf numFmtId="0" fontId="16" fillId="33" borderId="12" xfId="0" applyFont="1" applyFill="1" applyBorder="1" applyAlignment="1">
      <alignment horizontal="center" vertical="center"/>
    </xf>
    <xf numFmtId="0" fontId="0" fillId="39" borderId="0" xfId="0" applyFill="1"/>
    <xf numFmtId="0" fontId="0" fillId="41" borderId="10" xfId="0" applyFill="1" applyBorder="1" applyAlignment="1">
      <alignment horizontal="center"/>
    </xf>
    <xf numFmtId="0" fontId="0" fillId="0" borderId="10" xfId="0" applyBorder="1" applyAlignment="1">
      <alignment vertical="center"/>
    </xf>
    <xf numFmtId="10" fontId="0" fillId="0" borderId="10" xfId="42" applyNumberFormat="1" applyFont="1" applyBorder="1"/>
    <xf numFmtId="169" fontId="0" fillId="40" borderId="10" xfId="0" applyNumberFormat="1" applyFill="1" applyBorder="1"/>
    <xf numFmtId="0" fontId="0" fillId="0" borderId="10" xfId="0" applyBorder="1" applyAlignment="1">
      <alignment vertical="center" wrapText="1"/>
    </xf>
    <xf numFmtId="164" fontId="0" fillId="0" borderId="10" xfId="0" applyNumberForma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4" formatCode="&quot;₹&quot;\ #,##0.00"/>
    </dxf>
    <dxf>
      <numFmt numFmtId="164" formatCode="&quot;₹&quot;\ #,##0.00"/>
    </dxf>
    <dxf>
      <font>
        <b/>
        <i val="0"/>
        <strike val="0"/>
        <condense val="0"/>
        <extend val="0"/>
        <outline val="0"/>
        <shadow val="0"/>
        <u val="none"/>
        <vertAlign val="baseline"/>
        <sz val="12"/>
        <color rgb="FF002060"/>
        <name val="Calibri"/>
        <family val="2"/>
        <scheme val="minor"/>
      </font>
      <fill>
        <patternFill patternType="solid">
          <fgColor indexed="64"/>
          <bgColor theme="7" tint="0.59999389629810485"/>
        </patternFill>
      </fill>
    </dxf>
    <dxf>
      <fill>
        <patternFill patternType="solid">
          <fgColor indexed="64"/>
          <bgColor theme="7" tint="0.59999389629810485"/>
        </patternFill>
      </fill>
      <alignment horizontal="center" vertical="center" textRotation="0" wrapText="0" indent="0" justifyLastLine="0" shrinkToFit="0" readingOrder="0"/>
    </dxf>
    <dxf>
      <fill>
        <patternFill patternType="solid">
          <fgColor indexed="64"/>
          <bgColor theme="7" tint="0.59999389629810485"/>
        </patternFill>
      </fill>
      <alignment horizontal="center" vertical="center" textRotation="0" wrapText="0" indent="0" justifyLastLine="0" shrinkToFit="0" readingOrder="0"/>
    </dxf>
  </dxfs>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[maheshExcelPractice__insurance01.xlsx]Sheet4!PivotTable32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Sum of bmi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solidFill>
              <a:schemeClr val="accent1"/>
            </a:solidFill>
            <a:ln>
              <a:noFill/>
            </a:ln>
            <a:effectLst/>
          </c:spPr>
          <c:invertIfNegative val="0"/>
          <c:cat>
            <c:strRef>
              <c:f>Sheet4!$A$4:$A$7</c:f>
              <c:strCache>
                <c:ptCount val="4"/>
                <c:pt idx="0">
                  <c:v>northeast</c:v>
                </c:pt>
                <c:pt idx="1">
                  <c:v>northwest</c:v>
                </c:pt>
                <c:pt idx="2">
                  <c:v>southeast</c:v>
                </c:pt>
                <c:pt idx="3">
                  <c:v>southwest</c:v>
                </c:pt>
              </c:strCache>
            </c:strRef>
          </c:cat>
          <c:val>
            <c:numRef>
              <c:f>Sheet4!$B$4:$B$7</c:f>
              <c:numCache>
                <c:formatCode>General</c:formatCode>
                <c:ptCount val="4"/>
                <c:pt idx="0">
                  <c:v>172.71000000000004</c:v>
                </c:pt>
                <c:pt idx="1">
                  <c:v>225.845</c:v>
                </c:pt>
                <c:pt idx="2">
                  <c:v>232.86999999999998</c:v>
                </c:pt>
                <c:pt idx="3">
                  <c:v>103.5</c:v>
                </c:pt>
              </c:numCache>
            </c:numRef>
          </c:val>
          <c:extLst>
            <c:ext xmlns:c16="http://schemas.microsoft.com/office/drawing/2014/chart" uri="{C3380CC4-5D6E-409C-BE32-E72D297353CC}">
              <c16:uniqueId val="{00000000-CA21-41B8-8CF5-D2F909FF77EE}"/>
            </c:ext>
          </c:extLst>
        </c:ser>
        <c:dLbls>
          <c:showLegendKey val="0"/>
          <c:showVal val="0"/>
          <c:showCatName val="0"/>
          <c:showSerName val="0"/>
          <c:showPercent val="0"/>
          <c:showBubbleSize val="0"/>
        </c:dLbls>
        <c:gapWidth val="219"/>
        <c:overlap val="-27"/>
        <c:axId val="849570464"/>
        <c:axId val="1208147856"/>
      </c:barChart>
      <c:catAx>
        <c:axId val="84957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8147856"/>
        <c:crosses val="autoZero"/>
        <c:auto val="1"/>
        <c:lblAlgn val="ctr"/>
        <c:lblOffset val="100"/>
        <c:noMultiLvlLbl val="0"/>
      </c:catAx>
      <c:valAx>
        <c:axId val="1208147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57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tx>
            <c:strRef>
              <c:f>Sheet1!$P$3</c:f>
              <c:strCache>
                <c:ptCount val="1"/>
                <c:pt idx="0">
                  <c:v>Total Amount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Sheet1!$O$4:$O$5</c:f>
              <c:strCache>
                <c:ptCount val="2"/>
                <c:pt idx="0">
                  <c:v>female</c:v>
                </c:pt>
                <c:pt idx="1">
                  <c:v>male</c:v>
                </c:pt>
              </c:strCache>
            </c:strRef>
          </c:cat>
          <c:val>
            <c:numRef>
              <c:f>Sheet1!$P$4:$P$5</c:f>
              <c:numCache>
                <c:formatCode>General</c:formatCode>
                <c:ptCount val="2"/>
                <c:pt idx="0">
                  <c:v>271649.51335000002</c:v>
                </c:pt>
                <c:pt idx="1">
                  <c:v>262352.60920999997</c:v>
                </c:pt>
              </c:numCache>
            </c:numRef>
          </c:val>
          <c:extLst>
            <c:ext xmlns:c16="http://schemas.microsoft.com/office/drawing/2014/chart" uri="{C3380CC4-5D6E-409C-BE32-E72D297353CC}">
              <c16:uniqueId val="{00000000-BA4A-48A2-8FAB-2003A904CF1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scatterChart>
        <c:scatterStyle val="lineMarker"/>
        <c:varyColors val="0"/>
        <c:ser>
          <c:idx val="0"/>
          <c:order val="0"/>
          <c:tx>
            <c:strRef>
              <c:f>Sheet1!$L$17</c:f>
              <c:strCache>
                <c:ptCount val="1"/>
                <c:pt idx="0">
                  <c:v>Total amount</c:v>
                </c:pt>
              </c:strCache>
            </c:strRef>
          </c:tx>
          <c:spPr>
            <a:ln w="25400" cap="rnd">
              <a:noFill/>
              <a:round/>
            </a:ln>
            <a:effectLst/>
          </c:spPr>
          <c:marker>
            <c:symbol val="diamond"/>
            <c:size val="6"/>
            <c:spPr>
              <a:solidFill>
                <a:schemeClr val="lt1"/>
              </a:solidFill>
              <a:ln w="15875">
                <a:solidFill>
                  <a:schemeClr val="accent1"/>
                </a:solidFill>
                <a:round/>
              </a:ln>
              <a:effectLst/>
            </c:spPr>
          </c:marker>
          <c:xVal>
            <c:numRef>
              <c:f>Sheet1!$K$18:$K$35</c:f>
              <c:numCache>
                <c:formatCode>General</c:formatCode>
                <c:ptCount val="18"/>
                <c:pt idx="0">
                  <c:v>62</c:v>
                </c:pt>
                <c:pt idx="1">
                  <c:v>60</c:v>
                </c:pt>
                <c:pt idx="2">
                  <c:v>56</c:v>
                </c:pt>
                <c:pt idx="3">
                  <c:v>53</c:v>
                </c:pt>
                <c:pt idx="4">
                  <c:v>52</c:v>
                </c:pt>
                <c:pt idx="5">
                  <c:v>50</c:v>
                </c:pt>
                <c:pt idx="6">
                  <c:v>48</c:v>
                </c:pt>
                <c:pt idx="7">
                  <c:v>46</c:v>
                </c:pt>
                <c:pt idx="8">
                  <c:v>42</c:v>
                </c:pt>
                <c:pt idx="9">
                  <c:v>40</c:v>
                </c:pt>
                <c:pt idx="10">
                  <c:v>34</c:v>
                </c:pt>
                <c:pt idx="11">
                  <c:v>33</c:v>
                </c:pt>
                <c:pt idx="12">
                  <c:v>30</c:v>
                </c:pt>
                <c:pt idx="13">
                  <c:v>29</c:v>
                </c:pt>
                <c:pt idx="14">
                  <c:v>27</c:v>
                </c:pt>
                <c:pt idx="15">
                  <c:v>19</c:v>
                </c:pt>
                <c:pt idx="16">
                  <c:v>18</c:v>
                </c:pt>
                <c:pt idx="17">
                  <c:v>32</c:v>
                </c:pt>
              </c:numCache>
            </c:numRef>
          </c:xVal>
          <c:yVal>
            <c:numRef>
              <c:f>Sheet1!$L$18:$L$35</c:f>
              <c:numCache>
                <c:formatCode>General</c:formatCode>
                <c:ptCount val="18"/>
                <c:pt idx="0">
                  <c:v>27808.7251</c:v>
                </c:pt>
                <c:pt idx="1">
                  <c:v>42151.983869999996</c:v>
                </c:pt>
                <c:pt idx="2">
                  <c:v>21693.102800000001</c:v>
                </c:pt>
                <c:pt idx="3">
                  <c:v>10959.6947</c:v>
                </c:pt>
                <c:pt idx="4">
                  <c:v>10797.3362</c:v>
                </c:pt>
                <c:pt idx="5">
                  <c:v>19749.383379999999</c:v>
                </c:pt>
                <c:pt idx="6">
                  <c:v>21223.675800000001</c:v>
                </c:pt>
                <c:pt idx="7">
                  <c:v>40720.551050000002</c:v>
                </c:pt>
                <c:pt idx="8">
                  <c:v>41313.452299999997</c:v>
                </c:pt>
                <c:pt idx="9">
                  <c:v>7077.1894000000002</c:v>
                </c:pt>
                <c:pt idx="10">
                  <c:v>37701.876799999998</c:v>
                </c:pt>
                <c:pt idx="11">
                  <c:v>21984.47061</c:v>
                </c:pt>
                <c:pt idx="12">
                  <c:v>94533.712800000008</c:v>
                </c:pt>
                <c:pt idx="13">
                  <c:v>18157.876</c:v>
                </c:pt>
                <c:pt idx="14">
                  <c:v>39611.757700000002</c:v>
                </c:pt>
                <c:pt idx="15">
                  <c:v>16884.923999999999</c:v>
                </c:pt>
                <c:pt idx="16">
                  <c:v>51667.66375</c:v>
                </c:pt>
                <c:pt idx="17">
                  <c:v>9964.7463000000007</c:v>
                </c:pt>
              </c:numCache>
            </c:numRef>
          </c:yVal>
          <c:smooth val="0"/>
          <c:extLst>
            <c:ext xmlns:c16="http://schemas.microsoft.com/office/drawing/2014/chart" uri="{C3380CC4-5D6E-409C-BE32-E72D297353CC}">
              <c16:uniqueId val="{00000000-1D8A-47E8-A8B4-47C3FBDE5C63}"/>
            </c:ext>
          </c:extLst>
        </c:ser>
        <c:dLbls>
          <c:showLegendKey val="0"/>
          <c:showVal val="0"/>
          <c:showCatName val="0"/>
          <c:showSerName val="0"/>
          <c:showPercent val="0"/>
          <c:showBubbleSize val="0"/>
        </c:dLbls>
        <c:axId val="916423088"/>
        <c:axId val="1208169184"/>
      </c:scatterChart>
      <c:valAx>
        <c:axId val="916423088"/>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208169184"/>
        <c:crosses val="autoZero"/>
        <c:crossBetween val="midCat"/>
      </c:valAx>
      <c:valAx>
        <c:axId val="1208169184"/>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916423088"/>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Company Performance</a:t>
            </a:r>
          </a:p>
          <a:p>
            <a:pPr>
              <a:defRPr/>
            </a:pP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Sheet2!$B$1</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Sheet2!$A$2:$A$6</c:f>
              <c:strCache>
                <c:ptCount val="5"/>
                <c:pt idx="0">
                  <c:v>Tata Motors</c:v>
                </c:pt>
                <c:pt idx="1">
                  <c:v>Reliance </c:v>
                </c:pt>
                <c:pt idx="2">
                  <c:v>Tesla</c:v>
                </c:pt>
                <c:pt idx="3">
                  <c:v>Google</c:v>
                </c:pt>
                <c:pt idx="4">
                  <c:v>Vedanta</c:v>
                </c:pt>
              </c:strCache>
            </c:strRef>
          </c:cat>
          <c:val>
            <c:numRef>
              <c:f>Sheet2!$B$2:$B$6</c:f>
              <c:numCache>
                <c:formatCode>General</c:formatCode>
                <c:ptCount val="5"/>
                <c:pt idx="0">
                  <c:v>100</c:v>
                </c:pt>
                <c:pt idx="1">
                  <c:v>80</c:v>
                </c:pt>
                <c:pt idx="2">
                  <c:v>70</c:v>
                </c:pt>
                <c:pt idx="3">
                  <c:v>200</c:v>
                </c:pt>
                <c:pt idx="4">
                  <c:v>85</c:v>
                </c:pt>
              </c:numCache>
            </c:numRef>
          </c:val>
          <c:extLst>
            <c:ext xmlns:c16="http://schemas.microsoft.com/office/drawing/2014/chart" uri="{C3380CC4-5D6E-409C-BE32-E72D297353CC}">
              <c16:uniqueId val="{00000000-616B-4F43-A997-CA9B407C2B0F}"/>
            </c:ext>
          </c:extLst>
        </c:ser>
        <c:ser>
          <c:idx val="1"/>
          <c:order val="1"/>
          <c:tx>
            <c:strRef>
              <c:f>Sheet2!$C$1</c:f>
              <c:strCache>
                <c:ptCount val="1"/>
                <c:pt idx="0">
                  <c:v>Profit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Sheet2!$A$2:$A$6</c:f>
              <c:strCache>
                <c:ptCount val="5"/>
                <c:pt idx="0">
                  <c:v>Tata Motors</c:v>
                </c:pt>
                <c:pt idx="1">
                  <c:v>Reliance </c:v>
                </c:pt>
                <c:pt idx="2">
                  <c:v>Tesla</c:v>
                </c:pt>
                <c:pt idx="3">
                  <c:v>Google</c:v>
                </c:pt>
                <c:pt idx="4">
                  <c:v>Vedanta</c:v>
                </c:pt>
              </c:strCache>
            </c:strRef>
          </c:cat>
          <c:val>
            <c:numRef>
              <c:f>Sheet2!$C$2:$C$6</c:f>
              <c:numCache>
                <c:formatCode>General</c:formatCode>
                <c:ptCount val="5"/>
                <c:pt idx="0">
                  <c:v>24</c:v>
                </c:pt>
                <c:pt idx="1">
                  <c:v>20</c:v>
                </c:pt>
                <c:pt idx="2">
                  <c:v>1</c:v>
                </c:pt>
                <c:pt idx="3">
                  <c:v>40</c:v>
                </c:pt>
                <c:pt idx="4">
                  <c:v>2</c:v>
                </c:pt>
              </c:numCache>
            </c:numRef>
          </c:val>
          <c:extLst>
            <c:ext xmlns:c16="http://schemas.microsoft.com/office/drawing/2014/chart" uri="{C3380CC4-5D6E-409C-BE32-E72D297353CC}">
              <c16:uniqueId val="{00000001-616B-4F43-A997-CA9B407C2B0F}"/>
            </c:ext>
          </c:extLst>
        </c:ser>
        <c:dLbls>
          <c:showLegendKey val="0"/>
          <c:showVal val="0"/>
          <c:showCatName val="0"/>
          <c:showSerName val="0"/>
          <c:showPercent val="0"/>
          <c:showBubbleSize val="0"/>
        </c:dLbls>
        <c:gapWidth val="100"/>
        <c:overlap val="-24"/>
        <c:axId val="923763104"/>
        <c:axId val="1104349616"/>
      </c:barChart>
      <c:catAx>
        <c:axId val="9237631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04349616"/>
        <c:crosses val="autoZero"/>
        <c:auto val="1"/>
        <c:lblAlgn val="ctr"/>
        <c:lblOffset val="100"/>
        <c:noMultiLvlLbl val="0"/>
      </c:catAx>
      <c:valAx>
        <c:axId val="11043496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37631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0">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tx1"/>
    </cs:fontRef>
    <cs:spPr>
      <a:ln w="9525" cap="rnd">
        <a:solidFill>
          <a:schemeClr val="phClr">
            <a:alpha val="50000"/>
          </a:scheme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15000"/>
            <a:lumOff val="8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652462</xdr:colOff>
      <xdr:row>8</xdr:row>
      <xdr:rowOff>195262</xdr:rowOff>
    </xdr:from>
    <xdr:to>
      <xdr:col>13</xdr:col>
      <xdr:colOff>252412</xdr:colOff>
      <xdr:row>20</xdr:row>
      <xdr:rowOff>80962</xdr:rowOff>
    </xdr:to>
    <xdr:graphicFrame macro="">
      <xdr:nvGraphicFramePr>
        <xdr:cNvPr id="2" name="Chart 1">
          <a:extLst>
            <a:ext uri="{FF2B5EF4-FFF2-40B4-BE49-F238E27FC236}">
              <a16:creationId xmlns:a16="http://schemas.microsoft.com/office/drawing/2014/main" id="{B89DEBDE-0EFF-1267-82EE-7D81ECEA88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48980</xdr:colOff>
      <xdr:row>6</xdr:row>
      <xdr:rowOff>27221</xdr:rowOff>
    </xdr:from>
    <xdr:to>
      <xdr:col>12</xdr:col>
      <xdr:colOff>74839</xdr:colOff>
      <xdr:row>14</xdr:row>
      <xdr:rowOff>95250</xdr:rowOff>
    </xdr:to>
    <mc:AlternateContent xmlns:mc="http://schemas.openxmlformats.org/markup-compatibility/2006">
      <mc:Choice xmlns:sle15="http://schemas.microsoft.com/office/drawing/2012/slicer" Requires="sle15">
        <xdr:graphicFrame macro="">
          <xdr:nvGraphicFramePr>
            <xdr:cNvPr id="4" name="region">
              <a:extLst>
                <a:ext uri="{FF2B5EF4-FFF2-40B4-BE49-F238E27FC236}">
                  <a16:creationId xmlns:a16="http://schemas.microsoft.com/office/drawing/2014/main" id="{EBB00D17-2C82-F3F8-DE5D-6B1A11B2B89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582269" y="1457332"/>
              <a:ext cx="1817920" cy="1968947"/>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13</xdr:col>
      <xdr:colOff>773567</xdr:colOff>
      <xdr:row>6</xdr:row>
      <xdr:rowOff>16329</xdr:rowOff>
    </xdr:from>
    <xdr:to>
      <xdr:col>17</xdr:col>
      <xdr:colOff>9525</xdr:colOff>
      <xdr:row>17</xdr:row>
      <xdr:rowOff>123825</xdr:rowOff>
    </xdr:to>
    <xdr:graphicFrame macro="">
      <xdr:nvGraphicFramePr>
        <xdr:cNvPr id="2" name="Chart 1">
          <a:extLst>
            <a:ext uri="{FF2B5EF4-FFF2-40B4-BE49-F238E27FC236}">
              <a16:creationId xmlns:a16="http://schemas.microsoft.com/office/drawing/2014/main" id="{390FC1D4-F640-49B6-13D7-A007AB4A4A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410255</xdr:colOff>
      <xdr:row>18</xdr:row>
      <xdr:rowOff>210230</xdr:rowOff>
    </xdr:from>
    <xdr:to>
      <xdr:col>17</xdr:col>
      <xdr:colOff>287791</xdr:colOff>
      <xdr:row>30</xdr:row>
      <xdr:rowOff>95930</xdr:rowOff>
    </xdr:to>
    <xdr:graphicFrame macro="">
      <xdr:nvGraphicFramePr>
        <xdr:cNvPr id="5" name="Chart 4">
          <a:extLst>
            <a:ext uri="{FF2B5EF4-FFF2-40B4-BE49-F238E27FC236}">
              <a16:creationId xmlns:a16="http://schemas.microsoft.com/office/drawing/2014/main" id="{E86BD9F8-E35E-3450-25E1-E9FF71157D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817107</xdr:colOff>
      <xdr:row>1</xdr:row>
      <xdr:rowOff>2039</xdr:rowOff>
    </xdr:from>
    <xdr:to>
      <xdr:col>10</xdr:col>
      <xdr:colOff>523874</xdr:colOff>
      <xdr:row>13</xdr:row>
      <xdr:rowOff>123824</xdr:rowOff>
    </xdr:to>
    <xdr:graphicFrame macro="">
      <xdr:nvGraphicFramePr>
        <xdr:cNvPr id="3" name="Chart 2">
          <a:extLst>
            <a:ext uri="{FF2B5EF4-FFF2-40B4-BE49-F238E27FC236}">
              <a16:creationId xmlns:a16="http://schemas.microsoft.com/office/drawing/2014/main" id="{85A945BB-DA7F-3E54-1410-CF82B71B71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esh Appaji" refreshedDate="45333.657572916665" createdVersion="8" refreshedVersion="8" minRefreshableVersion="3" recordCount="24" xr:uid="{72F6237C-0D9E-4394-9810-A80AB80F6C49}">
  <cacheSource type="worksheet">
    <worksheetSource name="BMI_Expenses"/>
  </cacheSource>
  <cacheFields count="8">
    <cacheField name="age" numFmtId="0">
      <sharedItems containsSemiMixedTypes="0" containsString="0" containsNumber="1" containsInteger="1" minValue="18" maxValue="62"/>
    </cacheField>
    <cacheField name="sex" numFmtId="0">
      <sharedItems/>
    </cacheField>
    <cacheField name="bmi" numFmtId="0">
      <sharedItems containsSemiMixedTypes="0" containsString="0" containsNumber="1" minValue="22.704999999999998" maxValue="42.13"/>
    </cacheField>
    <cacheField name="children" numFmtId="0">
      <sharedItems containsSemiMixedTypes="0" containsString="0" containsNumber="1" containsInteger="1" minValue="0" maxValue="3"/>
    </cacheField>
    <cacheField name="smoker" numFmtId="0">
      <sharedItems/>
    </cacheField>
    <cacheField name="region" numFmtId="0">
      <sharedItems count="4">
        <s v="southeast"/>
        <s v="northwest"/>
        <s v="northeast"/>
        <s v="southwest"/>
      </sharedItems>
    </cacheField>
    <cacheField name="charges" numFmtId="164">
      <sharedItems containsSemiMixedTypes="0" containsString="0" containsNumber="1" minValue="7077.1894000000002" maxValue="40720.551050000002"/>
    </cacheField>
    <cacheField name="Major Expense ?"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n v="62"/>
    <s v="female"/>
    <n v="26.29"/>
    <n v="0"/>
    <s v="yes"/>
    <x v="0"/>
    <n v="27808.7251"/>
    <s v="Yes"/>
  </r>
  <r>
    <n v="60"/>
    <s v="female"/>
    <n v="25.84"/>
    <n v="0"/>
    <s v="no"/>
    <x v="1"/>
    <n v="28923.136920000001"/>
    <s v="Yes"/>
  </r>
  <r>
    <n v="60"/>
    <s v="female"/>
    <n v="36.005000000000003"/>
    <n v="0"/>
    <s v="no"/>
    <x v="2"/>
    <n v="13228.846949999999"/>
    <s v="No"/>
  </r>
  <r>
    <n v="56"/>
    <s v="female"/>
    <n v="39.82"/>
    <n v="0"/>
    <s v="no"/>
    <x v="0"/>
    <n v="11090.7178"/>
    <s v="No"/>
  </r>
  <r>
    <n v="56"/>
    <s v="male"/>
    <n v="40.299999999999997"/>
    <n v="0"/>
    <s v="no"/>
    <x v="3"/>
    <n v="10602.385"/>
    <s v="No"/>
  </r>
  <r>
    <n v="53"/>
    <s v="female"/>
    <n v="37.43"/>
    <n v="1"/>
    <s v="no"/>
    <x v="1"/>
    <n v="10959.6947"/>
    <s v="No"/>
  </r>
  <r>
    <n v="52"/>
    <s v="female"/>
    <n v="30.78"/>
    <n v="1"/>
    <s v="no"/>
    <x v="2"/>
    <n v="10797.3362"/>
    <s v="No"/>
  </r>
  <r>
    <n v="50"/>
    <s v="female"/>
    <n v="27.83"/>
    <n v="3"/>
    <s v="no"/>
    <x v="0"/>
    <n v="19749.383379999999"/>
    <s v="No"/>
  </r>
  <r>
    <n v="48"/>
    <s v="male"/>
    <n v="24.42"/>
    <n v="0"/>
    <s v="yes"/>
    <x v="0"/>
    <n v="21223.675800000001"/>
    <s v="No"/>
  </r>
  <r>
    <n v="46"/>
    <s v="male"/>
    <n v="30.495000000000001"/>
    <n v="3"/>
    <s v="yes"/>
    <x v="1"/>
    <n v="40720.551050000002"/>
    <s v="Yes"/>
  </r>
  <r>
    <n v="42"/>
    <s v="female"/>
    <n v="26.6"/>
    <n v="0"/>
    <s v="yes"/>
    <x v="1"/>
    <n v="21348.705999999998"/>
    <s v="No"/>
  </r>
  <r>
    <n v="42"/>
    <s v="female"/>
    <n v="23.37"/>
    <n v="0"/>
    <s v="yes"/>
    <x v="2"/>
    <n v="19964.746299999999"/>
    <s v="No"/>
  </r>
  <r>
    <n v="40"/>
    <s v="female"/>
    <n v="25.46"/>
    <n v="1"/>
    <s v="no"/>
    <x v="2"/>
    <n v="7077.1894000000002"/>
    <s v="No"/>
  </r>
  <r>
    <n v="34"/>
    <s v="female"/>
    <n v="31.92"/>
    <n v="1"/>
    <s v="yes"/>
    <x v="2"/>
    <n v="37701.876799999998"/>
    <s v="Yes"/>
  </r>
  <r>
    <n v="33"/>
    <s v="male"/>
    <n v="22.704999999999998"/>
    <n v="0"/>
    <s v="no"/>
    <x v="1"/>
    <n v="21984.47061"/>
    <s v="No"/>
  </r>
  <r>
    <n v="30"/>
    <s v="male"/>
    <n v="35.53"/>
    <n v="0"/>
    <s v="yes"/>
    <x v="0"/>
    <n v="36950.256699999998"/>
    <s v="Yes"/>
  </r>
  <r>
    <n v="30"/>
    <s v="male"/>
    <n v="35.299999999999997"/>
    <n v="0"/>
    <s v="yes"/>
    <x v="3"/>
    <n v="36837.466999999997"/>
    <s v="Yes"/>
  </r>
  <r>
    <n v="30"/>
    <s v="male"/>
    <n v="28.69"/>
    <n v="3"/>
    <s v="yes"/>
    <x v="1"/>
    <n v="20745.989099999999"/>
    <s v="No"/>
  </r>
  <r>
    <n v="29"/>
    <s v="male"/>
    <n v="29.734999999999999"/>
    <n v="2"/>
    <s v="no"/>
    <x v="1"/>
    <n v="18157.876"/>
    <s v="No"/>
  </r>
  <r>
    <n v="27"/>
    <s v="male"/>
    <n v="42.13"/>
    <n v="0"/>
    <s v="yes"/>
    <x v="0"/>
    <n v="39611.757700000002"/>
    <s v="Yes"/>
  </r>
  <r>
    <n v="19"/>
    <s v="female"/>
    <n v="27.9"/>
    <n v="0"/>
    <s v="yes"/>
    <x v="3"/>
    <n v="16884.923999999999"/>
    <s v="No"/>
  </r>
  <r>
    <n v="18"/>
    <s v="female"/>
    <n v="36.85"/>
    <n v="0"/>
    <s v="yes"/>
    <x v="0"/>
    <n v="36149.483500000002"/>
    <s v="Yes"/>
  </r>
  <r>
    <n v="18"/>
    <s v="male"/>
    <n v="25.175000000000001"/>
    <n v="0"/>
    <s v="yes"/>
    <x v="2"/>
    <n v="15518.180249999999"/>
    <s v="No"/>
  </r>
  <r>
    <n v="32"/>
    <s v="female"/>
    <n v="24.35"/>
    <n v="3"/>
    <s v="no"/>
    <x v="1"/>
    <n v="9964.7463000000007"/>
    <s v="No"/>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45468C-442B-4220-8582-3EA42F992660}" name="PivotTable32" cacheId="4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B7" firstHeaderRow="1" firstDataRow="1" firstDataCol="1"/>
  <pivotFields count="8">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
        <item x="2"/>
        <item x="1"/>
        <item x="0"/>
        <item x="3"/>
      </items>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5"/>
  </rowFields>
  <rowItems count="4">
    <i>
      <x/>
    </i>
    <i>
      <x v="1"/>
    </i>
    <i>
      <x v="2"/>
    </i>
    <i>
      <x v="3"/>
    </i>
  </rowItems>
  <colItems count="1">
    <i/>
  </colItems>
  <dataFields count="1">
    <dataField name="Sum of bmi" fld="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AE18B7F-3BDD-41F7-8BEA-1060D30C722A}" sourceName="region">
  <extLst>
    <x:ext xmlns:x15="http://schemas.microsoft.com/office/spreadsheetml/2010/11/main" uri="{2F2917AC-EB37-4324-AD4E-5DD8C200BD13}">
      <x15:tableSlicerCache tableId="4"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1B92C90-D8B2-4708-9690-C9C1644F50F8}" cache="Slicer_region" caption="region" rowHeight="30026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E9E3637-2003-44C7-AA00-A43FD2EC30CA}" name="Table3" displayName="Table3" ref="L3:M5" totalsRowShown="0" headerRowDxfId="8">
  <autoFilter ref="L3:M5" xr:uid="{FE9E3637-2003-44C7-AA00-A43FD2EC30CA}"/>
  <tableColumns count="2">
    <tableColumn id="1" xr3:uid="{D4C4C258-8C4F-4E07-9F7D-F13515C9DBFA}" name="Item"/>
    <tableColumn id="2" xr3:uid="{D64E77D5-7890-415A-90AA-41639761777C}" name="Am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9EB7692-BB39-4295-9FF9-0783967F1EC0}" name="BMI_Expenses" displayName="BMI_Expenses" ref="B1:I26" totalsRowCount="1" headerRowDxfId="7">
  <autoFilter ref="B1:I25" xr:uid="{A9EB7692-BB39-4295-9FF9-0783967F1EC0}"/>
  <tableColumns count="8">
    <tableColumn id="1" xr3:uid="{E049A3D1-1239-4FD7-8089-B9401591BC49}" name="age" totalsRowLabel="Total"/>
    <tableColumn id="2" xr3:uid="{E6D869D9-8BE2-4B31-BFB1-3AA8F42719B2}" name="sex"/>
    <tableColumn id="3" xr3:uid="{3EA7B6DF-12E5-4F76-A610-AE50962E1AEE}" name="bmi"/>
    <tableColumn id="4" xr3:uid="{87C9FBF0-4DB0-497D-A861-693D60854ED9}" name="children"/>
    <tableColumn id="5" xr3:uid="{EBDBFC92-44FA-4709-8823-B24B0EEB3A08}" name="smoker"/>
    <tableColumn id="6" xr3:uid="{3D5CC967-F837-45CC-9C56-95850C47979C}" name="region"/>
    <tableColumn id="7" xr3:uid="{1ABDCD0B-EE30-421C-A856-CB7BAC5CA5CE}" name="charges" totalsRowFunction="sum" dataDxfId="5" totalsRowDxfId="4"/>
    <tableColumn id="8" xr3:uid="{24AF5BCA-C15A-4502-8F8E-66CF23661E8C}" name="Major Expense ?" totalsRowFunction="count">
      <calculatedColumnFormula>IF(H2 &gt;= 25000,"Yes","No")</calculatedColumnFormula>
    </tableColumn>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4823E5-E9DD-4D9F-98B9-1A6BCC3699F9}" name="Table2" displayName="Table2" ref="A1:C6" totalsRowShown="0" headerRowDxfId="6">
  <autoFilter ref="A1:C6" xr:uid="{2F4823E5-E9DD-4D9F-98B9-1A6BCC3699F9}"/>
  <tableColumns count="3">
    <tableColumn id="1" xr3:uid="{59DB9036-EACF-4379-9729-D5978757A705}" name="Company"/>
    <tableColumn id="2" xr3:uid="{D7684AC9-031B-410D-8CA3-2820263600E1}" name="Revenue"/>
    <tableColumn id="3" xr3:uid="{99044BF8-1E81-40A6-9A2A-9D91378FA6A4}" name="Prof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1340"/>
  <sheetViews>
    <sheetView topLeftCell="A103" workbookViewId="0">
      <selection activeCell="B146" sqref="B146:H164"/>
    </sheetView>
  </sheetViews>
  <sheetFormatPr defaultRowHeight="18.45" x14ac:dyDescent="0.5"/>
  <cols>
    <col min="8" max="8" width="10.5859375" style="2" bestFit="1" customWidth="1"/>
  </cols>
  <sheetData>
    <row r="2" spans="2:11" x14ac:dyDescent="0.5">
      <c r="B2" t="s">
        <v>0</v>
      </c>
      <c r="C2" t="s">
        <v>1</v>
      </c>
      <c r="D2" t="s">
        <v>2</v>
      </c>
      <c r="E2" t="s">
        <v>3</v>
      </c>
      <c r="F2" t="s">
        <v>4</v>
      </c>
      <c r="G2" t="s">
        <v>5</v>
      </c>
      <c r="H2" s="2" t="s">
        <v>6</v>
      </c>
    </row>
    <row r="3" spans="2:11" x14ac:dyDescent="0.5">
      <c r="B3">
        <v>19</v>
      </c>
      <c r="C3" t="s">
        <v>7</v>
      </c>
      <c r="D3">
        <v>27.9</v>
      </c>
      <c r="E3">
        <v>0</v>
      </c>
      <c r="F3" t="s">
        <v>8</v>
      </c>
      <c r="G3" t="s">
        <v>9</v>
      </c>
      <c r="H3" s="2">
        <v>16884.923999999999</v>
      </c>
    </row>
    <row r="4" spans="2:11" x14ac:dyDescent="0.5">
      <c r="B4">
        <v>18</v>
      </c>
      <c r="C4" t="s">
        <v>10</v>
      </c>
      <c r="D4">
        <v>33.770000000000003</v>
      </c>
      <c r="E4">
        <v>1</v>
      </c>
      <c r="F4" t="s">
        <v>11</v>
      </c>
      <c r="G4" t="s">
        <v>12</v>
      </c>
      <c r="H4" s="2">
        <v>1725.5523000000001</v>
      </c>
    </row>
    <row r="5" spans="2:11" x14ac:dyDescent="0.5">
      <c r="B5">
        <v>28</v>
      </c>
      <c r="C5" t="s">
        <v>10</v>
      </c>
      <c r="D5">
        <v>33</v>
      </c>
      <c r="E5">
        <v>3</v>
      </c>
      <c r="F5" t="s">
        <v>11</v>
      </c>
      <c r="G5" t="s">
        <v>12</v>
      </c>
      <c r="H5" s="2">
        <v>4449.4620000000004</v>
      </c>
    </row>
    <row r="6" spans="2:11" x14ac:dyDescent="0.5">
      <c r="B6">
        <v>33</v>
      </c>
      <c r="C6" t="s">
        <v>10</v>
      </c>
      <c r="D6">
        <v>22.704999999999998</v>
      </c>
      <c r="E6">
        <v>0</v>
      </c>
      <c r="F6" t="s">
        <v>11</v>
      </c>
      <c r="G6" t="s">
        <v>13</v>
      </c>
      <c r="H6" s="2">
        <v>21984.47061</v>
      </c>
    </row>
    <row r="7" spans="2:11" x14ac:dyDescent="0.5">
      <c r="B7">
        <v>32</v>
      </c>
      <c r="C7" t="s">
        <v>10</v>
      </c>
      <c r="D7">
        <v>28.88</v>
      </c>
      <c r="E7">
        <v>0</v>
      </c>
      <c r="F7" t="s">
        <v>11</v>
      </c>
      <c r="G7" t="s">
        <v>13</v>
      </c>
      <c r="H7" s="2">
        <v>3866.8552</v>
      </c>
    </row>
    <row r="8" spans="2:11" x14ac:dyDescent="0.5">
      <c r="B8">
        <v>31</v>
      </c>
      <c r="C8" t="s">
        <v>7</v>
      </c>
      <c r="D8">
        <v>25.74</v>
      </c>
      <c r="E8">
        <v>0</v>
      </c>
      <c r="F8" t="s">
        <v>11</v>
      </c>
      <c r="G8" t="s">
        <v>12</v>
      </c>
      <c r="H8" s="2">
        <v>3756.6215999999999</v>
      </c>
      <c r="K8" s="1">
        <v>0.6</v>
      </c>
    </row>
    <row r="9" spans="2:11" x14ac:dyDescent="0.5">
      <c r="B9">
        <v>46</v>
      </c>
      <c r="C9" t="s">
        <v>7</v>
      </c>
      <c r="D9">
        <v>33.44</v>
      </c>
      <c r="E9">
        <v>1</v>
      </c>
      <c r="F9" t="s">
        <v>11</v>
      </c>
      <c r="G9" t="s">
        <v>12</v>
      </c>
      <c r="H9" s="2">
        <v>8240.5895999999993</v>
      </c>
    </row>
    <row r="10" spans="2:11" x14ac:dyDescent="0.5">
      <c r="B10">
        <v>37</v>
      </c>
      <c r="C10" t="s">
        <v>7</v>
      </c>
      <c r="D10">
        <v>27.74</v>
      </c>
      <c r="E10">
        <v>3</v>
      </c>
      <c r="F10" t="s">
        <v>11</v>
      </c>
      <c r="G10" t="s">
        <v>13</v>
      </c>
      <c r="H10" s="2">
        <v>7281.5056000000004</v>
      </c>
    </row>
    <row r="11" spans="2:11" x14ac:dyDescent="0.5">
      <c r="B11">
        <v>37</v>
      </c>
      <c r="C11" t="s">
        <v>10</v>
      </c>
      <c r="D11">
        <v>29.83</v>
      </c>
      <c r="E11">
        <v>2</v>
      </c>
      <c r="F11" t="s">
        <v>11</v>
      </c>
      <c r="G11" t="s">
        <v>14</v>
      </c>
      <c r="H11" s="2">
        <v>6406.4107000000004</v>
      </c>
    </row>
    <row r="12" spans="2:11" x14ac:dyDescent="0.5">
      <c r="B12">
        <v>60</v>
      </c>
      <c r="C12" t="s">
        <v>7</v>
      </c>
      <c r="D12">
        <v>25.84</v>
      </c>
      <c r="E12">
        <v>0</v>
      </c>
      <c r="F12" t="s">
        <v>11</v>
      </c>
      <c r="G12" t="s">
        <v>13</v>
      </c>
      <c r="H12" s="2">
        <v>28923.136920000001</v>
      </c>
    </row>
    <row r="13" spans="2:11" x14ac:dyDescent="0.5">
      <c r="B13">
        <v>25</v>
      </c>
      <c r="C13" t="s">
        <v>10</v>
      </c>
      <c r="D13">
        <v>26.22</v>
      </c>
      <c r="E13">
        <v>0</v>
      </c>
      <c r="F13" t="s">
        <v>11</v>
      </c>
      <c r="G13" t="s">
        <v>14</v>
      </c>
      <c r="H13" s="2">
        <v>2721.3208</v>
      </c>
    </row>
    <row r="14" spans="2:11" x14ac:dyDescent="0.5">
      <c r="B14">
        <v>62</v>
      </c>
      <c r="C14" t="s">
        <v>7</v>
      </c>
      <c r="D14">
        <v>26.29</v>
      </c>
      <c r="E14">
        <v>0</v>
      </c>
      <c r="F14" t="s">
        <v>8</v>
      </c>
      <c r="G14" t="s">
        <v>12</v>
      </c>
      <c r="H14" s="2">
        <v>27808.7251</v>
      </c>
    </row>
    <row r="15" spans="2:11" x14ac:dyDescent="0.5">
      <c r="B15">
        <v>23</v>
      </c>
      <c r="C15" t="s">
        <v>10</v>
      </c>
      <c r="D15">
        <v>34.4</v>
      </c>
      <c r="E15">
        <v>0</v>
      </c>
      <c r="F15" t="s">
        <v>11</v>
      </c>
      <c r="G15" t="s">
        <v>9</v>
      </c>
      <c r="H15" s="2">
        <v>1826.8430000000001</v>
      </c>
    </row>
    <row r="16" spans="2:11" x14ac:dyDescent="0.5">
      <c r="B16">
        <v>56</v>
      </c>
      <c r="C16" t="s">
        <v>7</v>
      </c>
      <c r="D16">
        <v>39.82</v>
      </c>
      <c r="E16">
        <v>0</v>
      </c>
      <c r="F16" t="s">
        <v>11</v>
      </c>
      <c r="G16" t="s">
        <v>12</v>
      </c>
      <c r="H16" s="2">
        <v>11090.7178</v>
      </c>
    </row>
    <row r="17" spans="2:8" x14ac:dyDescent="0.5">
      <c r="B17">
        <v>27</v>
      </c>
      <c r="C17" t="s">
        <v>10</v>
      </c>
      <c r="D17">
        <v>42.13</v>
      </c>
      <c r="E17">
        <v>0</v>
      </c>
      <c r="F17" t="s">
        <v>8</v>
      </c>
      <c r="G17" t="s">
        <v>12</v>
      </c>
      <c r="H17" s="2">
        <v>39611.757700000002</v>
      </c>
    </row>
    <row r="18" spans="2:8" x14ac:dyDescent="0.5">
      <c r="B18">
        <v>19</v>
      </c>
      <c r="C18" t="s">
        <v>10</v>
      </c>
      <c r="D18">
        <v>24.6</v>
      </c>
      <c r="E18">
        <v>1</v>
      </c>
      <c r="F18" t="s">
        <v>11</v>
      </c>
      <c r="G18" t="s">
        <v>9</v>
      </c>
      <c r="H18" s="2">
        <v>1837.2370000000001</v>
      </c>
    </row>
    <row r="19" spans="2:8" x14ac:dyDescent="0.5">
      <c r="B19">
        <v>52</v>
      </c>
      <c r="C19" t="s">
        <v>7</v>
      </c>
      <c r="D19">
        <v>30.78</v>
      </c>
      <c r="E19">
        <v>1</v>
      </c>
      <c r="F19" t="s">
        <v>11</v>
      </c>
      <c r="G19" t="s">
        <v>14</v>
      </c>
      <c r="H19" s="2">
        <v>10797.3362</v>
      </c>
    </row>
    <row r="20" spans="2:8" x14ac:dyDescent="0.5">
      <c r="B20">
        <v>23</v>
      </c>
      <c r="C20" t="s">
        <v>10</v>
      </c>
      <c r="D20">
        <v>23.844999999999999</v>
      </c>
      <c r="E20">
        <v>0</v>
      </c>
      <c r="F20" t="s">
        <v>11</v>
      </c>
      <c r="G20" t="s">
        <v>14</v>
      </c>
      <c r="H20" s="2">
        <v>2395.17155</v>
      </c>
    </row>
    <row r="21" spans="2:8" x14ac:dyDescent="0.5">
      <c r="B21">
        <v>56</v>
      </c>
      <c r="C21" t="s">
        <v>10</v>
      </c>
      <c r="D21">
        <v>40.299999999999997</v>
      </c>
      <c r="E21">
        <v>0</v>
      </c>
      <c r="F21" t="s">
        <v>11</v>
      </c>
      <c r="G21" t="s">
        <v>9</v>
      </c>
      <c r="H21" s="2">
        <v>10602.385</v>
      </c>
    </row>
    <row r="22" spans="2:8" x14ac:dyDescent="0.5">
      <c r="B22">
        <v>30</v>
      </c>
      <c r="C22" t="s">
        <v>10</v>
      </c>
      <c r="D22">
        <v>35.299999999999997</v>
      </c>
      <c r="E22">
        <v>0</v>
      </c>
      <c r="F22" t="s">
        <v>8</v>
      </c>
      <c r="G22" t="s">
        <v>9</v>
      </c>
      <c r="H22" s="2">
        <v>36837.466999999997</v>
      </c>
    </row>
    <row r="23" spans="2:8" x14ac:dyDescent="0.5">
      <c r="B23">
        <v>60</v>
      </c>
      <c r="C23" t="s">
        <v>7</v>
      </c>
      <c r="D23">
        <v>36.005000000000003</v>
      </c>
      <c r="E23">
        <v>0</v>
      </c>
      <c r="F23" t="s">
        <v>11</v>
      </c>
      <c r="G23" t="s">
        <v>14</v>
      </c>
      <c r="H23" s="2">
        <v>13228.846949999999</v>
      </c>
    </row>
    <row r="24" spans="2:8" x14ac:dyDescent="0.5">
      <c r="B24">
        <v>30</v>
      </c>
      <c r="C24" t="s">
        <v>7</v>
      </c>
      <c r="D24">
        <v>32.4</v>
      </c>
      <c r="E24">
        <v>1</v>
      </c>
      <c r="F24" t="s">
        <v>11</v>
      </c>
      <c r="G24" t="s">
        <v>9</v>
      </c>
      <c r="H24" s="2">
        <v>4149.7359999999999</v>
      </c>
    </row>
    <row r="25" spans="2:8" x14ac:dyDescent="0.5">
      <c r="B25">
        <v>18</v>
      </c>
      <c r="C25" t="s">
        <v>10</v>
      </c>
      <c r="D25">
        <v>34.1</v>
      </c>
      <c r="E25">
        <v>0</v>
      </c>
      <c r="F25" t="s">
        <v>11</v>
      </c>
      <c r="G25" t="s">
        <v>12</v>
      </c>
      <c r="H25" s="2">
        <v>1137.011</v>
      </c>
    </row>
    <row r="26" spans="2:8" x14ac:dyDescent="0.5">
      <c r="B26">
        <v>34</v>
      </c>
      <c r="C26" t="s">
        <v>7</v>
      </c>
      <c r="D26">
        <v>31.92</v>
      </c>
      <c r="E26">
        <v>1</v>
      </c>
      <c r="F26" t="s">
        <v>8</v>
      </c>
      <c r="G26" t="s">
        <v>14</v>
      </c>
      <c r="H26" s="2">
        <v>37701.876799999998</v>
      </c>
    </row>
    <row r="27" spans="2:8" x14ac:dyDescent="0.5">
      <c r="B27">
        <v>37</v>
      </c>
      <c r="C27" t="s">
        <v>10</v>
      </c>
      <c r="D27">
        <v>28.024999999999999</v>
      </c>
      <c r="E27">
        <v>2</v>
      </c>
      <c r="F27" t="s">
        <v>11</v>
      </c>
      <c r="G27" t="s">
        <v>13</v>
      </c>
      <c r="H27" s="2">
        <v>6203.90175</v>
      </c>
    </row>
    <row r="28" spans="2:8" x14ac:dyDescent="0.5">
      <c r="B28">
        <v>59</v>
      </c>
      <c r="C28" t="s">
        <v>7</v>
      </c>
      <c r="D28">
        <v>27.72</v>
      </c>
      <c r="E28">
        <v>3</v>
      </c>
      <c r="F28" t="s">
        <v>11</v>
      </c>
      <c r="G28" t="s">
        <v>12</v>
      </c>
      <c r="H28" s="2">
        <v>14001.1338</v>
      </c>
    </row>
    <row r="29" spans="2:8" x14ac:dyDescent="0.5">
      <c r="B29">
        <v>63</v>
      </c>
      <c r="C29" t="s">
        <v>7</v>
      </c>
      <c r="D29">
        <v>23.085000000000001</v>
      </c>
      <c r="E29">
        <v>0</v>
      </c>
      <c r="F29" t="s">
        <v>11</v>
      </c>
      <c r="G29" t="s">
        <v>14</v>
      </c>
      <c r="H29" s="2">
        <v>14451.835150000001</v>
      </c>
    </row>
    <row r="30" spans="2:8" x14ac:dyDescent="0.5">
      <c r="B30">
        <v>55</v>
      </c>
      <c r="C30" t="s">
        <v>7</v>
      </c>
      <c r="D30">
        <v>32.774999999999999</v>
      </c>
      <c r="E30">
        <v>2</v>
      </c>
      <c r="F30" t="s">
        <v>11</v>
      </c>
      <c r="G30" t="s">
        <v>13</v>
      </c>
      <c r="H30" s="2">
        <v>12268.632250000001</v>
      </c>
    </row>
    <row r="31" spans="2:8" x14ac:dyDescent="0.5">
      <c r="B31">
        <v>23</v>
      </c>
      <c r="C31" t="s">
        <v>10</v>
      </c>
      <c r="D31">
        <v>17.385000000000002</v>
      </c>
      <c r="E31">
        <v>1</v>
      </c>
      <c r="F31" t="s">
        <v>11</v>
      </c>
      <c r="G31" t="s">
        <v>13</v>
      </c>
      <c r="H31" s="2">
        <v>2775.1921499999999</v>
      </c>
    </row>
    <row r="32" spans="2:8" x14ac:dyDescent="0.5">
      <c r="B32">
        <v>31</v>
      </c>
      <c r="C32" t="s">
        <v>10</v>
      </c>
      <c r="D32">
        <v>36.299999999999997</v>
      </c>
      <c r="E32">
        <v>2</v>
      </c>
      <c r="F32" t="s">
        <v>8</v>
      </c>
      <c r="G32" t="s">
        <v>9</v>
      </c>
      <c r="H32" s="2">
        <v>38711</v>
      </c>
    </row>
    <row r="33" spans="2:8" x14ac:dyDescent="0.5">
      <c r="B33">
        <v>22</v>
      </c>
      <c r="C33" t="s">
        <v>10</v>
      </c>
      <c r="D33">
        <v>35.6</v>
      </c>
      <c r="E33">
        <v>0</v>
      </c>
      <c r="F33" t="s">
        <v>8</v>
      </c>
      <c r="G33" t="s">
        <v>9</v>
      </c>
      <c r="H33" s="2">
        <v>35585.576000000001</v>
      </c>
    </row>
    <row r="34" spans="2:8" x14ac:dyDescent="0.5">
      <c r="B34">
        <v>18</v>
      </c>
      <c r="C34" t="s">
        <v>7</v>
      </c>
      <c r="D34">
        <v>26.315000000000001</v>
      </c>
      <c r="E34">
        <v>0</v>
      </c>
      <c r="F34" t="s">
        <v>11</v>
      </c>
      <c r="G34" t="s">
        <v>14</v>
      </c>
      <c r="H34" s="2">
        <v>2198.1898500000002</v>
      </c>
    </row>
    <row r="35" spans="2:8" x14ac:dyDescent="0.5">
      <c r="B35">
        <v>19</v>
      </c>
      <c r="C35" t="s">
        <v>7</v>
      </c>
      <c r="D35">
        <v>28.6</v>
      </c>
      <c r="E35">
        <v>5</v>
      </c>
      <c r="F35" t="s">
        <v>11</v>
      </c>
      <c r="G35" t="s">
        <v>9</v>
      </c>
      <c r="H35" s="2">
        <v>4687.7969999999996</v>
      </c>
    </row>
    <row r="36" spans="2:8" x14ac:dyDescent="0.5">
      <c r="B36">
        <v>63</v>
      </c>
      <c r="C36" t="s">
        <v>10</v>
      </c>
      <c r="D36">
        <v>28.31</v>
      </c>
      <c r="E36">
        <v>0</v>
      </c>
      <c r="F36" t="s">
        <v>11</v>
      </c>
      <c r="G36" t="s">
        <v>13</v>
      </c>
      <c r="H36" s="2">
        <v>13770.097900000001</v>
      </c>
    </row>
    <row r="37" spans="2:8" x14ac:dyDescent="0.5">
      <c r="B37">
        <v>28</v>
      </c>
      <c r="C37" t="s">
        <v>10</v>
      </c>
      <c r="D37">
        <v>36.4</v>
      </c>
      <c r="E37">
        <v>1</v>
      </c>
      <c r="F37" t="s">
        <v>8</v>
      </c>
      <c r="G37" t="s">
        <v>9</v>
      </c>
      <c r="H37" s="2">
        <v>51194.559139999998</v>
      </c>
    </row>
    <row r="38" spans="2:8" x14ac:dyDescent="0.5">
      <c r="B38">
        <v>19</v>
      </c>
      <c r="C38" t="s">
        <v>10</v>
      </c>
      <c r="D38">
        <v>20.425000000000001</v>
      </c>
      <c r="E38">
        <v>0</v>
      </c>
      <c r="F38" t="s">
        <v>11</v>
      </c>
      <c r="G38" t="s">
        <v>13</v>
      </c>
      <c r="H38" s="2">
        <v>1625.4337499999999</v>
      </c>
    </row>
    <row r="39" spans="2:8" x14ac:dyDescent="0.5">
      <c r="B39">
        <v>62</v>
      </c>
      <c r="C39" t="s">
        <v>7</v>
      </c>
      <c r="D39">
        <v>32.965000000000003</v>
      </c>
      <c r="E39">
        <v>3</v>
      </c>
      <c r="F39" t="s">
        <v>11</v>
      </c>
      <c r="G39" t="s">
        <v>13</v>
      </c>
      <c r="H39" s="2">
        <v>15612.19335</v>
      </c>
    </row>
    <row r="40" spans="2:8" x14ac:dyDescent="0.5">
      <c r="B40">
        <v>26</v>
      </c>
      <c r="C40" t="s">
        <v>10</v>
      </c>
      <c r="D40">
        <v>20.8</v>
      </c>
      <c r="E40">
        <v>0</v>
      </c>
      <c r="F40" t="s">
        <v>11</v>
      </c>
      <c r="G40" t="s">
        <v>9</v>
      </c>
      <c r="H40" s="2">
        <v>2302.3000000000002</v>
      </c>
    </row>
    <row r="41" spans="2:8" x14ac:dyDescent="0.5">
      <c r="B41">
        <v>35</v>
      </c>
      <c r="C41" t="s">
        <v>10</v>
      </c>
      <c r="D41">
        <v>36.67</v>
      </c>
      <c r="E41">
        <v>1</v>
      </c>
      <c r="F41" t="s">
        <v>8</v>
      </c>
      <c r="G41" t="s">
        <v>14</v>
      </c>
      <c r="H41" s="2">
        <v>39774.276299999998</v>
      </c>
    </row>
    <row r="42" spans="2:8" x14ac:dyDescent="0.5">
      <c r="B42">
        <v>60</v>
      </c>
      <c r="C42" t="s">
        <v>10</v>
      </c>
      <c r="D42">
        <v>39.9</v>
      </c>
      <c r="E42">
        <v>0</v>
      </c>
      <c r="F42" t="s">
        <v>8</v>
      </c>
      <c r="G42" t="s">
        <v>9</v>
      </c>
      <c r="H42" s="2">
        <v>48173.360999999997</v>
      </c>
    </row>
    <row r="43" spans="2:8" x14ac:dyDescent="0.5">
      <c r="B43">
        <v>24</v>
      </c>
      <c r="C43" t="s">
        <v>7</v>
      </c>
      <c r="D43">
        <v>26.6</v>
      </c>
      <c r="E43">
        <v>0</v>
      </c>
      <c r="F43" t="s">
        <v>11</v>
      </c>
      <c r="G43" t="s">
        <v>14</v>
      </c>
      <c r="H43" s="2">
        <v>3046.0619999999999</v>
      </c>
    </row>
    <row r="44" spans="2:8" x14ac:dyDescent="0.5">
      <c r="B44">
        <v>31</v>
      </c>
      <c r="C44" t="s">
        <v>7</v>
      </c>
      <c r="D44">
        <v>36.630000000000003</v>
      </c>
      <c r="E44">
        <v>2</v>
      </c>
      <c r="F44" t="s">
        <v>11</v>
      </c>
      <c r="G44" t="s">
        <v>12</v>
      </c>
      <c r="H44" s="2">
        <v>4949.7587000000003</v>
      </c>
    </row>
    <row r="45" spans="2:8" x14ac:dyDescent="0.5">
      <c r="B45">
        <v>41</v>
      </c>
      <c r="C45" t="s">
        <v>10</v>
      </c>
      <c r="D45">
        <v>21.78</v>
      </c>
      <c r="E45">
        <v>1</v>
      </c>
      <c r="F45" t="s">
        <v>11</v>
      </c>
      <c r="G45" t="s">
        <v>12</v>
      </c>
      <c r="H45" s="2">
        <v>6272.4772000000003</v>
      </c>
    </row>
    <row r="46" spans="2:8" x14ac:dyDescent="0.5">
      <c r="B46">
        <v>37</v>
      </c>
      <c r="C46" t="s">
        <v>7</v>
      </c>
      <c r="D46">
        <v>30.8</v>
      </c>
      <c r="E46">
        <v>2</v>
      </c>
      <c r="F46" t="s">
        <v>11</v>
      </c>
      <c r="G46" t="s">
        <v>12</v>
      </c>
      <c r="H46" s="2">
        <v>6313.759</v>
      </c>
    </row>
    <row r="47" spans="2:8" x14ac:dyDescent="0.5">
      <c r="B47">
        <v>38</v>
      </c>
      <c r="C47" t="s">
        <v>10</v>
      </c>
      <c r="D47">
        <v>37.049999999999997</v>
      </c>
      <c r="E47">
        <v>1</v>
      </c>
      <c r="F47" t="s">
        <v>11</v>
      </c>
      <c r="G47" t="s">
        <v>14</v>
      </c>
      <c r="H47" s="2">
        <v>6079.6715000000004</v>
      </c>
    </row>
    <row r="48" spans="2:8" x14ac:dyDescent="0.5">
      <c r="B48">
        <v>55</v>
      </c>
      <c r="C48" t="s">
        <v>10</v>
      </c>
      <c r="D48">
        <v>37.299999999999997</v>
      </c>
      <c r="E48">
        <v>0</v>
      </c>
      <c r="F48" t="s">
        <v>11</v>
      </c>
      <c r="G48" t="s">
        <v>9</v>
      </c>
      <c r="H48" s="2">
        <v>20630.283510000001</v>
      </c>
    </row>
    <row r="49" spans="2:8" x14ac:dyDescent="0.5">
      <c r="B49">
        <v>18</v>
      </c>
      <c r="C49" t="s">
        <v>7</v>
      </c>
      <c r="D49">
        <v>38.664999999999999</v>
      </c>
      <c r="E49">
        <v>2</v>
      </c>
      <c r="F49" t="s">
        <v>11</v>
      </c>
      <c r="G49" t="s">
        <v>14</v>
      </c>
      <c r="H49" s="2">
        <v>3393.35635</v>
      </c>
    </row>
    <row r="50" spans="2:8" x14ac:dyDescent="0.5">
      <c r="B50">
        <v>28</v>
      </c>
      <c r="C50" t="s">
        <v>7</v>
      </c>
      <c r="D50">
        <v>34.770000000000003</v>
      </c>
      <c r="E50">
        <v>0</v>
      </c>
      <c r="F50" t="s">
        <v>11</v>
      </c>
      <c r="G50" t="s">
        <v>13</v>
      </c>
      <c r="H50" s="2">
        <v>3556.9223000000002</v>
      </c>
    </row>
    <row r="51" spans="2:8" x14ac:dyDescent="0.5">
      <c r="B51">
        <v>60</v>
      </c>
      <c r="C51" t="s">
        <v>7</v>
      </c>
      <c r="D51">
        <v>24.53</v>
      </c>
      <c r="E51">
        <v>0</v>
      </c>
      <c r="F51" t="s">
        <v>11</v>
      </c>
      <c r="G51" t="s">
        <v>12</v>
      </c>
      <c r="H51" s="2">
        <v>12629.896699999999</v>
      </c>
    </row>
    <row r="52" spans="2:8" x14ac:dyDescent="0.5">
      <c r="B52">
        <v>36</v>
      </c>
      <c r="C52" t="s">
        <v>10</v>
      </c>
      <c r="D52">
        <v>35.200000000000003</v>
      </c>
      <c r="E52">
        <v>1</v>
      </c>
      <c r="F52" t="s">
        <v>8</v>
      </c>
      <c r="G52" t="s">
        <v>12</v>
      </c>
      <c r="H52" s="2">
        <v>38709.175999999999</v>
      </c>
    </row>
    <row r="53" spans="2:8" x14ac:dyDescent="0.5">
      <c r="B53">
        <v>18</v>
      </c>
      <c r="C53" t="s">
        <v>7</v>
      </c>
      <c r="D53">
        <v>35.625</v>
      </c>
      <c r="E53">
        <v>0</v>
      </c>
      <c r="F53" t="s">
        <v>11</v>
      </c>
      <c r="G53" t="s">
        <v>14</v>
      </c>
      <c r="H53" s="2">
        <v>2211.1307499999998</v>
      </c>
    </row>
    <row r="54" spans="2:8" x14ac:dyDescent="0.5">
      <c r="B54">
        <v>21</v>
      </c>
      <c r="C54" t="s">
        <v>7</v>
      </c>
      <c r="D54">
        <v>33.630000000000003</v>
      </c>
      <c r="E54">
        <v>2</v>
      </c>
      <c r="F54" t="s">
        <v>11</v>
      </c>
      <c r="G54" t="s">
        <v>13</v>
      </c>
      <c r="H54" s="2">
        <v>3579.8287</v>
      </c>
    </row>
    <row r="55" spans="2:8" x14ac:dyDescent="0.5">
      <c r="B55">
        <v>48</v>
      </c>
      <c r="C55" t="s">
        <v>10</v>
      </c>
      <c r="D55">
        <v>28</v>
      </c>
      <c r="E55">
        <v>1</v>
      </c>
      <c r="F55" t="s">
        <v>8</v>
      </c>
      <c r="G55" t="s">
        <v>9</v>
      </c>
      <c r="H55" s="2">
        <v>23568.272000000001</v>
      </c>
    </row>
    <row r="56" spans="2:8" x14ac:dyDescent="0.5">
      <c r="B56">
        <v>36</v>
      </c>
      <c r="C56" t="s">
        <v>10</v>
      </c>
      <c r="D56">
        <v>34.43</v>
      </c>
      <c r="E56">
        <v>0</v>
      </c>
      <c r="F56" t="s">
        <v>8</v>
      </c>
      <c r="G56" t="s">
        <v>12</v>
      </c>
      <c r="H56" s="2">
        <v>37742.575700000001</v>
      </c>
    </row>
    <row r="57" spans="2:8" x14ac:dyDescent="0.5">
      <c r="B57">
        <v>40</v>
      </c>
      <c r="C57" t="s">
        <v>7</v>
      </c>
      <c r="D57">
        <v>28.69</v>
      </c>
      <c r="E57">
        <v>3</v>
      </c>
      <c r="F57" t="s">
        <v>11</v>
      </c>
      <c r="G57" t="s">
        <v>13</v>
      </c>
      <c r="H57" s="2">
        <v>8059.6791000000003</v>
      </c>
    </row>
    <row r="58" spans="2:8" x14ac:dyDescent="0.5">
      <c r="B58">
        <v>58</v>
      </c>
      <c r="C58" t="s">
        <v>10</v>
      </c>
      <c r="D58">
        <v>36.954999999999998</v>
      </c>
      <c r="E58">
        <v>2</v>
      </c>
      <c r="F58" t="s">
        <v>8</v>
      </c>
      <c r="G58" t="s">
        <v>13</v>
      </c>
      <c r="H58" s="2">
        <v>47496.494449999998</v>
      </c>
    </row>
    <row r="59" spans="2:8" x14ac:dyDescent="0.5">
      <c r="B59">
        <v>58</v>
      </c>
      <c r="C59" t="s">
        <v>7</v>
      </c>
      <c r="D59">
        <v>31.824999999999999</v>
      </c>
      <c r="E59">
        <v>2</v>
      </c>
      <c r="F59" t="s">
        <v>11</v>
      </c>
      <c r="G59" t="s">
        <v>14</v>
      </c>
      <c r="H59" s="2">
        <v>13607.36875</v>
      </c>
    </row>
    <row r="60" spans="2:8" x14ac:dyDescent="0.5">
      <c r="B60">
        <v>18</v>
      </c>
      <c r="C60" t="s">
        <v>10</v>
      </c>
      <c r="D60">
        <v>31.68</v>
      </c>
      <c r="E60">
        <v>2</v>
      </c>
      <c r="F60" t="s">
        <v>8</v>
      </c>
      <c r="G60" t="s">
        <v>12</v>
      </c>
      <c r="H60" s="2">
        <v>34303.167200000004</v>
      </c>
    </row>
    <row r="61" spans="2:8" x14ac:dyDescent="0.5">
      <c r="B61">
        <v>53</v>
      </c>
      <c r="C61" t="s">
        <v>7</v>
      </c>
      <c r="D61">
        <v>22.88</v>
      </c>
      <c r="E61">
        <v>1</v>
      </c>
      <c r="F61" t="s">
        <v>8</v>
      </c>
      <c r="G61" t="s">
        <v>12</v>
      </c>
      <c r="H61" s="2">
        <v>23244.790199999999</v>
      </c>
    </row>
    <row r="62" spans="2:8" x14ac:dyDescent="0.5">
      <c r="B62">
        <v>34</v>
      </c>
      <c r="C62" t="s">
        <v>7</v>
      </c>
      <c r="D62">
        <v>37.335000000000001</v>
      </c>
      <c r="E62">
        <v>2</v>
      </c>
      <c r="F62" t="s">
        <v>11</v>
      </c>
      <c r="G62" t="s">
        <v>13</v>
      </c>
      <c r="H62" s="2">
        <v>5989.5236500000001</v>
      </c>
    </row>
    <row r="63" spans="2:8" x14ac:dyDescent="0.5">
      <c r="B63">
        <v>43</v>
      </c>
      <c r="C63" t="s">
        <v>10</v>
      </c>
      <c r="D63">
        <v>27.36</v>
      </c>
      <c r="E63">
        <v>3</v>
      </c>
      <c r="F63" t="s">
        <v>11</v>
      </c>
      <c r="G63" t="s">
        <v>14</v>
      </c>
      <c r="H63" s="2">
        <v>8606.2173999999995</v>
      </c>
    </row>
    <row r="64" spans="2:8" x14ac:dyDescent="0.5">
      <c r="B64">
        <v>25</v>
      </c>
      <c r="C64" t="s">
        <v>10</v>
      </c>
      <c r="D64">
        <v>33.659999999999997</v>
      </c>
      <c r="E64">
        <v>4</v>
      </c>
      <c r="F64" t="s">
        <v>11</v>
      </c>
      <c r="G64" t="s">
        <v>12</v>
      </c>
      <c r="H64" s="2">
        <v>4504.6624000000002</v>
      </c>
    </row>
    <row r="65" spans="2:8" x14ac:dyDescent="0.5">
      <c r="B65">
        <v>64</v>
      </c>
      <c r="C65" t="s">
        <v>10</v>
      </c>
      <c r="D65">
        <v>24.7</v>
      </c>
      <c r="E65">
        <v>1</v>
      </c>
      <c r="F65" t="s">
        <v>11</v>
      </c>
      <c r="G65" t="s">
        <v>13</v>
      </c>
      <c r="H65" s="2">
        <v>30166.618170000002</v>
      </c>
    </row>
    <row r="66" spans="2:8" x14ac:dyDescent="0.5">
      <c r="B66">
        <v>28</v>
      </c>
      <c r="C66" t="s">
        <v>7</v>
      </c>
      <c r="D66">
        <v>25.934999999999999</v>
      </c>
      <c r="E66">
        <v>1</v>
      </c>
      <c r="F66" t="s">
        <v>11</v>
      </c>
      <c r="G66" t="s">
        <v>13</v>
      </c>
      <c r="H66" s="2">
        <v>4133.6416499999996</v>
      </c>
    </row>
    <row r="67" spans="2:8" x14ac:dyDescent="0.5">
      <c r="B67">
        <v>20</v>
      </c>
      <c r="C67" t="s">
        <v>7</v>
      </c>
      <c r="D67">
        <v>22.42</v>
      </c>
      <c r="E67">
        <v>0</v>
      </c>
      <c r="F67" t="s">
        <v>8</v>
      </c>
      <c r="G67" t="s">
        <v>13</v>
      </c>
      <c r="H67" s="2">
        <v>14711.7438</v>
      </c>
    </row>
    <row r="68" spans="2:8" x14ac:dyDescent="0.5">
      <c r="B68">
        <v>19</v>
      </c>
      <c r="C68" t="s">
        <v>7</v>
      </c>
      <c r="D68">
        <v>28.9</v>
      </c>
      <c r="E68">
        <v>0</v>
      </c>
      <c r="F68" t="s">
        <v>11</v>
      </c>
      <c r="G68" t="s">
        <v>9</v>
      </c>
      <c r="H68" s="2">
        <v>1743.2139999999999</v>
      </c>
    </row>
    <row r="69" spans="2:8" x14ac:dyDescent="0.5">
      <c r="B69">
        <v>61</v>
      </c>
      <c r="C69" t="s">
        <v>7</v>
      </c>
      <c r="D69">
        <v>39.1</v>
      </c>
      <c r="E69">
        <v>2</v>
      </c>
      <c r="F69" t="s">
        <v>11</v>
      </c>
      <c r="G69" t="s">
        <v>9</v>
      </c>
      <c r="H69" s="2">
        <v>14235.072</v>
      </c>
    </row>
    <row r="70" spans="2:8" x14ac:dyDescent="0.5">
      <c r="B70">
        <v>40</v>
      </c>
      <c r="C70" t="s">
        <v>10</v>
      </c>
      <c r="D70">
        <v>26.315000000000001</v>
      </c>
      <c r="E70">
        <v>1</v>
      </c>
      <c r="F70" t="s">
        <v>11</v>
      </c>
      <c r="G70" t="s">
        <v>13</v>
      </c>
      <c r="H70" s="2">
        <v>6389.3778499999999</v>
      </c>
    </row>
    <row r="71" spans="2:8" x14ac:dyDescent="0.5">
      <c r="B71">
        <v>40</v>
      </c>
      <c r="C71" t="s">
        <v>7</v>
      </c>
      <c r="D71">
        <v>36.19</v>
      </c>
      <c r="E71">
        <v>0</v>
      </c>
      <c r="F71" t="s">
        <v>11</v>
      </c>
      <c r="G71" t="s">
        <v>12</v>
      </c>
      <c r="H71" s="2">
        <v>5920.1040999999996</v>
      </c>
    </row>
    <row r="72" spans="2:8" x14ac:dyDescent="0.5">
      <c r="B72">
        <v>28</v>
      </c>
      <c r="C72" t="s">
        <v>10</v>
      </c>
      <c r="D72">
        <v>23.98</v>
      </c>
      <c r="E72">
        <v>3</v>
      </c>
      <c r="F72" t="s">
        <v>8</v>
      </c>
      <c r="G72" t="s">
        <v>12</v>
      </c>
      <c r="H72" s="2">
        <v>17663.144199999999</v>
      </c>
    </row>
    <row r="73" spans="2:8" x14ac:dyDescent="0.5">
      <c r="B73">
        <v>27</v>
      </c>
      <c r="C73" t="s">
        <v>7</v>
      </c>
      <c r="D73">
        <v>24.75</v>
      </c>
      <c r="E73">
        <v>0</v>
      </c>
      <c r="F73" t="s">
        <v>8</v>
      </c>
      <c r="G73" t="s">
        <v>12</v>
      </c>
      <c r="H73" s="2">
        <v>16577.779500000001</v>
      </c>
    </row>
    <row r="74" spans="2:8" x14ac:dyDescent="0.5">
      <c r="B74">
        <v>31</v>
      </c>
      <c r="C74" t="s">
        <v>10</v>
      </c>
      <c r="D74">
        <v>28.5</v>
      </c>
      <c r="E74">
        <v>5</v>
      </c>
      <c r="F74" t="s">
        <v>11</v>
      </c>
      <c r="G74" t="s">
        <v>14</v>
      </c>
      <c r="H74" s="2">
        <v>6799.4579999999996</v>
      </c>
    </row>
    <row r="75" spans="2:8" x14ac:dyDescent="0.5">
      <c r="B75">
        <v>53</v>
      </c>
      <c r="C75" t="s">
        <v>7</v>
      </c>
      <c r="D75">
        <v>28.1</v>
      </c>
      <c r="E75">
        <v>3</v>
      </c>
      <c r="F75" t="s">
        <v>11</v>
      </c>
      <c r="G75" t="s">
        <v>9</v>
      </c>
      <c r="H75" s="2">
        <v>11741.726000000001</v>
      </c>
    </row>
    <row r="76" spans="2:8" x14ac:dyDescent="0.5">
      <c r="B76">
        <v>58</v>
      </c>
      <c r="C76" t="s">
        <v>10</v>
      </c>
      <c r="D76">
        <v>32.01</v>
      </c>
      <c r="E76">
        <v>1</v>
      </c>
      <c r="F76" t="s">
        <v>11</v>
      </c>
      <c r="G76" t="s">
        <v>12</v>
      </c>
      <c r="H76" s="2">
        <v>11946.625899999999</v>
      </c>
    </row>
    <row r="77" spans="2:8" x14ac:dyDescent="0.5">
      <c r="B77">
        <v>44</v>
      </c>
      <c r="C77" t="s">
        <v>10</v>
      </c>
      <c r="D77">
        <v>27.4</v>
      </c>
      <c r="E77">
        <v>2</v>
      </c>
      <c r="F77" t="s">
        <v>11</v>
      </c>
      <c r="G77" t="s">
        <v>9</v>
      </c>
      <c r="H77" s="2">
        <v>7726.8540000000003</v>
      </c>
    </row>
    <row r="78" spans="2:8" x14ac:dyDescent="0.5">
      <c r="B78">
        <v>57</v>
      </c>
      <c r="C78" t="s">
        <v>10</v>
      </c>
      <c r="D78">
        <v>34.01</v>
      </c>
      <c r="E78">
        <v>0</v>
      </c>
      <c r="F78" t="s">
        <v>11</v>
      </c>
      <c r="G78" t="s">
        <v>13</v>
      </c>
      <c r="H78" s="2">
        <v>11356.660900000001</v>
      </c>
    </row>
    <row r="79" spans="2:8" x14ac:dyDescent="0.5">
      <c r="B79">
        <v>29</v>
      </c>
      <c r="C79" t="s">
        <v>7</v>
      </c>
      <c r="D79">
        <v>29.59</v>
      </c>
      <c r="E79">
        <v>1</v>
      </c>
      <c r="F79" t="s">
        <v>11</v>
      </c>
      <c r="G79" t="s">
        <v>12</v>
      </c>
      <c r="H79" s="2">
        <v>3947.4131000000002</v>
      </c>
    </row>
    <row r="80" spans="2:8" x14ac:dyDescent="0.5">
      <c r="B80">
        <v>21</v>
      </c>
      <c r="C80" t="s">
        <v>10</v>
      </c>
      <c r="D80">
        <v>35.53</v>
      </c>
      <c r="E80">
        <v>0</v>
      </c>
      <c r="F80" t="s">
        <v>11</v>
      </c>
      <c r="G80" t="s">
        <v>12</v>
      </c>
      <c r="H80" s="2">
        <v>1532.4697000000001</v>
      </c>
    </row>
    <row r="81" spans="2:8" x14ac:dyDescent="0.5">
      <c r="B81">
        <v>22</v>
      </c>
      <c r="C81" t="s">
        <v>7</v>
      </c>
      <c r="D81">
        <v>39.805</v>
      </c>
      <c r="E81">
        <v>0</v>
      </c>
      <c r="F81" t="s">
        <v>11</v>
      </c>
      <c r="G81" t="s">
        <v>14</v>
      </c>
      <c r="H81" s="2">
        <v>2755.0209500000001</v>
      </c>
    </row>
    <row r="82" spans="2:8" x14ac:dyDescent="0.5">
      <c r="B82">
        <v>41</v>
      </c>
      <c r="C82" t="s">
        <v>7</v>
      </c>
      <c r="D82">
        <v>32.965000000000003</v>
      </c>
      <c r="E82">
        <v>0</v>
      </c>
      <c r="F82" t="s">
        <v>11</v>
      </c>
      <c r="G82" t="s">
        <v>13</v>
      </c>
      <c r="H82" s="2">
        <v>6571.0243499999997</v>
      </c>
    </row>
    <row r="83" spans="2:8" x14ac:dyDescent="0.5">
      <c r="B83">
        <v>31</v>
      </c>
      <c r="C83" t="s">
        <v>10</v>
      </c>
      <c r="D83">
        <v>26.885000000000002</v>
      </c>
      <c r="E83">
        <v>1</v>
      </c>
      <c r="F83" t="s">
        <v>11</v>
      </c>
      <c r="G83" t="s">
        <v>14</v>
      </c>
      <c r="H83" s="2">
        <v>4441.2131499999996</v>
      </c>
    </row>
    <row r="84" spans="2:8" x14ac:dyDescent="0.5">
      <c r="B84">
        <v>45</v>
      </c>
      <c r="C84" t="s">
        <v>7</v>
      </c>
      <c r="D84">
        <v>38.284999999999997</v>
      </c>
      <c r="E84">
        <v>0</v>
      </c>
      <c r="F84" t="s">
        <v>11</v>
      </c>
      <c r="G84" t="s">
        <v>14</v>
      </c>
      <c r="H84" s="2">
        <v>7935.29115</v>
      </c>
    </row>
    <row r="85" spans="2:8" x14ac:dyDescent="0.5">
      <c r="B85">
        <v>22</v>
      </c>
      <c r="C85" t="s">
        <v>10</v>
      </c>
      <c r="D85">
        <v>37.619999999999997</v>
      </c>
      <c r="E85">
        <v>1</v>
      </c>
      <c r="F85" t="s">
        <v>8</v>
      </c>
      <c r="G85" t="s">
        <v>12</v>
      </c>
      <c r="H85" s="2">
        <v>37165.163800000002</v>
      </c>
    </row>
    <row r="86" spans="2:8" x14ac:dyDescent="0.5">
      <c r="B86">
        <v>48</v>
      </c>
      <c r="C86" t="s">
        <v>7</v>
      </c>
      <c r="D86">
        <v>41.23</v>
      </c>
      <c r="E86">
        <v>4</v>
      </c>
      <c r="F86" t="s">
        <v>11</v>
      </c>
      <c r="G86" t="s">
        <v>13</v>
      </c>
      <c r="H86" s="2">
        <v>11033.661700000001</v>
      </c>
    </row>
    <row r="87" spans="2:8" x14ac:dyDescent="0.5">
      <c r="B87">
        <v>37</v>
      </c>
      <c r="C87" t="s">
        <v>7</v>
      </c>
      <c r="D87">
        <v>34.799999999999997</v>
      </c>
      <c r="E87">
        <v>2</v>
      </c>
      <c r="F87" t="s">
        <v>8</v>
      </c>
      <c r="G87" t="s">
        <v>9</v>
      </c>
      <c r="H87" s="2">
        <v>39836.519</v>
      </c>
    </row>
    <row r="88" spans="2:8" x14ac:dyDescent="0.5">
      <c r="B88">
        <v>45</v>
      </c>
      <c r="C88" t="s">
        <v>10</v>
      </c>
      <c r="D88">
        <v>22.895</v>
      </c>
      <c r="E88">
        <v>2</v>
      </c>
      <c r="F88" t="s">
        <v>8</v>
      </c>
      <c r="G88" t="s">
        <v>13</v>
      </c>
      <c r="H88" s="2">
        <v>21098.554049999999</v>
      </c>
    </row>
    <row r="89" spans="2:8" x14ac:dyDescent="0.5">
      <c r="B89">
        <v>57</v>
      </c>
      <c r="C89" t="s">
        <v>7</v>
      </c>
      <c r="D89">
        <v>31.16</v>
      </c>
      <c r="E89">
        <v>0</v>
      </c>
      <c r="F89" t="s">
        <v>8</v>
      </c>
      <c r="G89" t="s">
        <v>13</v>
      </c>
      <c r="H89" s="2">
        <v>43578.939400000003</v>
      </c>
    </row>
    <row r="90" spans="2:8" x14ac:dyDescent="0.5">
      <c r="B90">
        <v>56</v>
      </c>
      <c r="C90" t="s">
        <v>7</v>
      </c>
      <c r="D90">
        <v>27.2</v>
      </c>
      <c r="E90">
        <v>0</v>
      </c>
      <c r="F90" t="s">
        <v>11</v>
      </c>
      <c r="G90" t="s">
        <v>9</v>
      </c>
      <c r="H90" s="2">
        <v>11073.175999999999</v>
      </c>
    </row>
    <row r="91" spans="2:8" x14ac:dyDescent="0.5">
      <c r="B91">
        <v>46</v>
      </c>
      <c r="C91" t="s">
        <v>7</v>
      </c>
      <c r="D91">
        <v>27.74</v>
      </c>
      <c r="E91">
        <v>0</v>
      </c>
      <c r="F91" t="s">
        <v>11</v>
      </c>
      <c r="G91" t="s">
        <v>13</v>
      </c>
      <c r="H91" s="2">
        <v>8026.6665999999996</v>
      </c>
    </row>
    <row r="92" spans="2:8" x14ac:dyDescent="0.5">
      <c r="B92">
        <v>55</v>
      </c>
      <c r="C92" t="s">
        <v>7</v>
      </c>
      <c r="D92">
        <v>26.98</v>
      </c>
      <c r="E92">
        <v>0</v>
      </c>
      <c r="F92" t="s">
        <v>11</v>
      </c>
      <c r="G92" t="s">
        <v>13</v>
      </c>
      <c r="H92" s="2">
        <v>11082.5772</v>
      </c>
    </row>
    <row r="93" spans="2:8" x14ac:dyDescent="0.5">
      <c r="B93">
        <v>21</v>
      </c>
      <c r="C93" t="s">
        <v>7</v>
      </c>
      <c r="D93">
        <v>39.49</v>
      </c>
      <c r="E93">
        <v>0</v>
      </c>
      <c r="F93" t="s">
        <v>11</v>
      </c>
      <c r="G93" t="s">
        <v>12</v>
      </c>
      <c r="H93" s="2">
        <v>2026.9740999999999</v>
      </c>
    </row>
    <row r="94" spans="2:8" x14ac:dyDescent="0.5">
      <c r="B94">
        <v>53</v>
      </c>
      <c r="C94" t="s">
        <v>7</v>
      </c>
      <c r="D94">
        <v>24.795000000000002</v>
      </c>
      <c r="E94">
        <v>1</v>
      </c>
      <c r="F94" t="s">
        <v>11</v>
      </c>
      <c r="G94" t="s">
        <v>13</v>
      </c>
      <c r="H94" s="2">
        <v>10942.13205</v>
      </c>
    </row>
    <row r="95" spans="2:8" x14ac:dyDescent="0.5">
      <c r="B95">
        <v>59</v>
      </c>
      <c r="C95" t="s">
        <v>10</v>
      </c>
      <c r="D95">
        <v>29.83</v>
      </c>
      <c r="E95">
        <v>3</v>
      </c>
      <c r="F95" t="s">
        <v>8</v>
      </c>
      <c r="G95" t="s">
        <v>14</v>
      </c>
      <c r="H95" s="2">
        <v>30184.936699999998</v>
      </c>
    </row>
    <row r="96" spans="2:8" x14ac:dyDescent="0.5">
      <c r="B96">
        <v>35</v>
      </c>
      <c r="C96" t="s">
        <v>10</v>
      </c>
      <c r="D96">
        <v>34.770000000000003</v>
      </c>
      <c r="E96">
        <v>2</v>
      </c>
      <c r="F96" t="s">
        <v>11</v>
      </c>
      <c r="G96" t="s">
        <v>13</v>
      </c>
      <c r="H96" s="2">
        <v>5729.0052999999998</v>
      </c>
    </row>
    <row r="97" spans="2:8" x14ac:dyDescent="0.5">
      <c r="B97">
        <v>64</v>
      </c>
      <c r="C97" t="s">
        <v>7</v>
      </c>
      <c r="D97">
        <v>31.3</v>
      </c>
      <c r="E97">
        <v>2</v>
      </c>
      <c r="F97" t="s">
        <v>8</v>
      </c>
      <c r="G97" t="s">
        <v>9</v>
      </c>
      <c r="H97" s="2">
        <v>47291.055</v>
      </c>
    </row>
    <row r="98" spans="2:8" x14ac:dyDescent="0.5">
      <c r="B98">
        <v>28</v>
      </c>
      <c r="C98" t="s">
        <v>7</v>
      </c>
      <c r="D98">
        <v>37.619999999999997</v>
      </c>
      <c r="E98">
        <v>1</v>
      </c>
      <c r="F98" t="s">
        <v>11</v>
      </c>
      <c r="G98" t="s">
        <v>12</v>
      </c>
      <c r="H98" s="2">
        <v>3766.8838000000001</v>
      </c>
    </row>
    <row r="99" spans="2:8" x14ac:dyDescent="0.5">
      <c r="B99">
        <v>54</v>
      </c>
      <c r="C99" t="s">
        <v>7</v>
      </c>
      <c r="D99">
        <v>30.8</v>
      </c>
      <c r="E99">
        <v>3</v>
      </c>
      <c r="F99" t="s">
        <v>11</v>
      </c>
      <c r="G99" t="s">
        <v>9</v>
      </c>
      <c r="H99" s="2">
        <v>12105.32</v>
      </c>
    </row>
    <row r="100" spans="2:8" x14ac:dyDescent="0.5">
      <c r="B100">
        <v>55</v>
      </c>
      <c r="C100" t="s">
        <v>10</v>
      </c>
      <c r="D100">
        <v>38.28</v>
      </c>
      <c r="E100">
        <v>0</v>
      </c>
      <c r="F100" t="s">
        <v>11</v>
      </c>
      <c r="G100" t="s">
        <v>12</v>
      </c>
      <c r="H100" s="2">
        <v>10226.2842</v>
      </c>
    </row>
    <row r="101" spans="2:8" x14ac:dyDescent="0.5">
      <c r="B101">
        <v>56</v>
      </c>
      <c r="C101" t="s">
        <v>10</v>
      </c>
      <c r="D101">
        <v>19.95</v>
      </c>
      <c r="E101">
        <v>0</v>
      </c>
      <c r="F101" t="s">
        <v>8</v>
      </c>
      <c r="G101" t="s">
        <v>14</v>
      </c>
      <c r="H101" s="2">
        <v>22412.648499999999</v>
      </c>
    </row>
    <row r="102" spans="2:8" x14ac:dyDescent="0.5">
      <c r="B102">
        <v>38</v>
      </c>
      <c r="C102" t="s">
        <v>10</v>
      </c>
      <c r="D102">
        <v>19.3</v>
      </c>
      <c r="E102">
        <v>0</v>
      </c>
      <c r="F102" t="s">
        <v>8</v>
      </c>
      <c r="G102" t="s">
        <v>9</v>
      </c>
      <c r="H102" s="2">
        <v>15820.699000000001</v>
      </c>
    </row>
    <row r="103" spans="2:8" x14ac:dyDescent="0.5">
      <c r="B103">
        <v>41</v>
      </c>
      <c r="C103" t="s">
        <v>7</v>
      </c>
      <c r="D103">
        <v>31.6</v>
      </c>
      <c r="E103">
        <v>0</v>
      </c>
      <c r="F103" t="s">
        <v>11</v>
      </c>
      <c r="G103" t="s">
        <v>9</v>
      </c>
      <c r="H103" s="2">
        <v>6186.1270000000004</v>
      </c>
    </row>
    <row r="104" spans="2:8" x14ac:dyDescent="0.5">
      <c r="B104">
        <v>30</v>
      </c>
      <c r="C104" t="s">
        <v>10</v>
      </c>
      <c r="D104">
        <v>25.46</v>
      </c>
      <c r="E104">
        <v>0</v>
      </c>
      <c r="F104" t="s">
        <v>11</v>
      </c>
      <c r="G104" t="s">
        <v>14</v>
      </c>
      <c r="H104" s="2">
        <v>3645.0893999999998</v>
      </c>
    </row>
    <row r="105" spans="2:8" x14ac:dyDescent="0.5">
      <c r="B105">
        <v>18</v>
      </c>
      <c r="C105" t="s">
        <v>7</v>
      </c>
      <c r="D105">
        <v>30.114999999999998</v>
      </c>
      <c r="E105">
        <v>0</v>
      </c>
      <c r="F105" t="s">
        <v>11</v>
      </c>
      <c r="G105" t="s">
        <v>14</v>
      </c>
      <c r="H105" s="2">
        <v>21344.846699999998</v>
      </c>
    </row>
    <row r="106" spans="2:8" x14ac:dyDescent="0.5">
      <c r="B106">
        <v>61</v>
      </c>
      <c r="C106" t="s">
        <v>7</v>
      </c>
      <c r="D106">
        <v>29.92</v>
      </c>
      <c r="E106">
        <v>3</v>
      </c>
      <c r="F106" t="s">
        <v>8</v>
      </c>
      <c r="G106" t="s">
        <v>12</v>
      </c>
      <c r="H106" s="2">
        <v>30942.191800000001</v>
      </c>
    </row>
    <row r="107" spans="2:8" x14ac:dyDescent="0.5">
      <c r="B107">
        <v>34</v>
      </c>
      <c r="C107" t="s">
        <v>7</v>
      </c>
      <c r="D107">
        <v>27.5</v>
      </c>
      <c r="E107">
        <v>1</v>
      </c>
      <c r="F107" t="s">
        <v>11</v>
      </c>
      <c r="G107" t="s">
        <v>9</v>
      </c>
      <c r="H107" s="2">
        <v>5003.8530000000001</v>
      </c>
    </row>
    <row r="108" spans="2:8" x14ac:dyDescent="0.5">
      <c r="B108">
        <v>20</v>
      </c>
      <c r="C108" t="s">
        <v>10</v>
      </c>
      <c r="D108">
        <v>28.024999999999999</v>
      </c>
      <c r="E108">
        <v>1</v>
      </c>
      <c r="F108" t="s">
        <v>8</v>
      </c>
      <c r="G108" t="s">
        <v>13</v>
      </c>
      <c r="H108" s="2">
        <v>17560.37975</v>
      </c>
    </row>
    <row r="109" spans="2:8" x14ac:dyDescent="0.5">
      <c r="B109">
        <v>19</v>
      </c>
      <c r="C109" t="s">
        <v>7</v>
      </c>
      <c r="D109">
        <v>28.4</v>
      </c>
      <c r="E109">
        <v>1</v>
      </c>
      <c r="F109" t="s">
        <v>11</v>
      </c>
      <c r="G109" t="s">
        <v>9</v>
      </c>
      <c r="H109" s="2">
        <v>2331.5189999999998</v>
      </c>
    </row>
    <row r="110" spans="2:8" x14ac:dyDescent="0.5">
      <c r="B110">
        <v>26</v>
      </c>
      <c r="C110" t="s">
        <v>10</v>
      </c>
      <c r="D110">
        <v>30.875</v>
      </c>
      <c r="E110">
        <v>2</v>
      </c>
      <c r="F110" t="s">
        <v>11</v>
      </c>
      <c r="G110" t="s">
        <v>13</v>
      </c>
      <c r="H110" s="2">
        <v>3877.3042500000001</v>
      </c>
    </row>
    <row r="111" spans="2:8" x14ac:dyDescent="0.5">
      <c r="B111">
        <v>29</v>
      </c>
      <c r="C111" t="s">
        <v>10</v>
      </c>
      <c r="D111">
        <v>27.94</v>
      </c>
      <c r="E111">
        <v>0</v>
      </c>
      <c r="F111" t="s">
        <v>11</v>
      </c>
      <c r="G111" t="s">
        <v>12</v>
      </c>
      <c r="H111" s="2">
        <v>2867.1196</v>
      </c>
    </row>
    <row r="112" spans="2:8" x14ac:dyDescent="0.5">
      <c r="B112">
        <v>63</v>
      </c>
      <c r="C112" t="s">
        <v>10</v>
      </c>
      <c r="D112">
        <v>35.090000000000003</v>
      </c>
      <c r="E112">
        <v>0</v>
      </c>
      <c r="F112" t="s">
        <v>8</v>
      </c>
      <c r="G112" t="s">
        <v>12</v>
      </c>
      <c r="H112" s="2">
        <v>47055.532099999997</v>
      </c>
    </row>
    <row r="113" spans="2:8" x14ac:dyDescent="0.5">
      <c r="B113">
        <v>54</v>
      </c>
      <c r="C113" t="s">
        <v>10</v>
      </c>
      <c r="D113">
        <v>33.630000000000003</v>
      </c>
      <c r="E113">
        <v>1</v>
      </c>
      <c r="F113" t="s">
        <v>11</v>
      </c>
      <c r="G113" t="s">
        <v>13</v>
      </c>
      <c r="H113" s="2">
        <v>10825.253699999999</v>
      </c>
    </row>
    <row r="114" spans="2:8" x14ac:dyDescent="0.5">
      <c r="B114">
        <v>55</v>
      </c>
      <c r="C114" t="s">
        <v>7</v>
      </c>
      <c r="D114">
        <v>29.7</v>
      </c>
      <c r="E114">
        <v>2</v>
      </c>
      <c r="F114" t="s">
        <v>11</v>
      </c>
      <c r="G114" t="s">
        <v>9</v>
      </c>
      <c r="H114" s="2">
        <v>11881.358</v>
      </c>
    </row>
    <row r="115" spans="2:8" x14ac:dyDescent="0.5">
      <c r="B115">
        <v>37</v>
      </c>
      <c r="C115" t="s">
        <v>10</v>
      </c>
      <c r="D115">
        <v>30.8</v>
      </c>
      <c r="E115">
        <v>0</v>
      </c>
      <c r="F115" t="s">
        <v>11</v>
      </c>
      <c r="G115" t="s">
        <v>9</v>
      </c>
      <c r="H115" s="2">
        <v>4646.759</v>
      </c>
    </row>
    <row r="116" spans="2:8" x14ac:dyDescent="0.5">
      <c r="B116">
        <v>21</v>
      </c>
      <c r="C116" t="s">
        <v>7</v>
      </c>
      <c r="D116">
        <v>35.72</v>
      </c>
      <c r="E116">
        <v>0</v>
      </c>
      <c r="F116" t="s">
        <v>11</v>
      </c>
      <c r="G116" t="s">
        <v>13</v>
      </c>
      <c r="H116" s="2">
        <v>2404.7338</v>
      </c>
    </row>
    <row r="117" spans="2:8" x14ac:dyDescent="0.5">
      <c r="B117">
        <v>52</v>
      </c>
      <c r="C117" t="s">
        <v>10</v>
      </c>
      <c r="D117">
        <v>32.204999999999998</v>
      </c>
      <c r="E117">
        <v>3</v>
      </c>
      <c r="F117" t="s">
        <v>11</v>
      </c>
      <c r="G117" t="s">
        <v>14</v>
      </c>
      <c r="H117" s="2">
        <v>11488.31695</v>
      </c>
    </row>
    <row r="118" spans="2:8" x14ac:dyDescent="0.5">
      <c r="B118">
        <v>60</v>
      </c>
      <c r="C118" t="s">
        <v>10</v>
      </c>
      <c r="D118">
        <v>28.594999999999999</v>
      </c>
      <c r="E118">
        <v>0</v>
      </c>
      <c r="F118" t="s">
        <v>11</v>
      </c>
      <c r="G118" t="s">
        <v>14</v>
      </c>
      <c r="H118" s="2">
        <v>30259.995559999999</v>
      </c>
    </row>
    <row r="119" spans="2:8" x14ac:dyDescent="0.5">
      <c r="B119">
        <v>58</v>
      </c>
      <c r="C119" t="s">
        <v>10</v>
      </c>
      <c r="D119">
        <v>49.06</v>
      </c>
      <c r="E119">
        <v>0</v>
      </c>
      <c r="F119" t="s">
        <v>11</v>
      </c>
      <c r="G119" t="s">
        <v>12</v>
      </c>
      <c r="H119" s="2">
        <v>11381.3254</v>
      </c>
    </row>
    <row r="120" spans="2:8" x14ac:dyDescent="0.5">
      <c r="B120">
        <v>29</v>
      </c>
      <c r="C120" t="s">
        <v>7</v>
      </c>
      <c r="D120">
        <v>27.94</v>
      </c>
      <c r="E120">
        <v>1</v>
      </c>
      <c r="F120" t="s">
        <v>8</v>
      </c>
      <c r="G120" t="s">
        <v>12</v>
      </c>
      <c r="H120" s="2">
        <v>19107.779600000002</v>
      </c>
    </row>
    <row r="121" spans="2:8" x14ac:dyDescent="0.5">
      <c r="B121">
        <v>49</v>
      </c>
      <c r="C121" t="s">
        <v>7</v>
      </c>
      <c r="D121">
        <v>27.17</v>
      </c>
      <c r="E121">
        <v>0</v>
      </c>
      <c r="F121" t="s">
        <v>11</v>
      </c>
      <c r="G121" t="s">
        <v>12</v>
      </c>
      <c r="H121" s="2">
        <v>8601.3292999999994</v>
      </c>
    </row>
    <row r="122" spans="2:8" x14ac:dyDescent="0.5">
      <c r="B122">
        <v>37</v>
      </c>
      <c r="C122" t="s">
        <v>7</v>
      </c>
      <c r="D122">
        <v>23.37</v>
      </c>
      <c r="E122">
        <v>2</v>
      </c>
      <c r="F122" t="s">
        <v>11</v>
      </c>
      <c r="G122" t="s">
        <v>13</v>
      </c>
      <c r="H122" s="2">
        <v>6686.4313000000002</v>
      </c>
    </row>
    <row r="123" spans="2:8" x14ac:dyDescent="0.5">
      <c r="B123">
        <v>44</v>
      </c>
      <c r="C123" t="s">
        <v>10</v>
      </c>
      <c r="D123">
        <v>37.1</v>
      </c>
      <c r="E123">
        <v>2</v>
      </c>
      <c r="F123" t="s">
        <v>11</v>
      </c>
      <c r="G123" t="s">
        <v>9</v>
      </c>
      <c r="H123" s="2">
        <v>7740.3370000000004</v>
      </c>
    </row>
    <row r="124" spans="2:8" x14ac:dyDescent="0.5">
      <c r="B124">
        <v>18</v>
      </c>
      <c r="C124" t="s">
        <v>10</v>
      </c>
      <c r="D124">
        <v>23.75</v>
      </c>
      <c r="E124">
        <v>0</v>
      </c>
      <c r="F124" t="s">
        <v>11</v>
      </c>
      <c r="G124" t="s">
        <v>14</v>
      </c>
      <c r="H124" s="2">
        <v>1705.6244999999999</v>
      </c>
    </row>
    <row r="125" spans="2:8" x14ac:dyDescent="0.5">
      <c r="B125">
        <v>20</v>
      </c>
      <c r="C125" t="s">
        <v>7</v>
      </c>
      <c r="D125">
        <v>28.975000000000001</v>
      </c>
      <c r="E125">
        <v>0</v>
      </c>
      <c r="F125" t="s">
        <v>11</v>
      </c>
      <c r="G125" t="s">
        <v>13</v>
      </c>
      <c r="H125" s="2">
        <v>2257.47525</v>
      </c>
    </row>
    <row r="126" spans="2:8" x14ac:dyDescent="0.5">
      <c r="B126">
        <v>44</v>
      </c>
      <c r="C126" t="s">
        <v>10</v>
      </c>
      <c r="D126">
        <v>31.35</v>
      </c>
      <c r="E126">
        <v>1</v>
      </c>
      <c r="F126" t="s">
        <v>8</v>
      </c>
      <c r="G126" t="s">
        <v>14</v>
      </c>
      <c r="H126" s="2">
        <v>39556.494500000001</v>
      </c>
    </row>
    <row r="127" spans="2:8" x14ac:dyDescent="0.5">
      <c r="B127">
        <v>47</v>
      </c>
      <c r="C127" t="s">
        <v>7</v>
      </c>
      <c r="D127">
        <v>33.914999999999999</v>
      </c>
      <c r="E127">
        <v>3</v>
      </c>
      <c r="F127" t="s">
        <v>11</v>
      </c>
      <c r="G127" t="s">
        <v>13</v>
      </c>
      <c r="H127" s="2">
        <v>10115.00885</v>
      </c>
    </row>
    <row r="128" spans="2:8" x14ac:dyDescent="0.5">
      <c r="B128">
        <v>26</v>
      </c>
      <c r="C128" t="s">
        <v>7</v>
      </c>
      <c r="D128">
        <v>28.785</v>
      </c>
      <c r="E128">
        <v>0</v>
      </c>
      <c r="F128" t="s">
        <v>11</v>
      </c>
      <c r="G128" t="s">
        <v>14</v>
      </c>
      <c r="H128" s="2">
        <v>3385.3991500000002</v>
      </c>
    </row>
    <row r="129" spans="2:8" x14ac:dyDescent="0.5">
      <c r="B129">
        <v>19</v>
      </c>
      <c r="C129" t="s">
        <v>7</v>
      </c>
      <c r="D129">
        <v>28.3</v>
      </c>
      <c r="E129">
        <v>0</v>
      </c>
      <c r="F129" t="s">
        <v>8</v>
      </c>
      <c r="G129" t="s">
        <v>9</v>
      </c>
      <c r="H129" s="2">
        <v>17081.080000000002</v>
      </c>
    </row>
    <row r="130" spans="2:8" x14ac:dyDescent="0.5">
      <c r="B130">
        <v>52</v>
      </c>
      <c r="C130" t="s">
        <v>7</v>
      </c>
      <c r="D130">
        <v>37.4</v>
      </c>
      <c r="E130">
        <v>0</v>
      </c>
      <c r="F130" t="s">
        <v>11</v>
      </c>
      <c r="G130" t="s">
        <v>9</v>
      </c>
      <c r="H130" s="2">
        <v>9634.5380000000005</v>
      </c>
    </row>
    <row r="131" spans="2:8" x14ac:dyDescent="0.5">
      <c r="B131">
        <v>32</v>
      </c>
      <c r="C131" t="s">
        <v>7</v>
      </c>
      <c r="D131">
        <v>17.765000000000001</v>
      </c>
      <c r="E131">
        <v>2</v>
      </c>
      <c r="F131" t="s">
        <v>8</v>
      </c>
      <c r="G131" t="s">
        <v>13</v>
      </c>
      <c r="H131" s="2">
        <v>32734.186300000001</v>
      </c>
    </row>
    <row r="132" spans="2:8" x14ac:dyDescent="0.5">
      <c r="B132">
        <v>38</v>
      </c>
      <c r="C132" t="s">
        <v>10</v>
      </c>
      <c r="D132">
        <v>34.700000000000003</v>
      </c>
      <c r="E132">
        <v>2</v>
      </c>
      <c r="F132" t="s">
        <v>11</v>
      </c>
      <c r="G132" t="s">
        <v>9</v>
      </c>
      <c r="H132" s="2">
        <v>6082.4049999999997</v>
      </c>
    </row>
    <row r="133" spans="2:8" x14ac:dyDescent="0.5">
      <c r="B133">
        <v>59</v>
      </c>
      <c r="C133" t="s">
        <v>7</v>
      </c>
      <c r="D133">
        <v>26.504999999999999</v>
      </c>
      <c r="E133">
        <v>0</v>
      </c>
      <c r="F133" t="s">
        <v>11</v>
      </c>
      <c r="G133" t="s">
        <v>14</v>
      </c>
      <c r="H133" s="2">
        <v>12815.444949999999</v>
      </c>
    </row>
    <row r="134" spans="2:8" x14ac:dyDescent="0.5">
      <c r="B134">
        <v>61</v>
      </c>
      <c r="C134" t="s">
        <v>7</v>
      </c>
      <c r="D134">
        <v>22.04</v>
      </c>
      <c r="E134">
        <v>0</v>
      </c>
      <c r="F134" t="s">
        <v>11</v>
      </c>
      <c r="G134" t="s">
        <v>14</v>
      </c>
      <c r="H134" s="2">
        <v>13616.3586</v>
      </c>
    </row>
    <row r="135" spans="2:8" x14ac:dyDescent="0.5">
      <c r="B135">
        <v>53</v>
      </c>
      <c r="C135" t="s">
        <v>7</v>
      </c>
      <c r="D135">
        <v>35.9</v>
      </c>
      <c r="E135">
        <v>2</v>
      </c>
      <c r="F135" t="s">
        <v>11</v>
      </c>
      <c r="G135" t="s">
        <v>9</v>
      </c>
      <c r="H135" s="2">
        <v>11163.567999999999</v>
      </c>
    </row>
    <row r="136" spans="2:8" x14ac:dyDescent="0.5">
      <c r="B136">
        <v>19</v>
      </c>
      <c r="C136" t="s">
        <v>10</v>
      </c>
      <c r="D136">
        <v>25.555</v>
      </c>
      <c r="E136">
        <v>0</v>
      </c>
      <c r="F136" t="s">
        <v>11</v>
      </c>
      <c r="G136" t="s">
        <v>13</v>
      </c>
      <c r="H136" s="2">
        <v>1632.5644500000001</v>
      </c>
    </row>
    <row r="137" spans="2:8" x14ac:dyDescent="0.5">
      <c r="B137">
        <v>20</v>
      </c>
      <c r="C137" t="s">
        <v>7</v>
      </c>
      <c r="D137">
        <v>28.785</v>
      </c>
      <c r="E137">
        <v>0</v>
      </c>
      <c r="F137" t="s">
        <v>11</v>
      </c>
      <c r="G137" t="s">
        <v>14</v>
      </c>
      <c r="H137" s="2">
        <v>2457.2111500000001</v>
      </c>
    </row>
    <row r="138" spans="2:8" x14ac:dyDescent="0.5">
      <c r="B138">
        <v>22</v>
      </c>
      <c r="C138" t="s">
        <v>7</v>
      </c>
      <c r="D138">
        <v>28.05</v>
      </c>
      <c r="E138">
        <v>0</v>
      </c>
      <c r="F138" t="s">
        <v>11</v>
      </c>
      <c r="G138" t="s">
        <v>12</v>
      </c>
      <c r="H138" s="2">
        <v>2155.6815000000001</v>
      </c>
    </row>
    <row r="139" spans="2:8" x14ac:dyDescent="0.5">
      <c r="B139">
        <v>19</v>
      </c>
      <c r="C139" t="s">
        <v>10</v>
      </c>
      <c r="D139">
        <v>34.1</v>
      </c>
      <c r="E139">
        <v>0</v>
      </c>
      <c r="F139" t="s">
        <v>11</v>
      </c>
      <c r="G139" t="s">
        <v>9</v>
      </c>
      <c r="H139" s="2">
        <v>1261.442</v>
      </c>
    </row>
    <row r="140" spans="2:8" x14ac:dyDescent="0.5">
      <c r="B140">
        <v>22</v>
      </c>
      <c r="C140" t="s">
        <v>10</v>
      </c>
      <c r="D140">
        <v>25.175000000000001</v>
      </c>
      <c r="E140">
        <v>0</v>
      </c>
      <c r="F140" t="s">
        <v>11</v>
      </c>
      <c r="G140" t="s">
        <v>13</v>
      </c>
      <c r="H140" s="2">
        <v>2045.68525</v>
      </c>
    </row>
    <row r="141" spans="2:8" x14ac:dyDescent="0.5">
      <c r="B141">
        <v>54</v>
      </c>
      <c r="C141" t="s">
        <v>7</v>
      </c>
      <c r="D141">
        <v>31.9</v>
      </c>
      <c r="E141">
        <v>3</v>
      </c>
      <c r="F141" t="s">
        <v>11</v>
      </c>
      <c r="G141" t="s">
        <v>12</v>
      </c>
      <c r="H141" s="2">
        <v>27322.73386</v>
      </c>
    </row>
    <row r="142" spans="2:8" x14ac:dyDescent="0.5">
      <c r="B142">
        <v>22</v>
      </c>
      <c r="C142" t="s">
        <v>7</v>
      </c>
      <c r="D142">
        <v>36</v>
      </c>
      <c r="E142">
        <v>0</v>
      </c>
      <c r="F142" t="s">
        <v>11</v>
      </c>
      <c r="G142" t="s">
        <v>9</v>
      </c>
      <c r="H142" s="2">
        <v>2166.732</v>
      </c>
    </row>
    <row r="143" spans="2:8" x14ac:dyDescent="0.5">
      <c r="B143">
        <v>34</v>
      </c>
      <c r="C143" t="s">
        <v>10</v>
      </c>
      <c r="D143">
        <v>22.42</v>
      </c>
      <c r="E143">
        <v>2</v>
      </c>
      <c r="F143" t="s">
        <v>11</v>
      </c>
      <c r="G143" t="s">
        <v>14</v>
      </c>
      <c r="H143" s="2">
        <v>27375.904780000001</v>
      </c>
    </row>
    <row r="144" spans="2:8" x14ac:dyDescent="0.5">
      <c r="B144">
        <v>26</v>
      </c>
      <c r="C144" t="s">
        <v>10</v>
      </c>
      <c r="D144">
        <v>32.49</v>
      </c>
      <c r="E144">
        <v>1</v>
      </c>
      <c r="F144" t="s">
        <v>11</v>
      </c>
      <c r="G144" t="s">
        <v>14</v>
      </c>
      <c r="H144" s="2">
        <v>3490.5491000000002</v>
      </c>
    </row>
    <row r="145" spans="2:8" x14ac:dyDescent="0.5">
      <c r="B145">
        <v>34</v>
      </c>
      <c r="C145" t="s">
        <v>10</v>
      </c>
      <c r="D145">
        <v>25.3</v>
      </c>
      <c r="E145">
        <v>2</v>
      </c>
      <c r="F145" t="s">
        <v>8</v>
      </c>
      <c r="G145" t="s">
        <v>12</v>
      </c>
      <c r="H145" s="2">
        <v>18972.494999999999</v>
      </c>
    </row>
    <row r="146" spans="2:8" x14ac:dyDescent="0.5">
      <c r="B146">
        <v>29</v>
      </c>
      <c r="C146" t="s">
        <v>10</v>
      </c>
      <c r="D146">
        <v>29.734999999999999</v>
      </c>
      <c r="E146">
        <v>2</v>
      </c>
      <c r="F146" t="s">
        <v>11</v>
      </c>
      <c r="G146" t="s">
        <v>13</v>
      </c>
      <c r="H146" s="2">
        <v>18157.876</v>
      </c>
    </row>
    <row r="147" spans="2:8" x14ac:dyDescent="0.5">
      <c r="B147">
        <v>30</v>
      </c>
      <c r="C147" t="s">
        <v>10</v>
      </c>
      <c r="D147">
        <v>28.69</v>
      </c>
      <c r="E147">
        <v>3</v>
      </c>
      <c r="F147" t="s">
        <v>8</v>
      </c>
      <c r="G147" t="s">
        <v>13</v>
      </c>
      <c r="H147" s="2">
        <v>20745.989099999999</v>
      </c>
    </row>
    <row r="148" spans="2:8" x14ac:dyDescent="0.5">
      <c r="B148">
        <v>29</v>
      </c>
      <c r="C148" t="s">
        <v>7</v>
      </c>
      <c r="D148">
        <v>38.83</v>
      </c>
      <c r="E148">
        <v>3</v>
      </c>
      <c r="F148" t="s">
        <v>11</v>
      </c>
      <c r="G148" t="s">
        <v>12</v>
      </c>
      <c r="H148" s="2">
        <v>5138.2566999999999</v>
      </c>
    </row>
    <row r="149" spans="2:8" x14ac:dyDescent="0.5">
      <c r="B149">
        <v>46</v>
      </c>
      <c r="C149" t="s">
        <v>10</v>
      </c>
      <c r="D149">
        <v>30.495000000000001</v>
      </c>
      <c r="E149">
        <v>3</v>
      </c>
      <c r="F149" t="s">
        <v>8</v>
      </c>
      <c r="G149" t="s">
        <v>13</v>
      </c>
      <c r="H149" s="2">
        <v>40720.551050000002</v>
      </c>
    </row>
    <row r="150" spans="2:8" x14ac:dyDescent="0.5">
      <c r="B150">
        <v>51</v>
      </c>
      <c r="C150" t="s">
        <v>7</v>
      </c>
      <c r="D150">
        <v>37.729999999999997</v>
      </c>
      <c r="E150">
        <v>1</v>
      </c>
      <c r="F150" t="s">
        <v>11</v>
      </c>
      <c r="G150" t="s">
        <v>12</v>
      </c>
      <c r="H150" s="2">
        <v>9877.6077000000005</v>
      </c>
    </row>
    <row r="151" spans="2:8" x14ac:dyDescent="0.5">
      <c r="B151">
        <v>53</v>
      </c>
      <c r="C151" t="s">
        <v>7</v>
      </c>
      <c r="D151">
        <v>37.43</v>
      </c>
      <c r="E151">
        <v>1</v>
      </c>
      <c r="F151" t="s">
        <v>11</v>
      </c>
      <c r="G151" t="s">
        <v>13</v>
      </c>
      <c r="H151" s="2">
        <v>10959.6947</v>
      </c>
    </row>
    <row r="152" spans="2:8" x14ac:dyDescent="0.5">
      <c r="B152">
        <v>19</v>
      </c>
      <c r="C152" t="s">
        <v>10</v>
      </c>
      <c r="D152">
        <v>28.4</v>
      </c>
      <c r="E152">
        <v>1</v>
      </c>
      <c r="F152" t="s">
        <v>11</v>
      </c>
      <c r="G152" t="s">
        <v>9</v>
      </c>
      <c r="H152" s="2">
        <v>1842.519</v>
      </c>
    </row>
    <row r="153" spans="2:8" x14ac:dyDescent="0.5">
      <c r="B153">
        <v>35</v>
      </c>
      <c r="C153" t="s">
        <v>10</v>
      </c>
      <c r="D153">
        <v>24.13</v>
      </c>
      <c r="E153">
        <v>1</v>
      </c>
      <c r="F153" t="s">
        <v>11</v>
      </c>
      <c r="G153" t="s">
        <v>13</v>
      </c>
      <c r="H153" s="2">
        <v>5125.2156999999997</v>
      </c>
    </row>
    <row r="154" spans="2:8" x14ac:dyDescent="0.5">
      <c r="B154">
        <v>48</v>
      </c>
      <c r="C154" t="s">
        <v>10</v>
      </c>
      <c r="D154">
        <v>29.7</v>
      </c>
      <c r="E154">
        <v>0</v>
      </c>
      <c r="F154" t="s">
        <v>11</v>
      </c>
      <c r="G154" t="s">
        <v>12</v>
      </c>
      <c r="H154" s="2">
        <v>7789.6350000000002</v>
      </c>
    </row>
    <row r="155" spans="2:8" x14ac:dyDescent="0.5">
      <c r="B155">
        <v>32</v>
      </c>
      <c r="C155" t="s">
        <v>7</v>
      </c>
      <c r="D155">
        <v>37.145000000000003</v>
      </c>
      <c r="E155">
        <v>3</v>
      </c>
      <c r="F155" t="s">
        <v>11</v>
      </c>
      <c r="G155" t="s">
        <v>14</v>
      </c>
      <c r="H155" s="2">
        <v>6334.3435499999996</v>
      </c>
    </row>
    <row r="156" spans="2:8" x14ac:dyDescent="0.5">
      <c r="B156">
        <v>42</v>
      </c>
      <c r="C156" t="s">
        <v>7</v>
      </c>
      <c r="D156">
        <v>23.37</v>
      </c>
      <c r="E156">
        <v>0</v>
      </c>
      <c r="F156" t="s">
        <v>8</v>
      </c>
      <c r="G156" t="s">
        <v>14</v>
      </c>
      <c r="H156" s="2">
        <v>19964.746299999999</v>
      </c>
    </row>
    <row r="157" spans="2:8" x14ac:dyDescent="0.5">
      <c r="B157">
        <v>40</v>
      </c>
      <c r="C157" t="s">
        <v>7</v>
      </c>
      <c r="D157">
        <v>25.46</v>
      </c>
      <c r="E157">
        <v>1</v>
      </c>
      <c r="F157" t="s">
        <v>11</v>
      </c>
      <c r="G157" t="s">
        <v>14</v>
      </c>
      <c r="H157" s="2">
        <v>7077.1894000000002</v>
      </c>
    </row>
    <row r="158" spans="2:8" x14ac:dyDescent="0.5">
      <c r="B158">
        <v>44</v>
      </c>
      <c r="C158" t="s">
        <v>10</v>
      </c>
      <c r="D158">
        <v>39.520000000000003</v>
      </c>
      <c r="E158">
        <v>0</v>
      </c>
      <c r="F158" t="s">
        <v>11</v>
      </c>
      <c r="G158" t="s">
        <v>13</v>
      </c>
      <c r="H158" s="2">
        <v>6948.7007999999996</v>
      </c>
    </row>
    <row r="159" spans="2:8" x14ac:dyDescent="0.5">
      <c r="B159">
        <v>48</v>
      </c>
      <c r="C159" t="s">
        <v>10</v>
      </c>
      <c r="D159">
        <v>24.42</v>
      </c>
      <c r="E159">
        <v>0</v>
      </c>
      <c r="F159" t="s">
        <v>8</v>
      </c>
      <c r="G159" t="s">
        <v>12</v>
      </c>
      <c r="H159" s="2">
        <v>21223.675800000001</v>
      </c>
    </row>
    <row r="160" spans="2:8" x14ac:dyDescent="0.5">
      <c r="B160">
        <v>18</v>
      </c>
      <c r="C160" t="s">
        <v>10</v>
      </c>
      <c r="D160">
        <v>25.175000000000001</v>
      </c>
      <c r="E160">
        <v>0</v>
      </c>
      <c r="F160" t="s">
        <v>8</v>
      </c>
      <c r="G160" t="s">
        <v>14</v>
      </c>
      <c r="H160" s="2">
        <v>15518.180249999999</v>
      </c>
    </row>
    <row r="161" spans="2:8" x14ac:dyDescent="0.5">
      <c r="B161">
        <v>30</v>
      </c>
      <c r="C161" t="s">
        <v>10</v>
      </c>
      <c r="D161">
        <v>35.53</v>
      </c>
      <c r="E161">
        <v>0</v>
      </c>
      <c r="F161" t="s">
        <v>8</v>
      </c>
      <c r="G161" t="s">
        <v>12</v>
      </c>
      <c r="H161" s="2">
        <v>36950.256699999998</v>
      </c>
    </row>
    <row r="162" spans="2:8" x14ac:dyDescent="0.5">
      <c r="B162">
        <v>50</v>
      </c>
      <c r="C162" t="s">
        <v>7</v>
      </c>
      <c r="D162">
        <v>27.83</v>
      </c>
      <c r="E162">
        <v>3</v>
      </c>
      <c r="F162" t="s">
        <v>11</v>
      </c>
      <c r="G162" t="s">
        <v>12</v>
      </c>
      <c r="H162" s="2">
        <v>19749.383379999999</v>
      </c>
    </row>
    <row r="163" spans="2:8" x14ac:dyDescent="0.5">
      <c r="B163">
        <v>42</v>
      </c>
      <c r="C163" t="s">
        <v>7</v>
      </c>
      <c r="D163">
        <v>26.6</v>
      </c>
      <c r="E163">
        <v>0</v>
      </c>
      <c r="F163" t="s">
        <v>8</v>
      </c>
      <c r="G163" t="s">
        <v>13</v>
      </c>
      <c r="H163" s="2">
        <v>21348.705999999998</v>
      </c>
    </row>
    <row r="164" spans="2:8" x14ac:dyDescent="0.5">
      <c r="B164">
        <v>18</v>
      </c>
      <c r="C164" t="s">
        <v>7</v>
      </c>
      <c r="D164">
        <v>36.85</v>
      </c>
      <c r="E164">
        <v>0</v>
      </c>
      <c r="F164" t="s">
        <v>8</v>
      </c>
      <c r="G164" t="s">
        <v>12</v>
      </c>
      <c r="H164" s="2">
        <v>36149.483500000002</v>
      </c>
    </row>
    <row r="165" spans="2:8" x14ac:dyDescent="0.5">
      <c r="B165">
        <v>54</v>
      </c>
      <c r="C165" t="s">
        <v>10</v>
      </c>
      <c r="D165">
        <v>39.6</v>
      </c>
      <c r="E165">
        <v>1</v>
      </c>
      <c r="F165" t="s">
        <v>11</v>
      </c>
      <c r="G165" t="s">
        <v>9</v>
      </c>
      <c r="H165" s="2">
        <v>10450.552</v>
      </c>
    </row>
    <row r="166" spans="2:8" x14ac:dyDescent="0.5">
      <c r="B166">
        <v>32</v>
      </c>
      <c r="C166" t="s">
        <v>7</v>
      </c>
      <c r="D166">
        <v>29.8</v>
      </c>
      <c r="E166">
        <v>2</v>
      </c>
      <c r="F166" t="s">
        <v>11</v>
      </c>
      <c r="G166" t="s">
        <v>9</v>
      </c>
      <c r="H166" s="2">
        <v>5152.134</v>
      </c>
    </row>
    <row r="167" spans="2:8" x14ac:dyDescent="0.5">
      <c r="B167">
        <v>37</v>
      </c>
      <c r="C167" t="s">
        <v>10</v>
      </c>
      <c r="D167">
        <v>29.64</v>
      </c>
      <c r="E167">
        <v>0</v>
      </c>
      <c r="F167" t="s">
        <v>11</v>
      </c>
      <c r="G167" t="s">
        <v>13</v>
      </c>
      <c r="H167" s="2">
        <v>5028.1466</v>
      </c>
    </row>
    <row r="168" spans="2:8" x14ac:dyDescent="0.5">
      <c r="B168">
        <v>47</v>
      </c>
      <c r="C168" t="s">
        <v>10</v>
      </c>
      <c r="D168">
        <v>28.215</v>
      </c>
      <c r="E168">
        <v>4</v>
      </c>
      <c r="F168" t="s">
        <v>11</v>
      </c>
      <c r="G168" t="s">
        <v>14</v>
      </c>
      <c r="H168" s="2">
        <v>10407.085849999999</v>
      </c>
    </row>
    <row r="169" spans="2:8" x14ac:dyDescent="0.5">
      <c r="B169">
        <v>20</v>
      </c>
      <c r="C169" t="s">
        <v>7</v>
      </c>
      <c r="D169">
        <v>37</v>
      </c>
      <c r="E169">
        <v>5</v>
      </c>
      <c r="F169" t="s">
        <v>11</v>
      </c>
      <c r="G169" t="s">
        <v>9</v>
      </c>
      <c r="H169" s="2">
        <v>4830.63</v>
      </c>
    </row>
    <row r="170" spans="2:8" x14ac:dyDescent="0.5">
      <c r="B170">
        <v>32</v>
      </c>
      <c r="C170" t="s">
        <v>7</v>
      </c>
      <c r="D170">
        <v>33.155000000000001</v>
      </c>
      <c r="E170">
        <v>3</v>
      </c>
      <c r="F170" t="s">
        <v>11</v>
      </c>
      <c r="G170" t="s">
        <v>13</v>
      </c>
      <c r="H170" s="2">
        <v>6128.79745</v>
      </c>
    </row>
    <row r="171" spans="2:8" x14ac:dyDescent="0.5">
      <c r="B171">
        <v>19</v>
      </c>
      <c r="C171" t="s">
        <v>7</v>
      </c>
      <c r="D171">
        <v>31.824999999999999</v>
      </c>
      <c r="E171">
        <v>1</v>
      </c>
      <c r="F171" t="s">
        <v>11</v>
      </c>
      <c r="G171" t="s">
        <v>13</v>
      </c>
      <c r="H171" s="2">
        <v>2719.2797500000001</v>
      </c>
    </row>
    <row r="172" spans="2:8" x14ac:dyDescent="0.5">
      <c r="B172">
        <v>27</v>
      </c>
      <c r="C172" t="s">
        <v>10</v>
      </c>
      <c r="D172">
        <v>18.905000000000001</v>
      </c>
      <c r="E172">
        <v>3</v>
      </c>
      <c r="F172" t="s">
        <v>11</v>
      </c>
      <c r="G172" t="s">
        <v>14</v>
      </c>
      <c r="H172" s="2">
        <v>4827.9049500000001</v>
      </c>
    </row>
    <row r="173" spans="2:8" x14ac:dyDescent="0.5">
      <c r="B173">
        <v>63</v>
      </c>
      <c r="C173" t="s">
        <v>10</v>
      </c>
      <c r="D173">
        <v>41.47</v>
      </c>
      <c r="E173">
        <v>0</v>
      </c>
      <c r="F173" t="s">
        <v>11</v>
      </c>
      <c r="G173" t="s">
        <v>12</v>
      </c>
      <c r="H173" s="2">
        <v>13405.390299999999</v>
      </c>
    </row>
    <row r="174" spans="2:8" x14ac:dyDescent="0.5">
      <c r="B174">
        <v>49</v>
      </c>
      <c r="C174" t="s">
        <v>10</v>
      </c>
      <c r="D174">
        <v>30.3</v>
      </c>
      <c r="E174">
        <v>0</v>
      </c>
      <c r="F174" t="s">
        <v>11</v>
      </c>
      <c r="G174" t="s">
        <v>9</v>
      </c>
      <c r="H174" s="2">
        <v>8116.68</v>
      </c>
    </row>
    <row r="175" spans="2:8" x14ac:dyDescent="0.5">
      <c r="B175">
        <v>18</v>
      </c>
      <c r="C175" t="s">
        <v>10</v>
      </c>
      <c r="D175">
        <v>15.96</v>
      </c>
      <c r="E175">
        <v>0</v>
      </c>
      <c r="F175" t="s">
        <v>11</v>
      </c>
      <c r="G175" t="s">
        <v>14</v>
      </c>
      <c r="H175" s="2">
        <v>1694.7963999999999</v>
      </c>
    </row>
    <row r="176" spans="2:8" x14ac:dyDescent="0.5">
      <c r="B176">
        <v>35</v>
      </c>
      <c r="C176" t="s">
        <v>7</v>
      </c>
      <c r="D176">
        <v>34.799999999999997</v>
      </c>
      <c r="E176">
        <v>1</v>
      </c>
      <c r="F176" t="s">
        <v>11</v>
      </c>
      <c r="G176" t="s">
        <v>9</v>
      </c>
      <c r="H176" s="2">
        <v>5246.0469999999996</v>
      </c>
    </row>
    <row r="177" spans="2:8" x14ac:dyDescent="0.5">
      <c r="B177">
        <v>24</v>
      </c>
      <c r="C177" t="s">
        <v>7</v>
      </c>
      <c r="D177">
        <v>33.344999999999999</v>
      </c>
      <c r="E177">
        <v>0</v>
      </c>
      <c r="F177" t="s">
        <v>11</v>
      </c>
      <c r="G177" t="s">
        <v>13</v>
      </c>
      <c r="H177" s="2">
        <v>2855.4375500000001</v>
      </c>
    </row>
    <row r="178" spans="2:8" x14ac:dyDescent="0.5">
      <c r="B178">
        <v>63</v>
      </c>
      <c r="C178" t="s">
        <v>7</v>
      </c>
      <c r="D178">
        <v>37.700000000000003</v>
      </c>
      <c r="E178">
        <v>0</v>
      </c>
      <c r="F178" t="s">
        <v>8</v>
      </c>
      <c r="G178" t="s">
        <v>9</v>
      </c>
      <c r="H178" s="2">
        <v>48824.45</v>
      </c>
    </row>
    <row r="179" spans="2:8" x14ac:dyDescent="0.5">
      <c r="B179">
        <v>38</v>
      </c>
      <c r="C179" t="s">
        <v>10</v>
      </c>
      <c r="D179">
        <v>27.835000000000001</v>
      </c>
      <c r="E179">
        <v>2</v>
      </c>
      <c r="F179" t="s">
        <v>11</v>
      </c>
      <c r="G179" t="s">
        <v>13</v>
      </c>
      <c r="H179" s="2">
        <v>6455.86265</v>
      </c>
    </row>
    <row r="180" spans="2:8" x14ac:dyDescent="0.5">
      <c r="B180">
        <v>54</v>
      </c>
      <c r="C180" t="s">
        <v>10</v>
      </c>
      <c r="D180">
        <v>29.2</v>
      </c>
      <c r="E180">
        <v>1</v>
      </c>
      <c r="F180" t="s">
        <v>11</v>
      </c>
      <c r="G180" t="s">
        <v>9</v>
      </c>
      <c r="H180" s="2">
        <v>10436.096</v>
      </c>
    </row>
    <row r="181" spans="2:8" x14ac:dyDescent="0.5">
      <c r="B181">
        <v>46</v>
      </c>
      <c r="C181" t="s">
        <v>7</v>
      </c>
      <c r="D181">
        <v>28.9</v>
      </c>
      <c r="E181">
        <v>2</v>
      </c>
      <c r="F181" t="s">
        <v>11</v>
      </c>
      <c r="G181" t="s">
        <v>9</v>
      </c>
      <c r="H181" s="2">
        <v>8823.2790000000005</v>
      </c>
    </row>
    <row r="182" spans="2:8" x14ac:dyDescent="0.5">
      <c r="B182">
        <v>41</v>
      </c>
      <c r="C182" t="s">
        <v>7</v>
      </c>
      <c r="D182">
        <v>33.155000000000001</v>
      </c>
      <c r="E182">
        <v>3</v>
      </c>
      <c r="F182" t="s">
        <v>11</v>
      </c>
      <c r="G182" t="s">
        <v>14</v>
      </c>
      <c r="H182" s="2">
        <v>8538.28845</v>
      </c>
    </row>
    <row r="183" spans="2:8" x14ac:dyDescent="0.5">
      <c r="B183">
        <v>58</v>
      </c>
      <c r="C183" t="s">
        <v>10</v>
      </c>
      <c r="D183">
        <v>28.594999999999999</v>
      </c>
      <c r="E183">
        <v>0</v>
      </c>
      <c r="F183" t="s">
        <v>11</v>
      </c>
      <c r="G183" t="s">
        <v>13</v>
      </c>
      <c r="H183" s="2">
        <v>11735.87905</v>
      </c>
    </row>
    <row r="184" spans="2:8" x14ac:dyDescent="0.5">
      <c r="B184">
        <v>18</v>
      </c>
      <c r="C184" t="s">
        <v>7</v>
      </c>
      <c r="D184">
        <v>38.28</v>
      </c>
      <c r="E184">
        <v>0</v>
      </c>
      <c r="F184" t="s">
        <v>11</v>
      </c>
      <c r="G184" t="s">
        <v>12</v>
      </c>
      <c r="H184" s="2">
        <v>1631.8212000000001</v>
      </c>
    </row>
    <row r="185" spans="2:8" x14ac:dyDescent="0.5">
      <c r="B185">
        <v>22</v>
      </c>
      <c r="C185" t="s">
        <v>10</v>
      </c>
      <c r="D185">
        <v>19.95</v>
      </c>
      <c r="E185">
        <v>3</v>
      </c>
      <c r="F185" t="s">
        <v>11</v>
      </c>
      <c r="G185" t="s">
        <v>14</v>
      </c>
      <c r="H185" s="2">
        <v>4005.4225000000001</v>
      </c>
    </row>
    <row r="186" spans="2:8" x14ac:dyDescent="0.5">
      <c r="B186">
        <v>44</v>
      </c>
      <c r="C186" t="s">
        <v>7</v>
      </c>
      <c r="D186">
        <v>26.41</v>
      </c>
      <c r="E186">
        <v>0</v>
      </c>
      <c r="F186" t="s">
        <v>11</v>
      </c>
      <c r="G186" t="s">
        <v>13</v>
      </c>
      <c r="H186" s="2">
        <v>7419.4778999999999</v>
      </c>
    </row>
    <row r="187" spans="2:8" x14ac:dyDescent="0.5">
      <c r="B187">
        <v>44</v>
      </c>
      <c r="C187" t="s">
        <v>10</v>
      </c>
      <c r="D187">
        <v>30.69</v>
      </c>
      <c r="E187">
        <v>2</v>
      </c>
      <c r="F187" t="s">
        <v>11</v>
      </c>
      <c r="G187" t="s">
        <v>12</v>
      </c>
      <c r="H187" s="2">
        <v>7731.4270999999999</v>
      </c>
    </row>
    <row r="188" spans="2:8" x14ac:dyDescent="0.5">
      <c r="B188">
        <v>36</v>
      </c>
      <c r="C188" t="s">
        <v>10</v>
      </c>
      <c r="D188">
        <v>41.895000000000003</v>
      </c>
      <c r="E188">
        <v>3</v>
      </c>
      <c r="F188" t="s">
        <v>8</v>
      </c>
      <c r="G188" t="s">
        <v>14</v>
      </c>
      <c r="H188" s="2">
        <v>43753.337050000002</v>
      </c>
    </row>
    <row r="189" spans="2:8" x14ac:dyDescent="0.5">
      <c r="B189">
        <v>26</v>
      </c>
      <c r="C189" t="s">
        <v>7</v>
      </c>
      <c r="D189">
        <v>29.92</v>
      </c>
      <c r="E189">
        <v>2</v>
      </c>
      <c r="F189" t="s">
        <v>11</v>
      </c>
      <c r="G189" t="s">
        <v>12</v>
      </c>
      <c r="H189" s="2">
        <v>3981.9767999999999</v>
      </c>
    </row>
    <row r="190" spans="2:8" x14ac:dyDescent="0.5">
      <c r="B190">
        <v>30</v>
      </c>
      <c r="C190" t="s">
        <v>7</v>
      </c>
      <c r="D190">
        <v>30.9</v>
      </c>
      <c r="E190">
        <v>3</v>
      </c>
      <c r="F190" t="s">
        <v>11</v>
      </c>
      <c r="G190" t="s">
        <v>9</v>
      </c>
      <c r="H190" s="2">
        <v>5325.6509999999998</v>
      </c>
    </row>
    <row r="191" spans="2:8" x14ac:dyDescent="0.5">
      <c r="B191">
        <v>41</v>
      </c>
      <c r="C191" t="s">
        <v>7</v>
      </c>
      <c r="D191">
        <v>32.200000000000003</v>
      </c>
      <c r="E191">
        <v>1</v>
      </c>
      <c r="F191" t="s">
        <v>11</v>
      </c>
      <c r="G191" t="s">
        <v>9</v>
      </c>
      <c r="H191" s="2">
        <v>6775.9610000000002</v>
      </c>
    </row>
    <row r="192" spans="2:8" x14ac:dyDescent="0.5">
      <c r="B192">
        <v>29</v>
      </c>
      <c r="C192" t="s">
        <v>7</v>
      </c>
      <c r="D192">
        <v>32.11</v>
      </c>
      <c r="E192">
        <v>2</v>
      </c>
      <c r="F192" t="s">
        <v>11</v>
      </c>
      <c r="G192" t="s">
        <v>13</v>
      </c>
      <c r="H192" s="2">
        <v>4922.9159</v>
      </c>
    </row>
    <row r="193" spans="2:8" x14ac:dyDescent="0.5">
      <c r="B193">
        <v>61</v>
      </c>
      <c r="C193" t="s">
        <v>10</v>
      </c>
      <c r="D193">
        <v>31.57</v>
      </c>
      <c r="E193">
        <v>0</v>
      </c>
      <c r="F193" t="s">
        <v>11</v>
      </c>
      <c r="G193" t="s">
        <v>12</v>
      </c>
      <c r="H193" s="2">
        <v>12557.605299999999</v>
      </c>
    </row>
    <row r="194" spans="2:8" x14ac:dyDescent="0.5">
      <c r="B194">
        <v>36</v>
      </c>
      <c r="C194" t="s">
        <v>7</v>
      </c>
      <c r="D194">
        <v>26.2</v>
      </c>
      <c r="E194">
        <v>0</v>
      </c>
      <c r="F194" t="s">
        <v>11</v>
      </c>
      <c r="G194" t="s">
        <v>9</v>
      </c>
      <c r="H194" s="2">
        <v>4883.866</v>
      </c>
    </row>
    <row r="195" spans="2:8" x14ac:dyDescent="0.5">
      <c r="B195">
        <v>25</v>
      </c>
      <c r="C195" t="s">
        <v>10</v>
      </c>
      <c r="D195">
        <v>25.74</v>
      </c>
      <c r="E195">
        <v>0</v>
      </c>
      <c r="F195" t="s">
        <v>11</v>
      </c>
      <c r="G195" t="s">
        <v>12</v>
      </c>
      <c r="H195" s="2">
        <v>2137.6536000000001</v>
      </c>
    </row>
    <row r="196" spans="2:8" x14ac:dyDescent="0.5">
      <c r="B196">
        <v>56</v>
      </c>
      <c r="C196" t="s">
        <v>7</v>
      </c>
      <c r="D196">
        <v>26.6</v>
      </c>
      <c r="E196">
        <v>1</v>
      </c>
      <c r="F196" t="s">
        <v>11</v>
      </c>
      <c r="G196" t="s">
        <v>13</v>
      </c>
      <c r="H196" s="2">
        <v>12044.342000000001</v>
      </c>
    </row>
    <row r="197" spans="2:8" x14ac:dyDescent="0.5">
      <c r="B197">
        <v>18</v>
      </c>
      <c r="C197" t="s">
        <v>10</v>
      </c>
      <c r="D197">
        <v>34.43</v>
      </c>
      <c r="E197">
        <v>0</v>
      </c>
      <c r="F197" t="s">
        <v>11</v>
      </c>
      <c r="G197" t="s">
        <v>12</v>
      </c>
      <c r="H197" s="2">
        <v>1137.4697000000001</v>
      </c>
    </row>
    <row r="198" spans="2:8" x14ac:dyDescent="0.5">
      <c r="B198">
        <v>19</v>
      </c>
      <c r="C198" t="s">
        <v>10</v>
      </c>
      <c r="D198">
        <v>30.59</v>
      </c>
      <c r="E198">
        <v>0</v>
      </c>
      <c r="F198" t="s">
        <v>11</v>
      </c>
      <c r="G198" t="s">
        <v>13</v>
      </c>
      <c r="H198" s="2">
        <v>1639.5631000000001</v>
      </c>
    </row>
    <row r="199" spans="2:8" x14ac:dyDescent="0.5">
      <c r="B199">
        <v>39</v>
      </c>
      <c r="C199" t="s">
        <v>7</v>
      </c>
      <c r="D199">
        <v>32.799999999999997</v>
      </c>
      <c r="E199">
        <v>0</v>
      </c>
      <c r="F199" t="s">
        <v>11</v>
      </c>
      <c r="G199" t="s">
        <v>9</v>
      </c>
      <c r="H199" s="2">
        <v>5649.7150000000001</v>
      </c>
    </row>
    <row r="200" spans="2:8" x14ac:dyDescent="0.5">
      <c r="B200">
        <v>45</v>
      </c>
      <c r="C200" t="s">
        <v>7</v>
      </c>
      <c r="D200">
        <v>28.6</v>
      </c>
      <c r="E200">
        <v>2</v>
      </c>
      <c r="F200" t="s">
        <v>11</v>
      </c>
      <c r="G200" t="s">
        <v>12</v>
      </c>
      <c r="H200" s="2">
        <v>8516.8289999999997</v>
      </c>
    </row>
    <row r="201" spans="2:8" x14ac:dyDescent="0.5">
      <c r="B201">
        <v>51</v>
      </c>
      <c r="C201" t="s">
        <v>7</v>
      </c>
      <c r="D201">
        <v>18.05</v>
      </c>
      <c r="E201">
        <v>0</v>
      </c>
      <c r="F201" t="s">
        <v>11</v>
      </c>
      <c r="G201" t="s">
        <v>13</v>
      </c>
      <c r="H201" s="2">
        <v>9644.2525000000005</v>
      </c>
    </row>
    <row r="202" spans="2:8" x14ac:dyDescent="0.5">
      <c r="B202">
        <v>64</v>
      </c>
      <c r="C202" t="s">
        <v>7</v>
      </c>
      <c r="D202">
        <v>39.33</v>
      </c>
      <c r="E202">
        <v>0</v>
      </c>
      <c r="F202" t="s">
        <v>11</v>
      </c>
      <c r="G202" t="s">
        <v>14</v>
      </c>
      <c r="H202" s="2">
        <v>14901.5167</v>
      </c>
    </row>
    <row r="203" spans="2:8" x14ac:dyDescent="0.5">
      <c r="B203">
        <v>19</v>
      </c>
      <c r="C203" t="s">
        <v>7</v>
      </c>
      <c r="D203">
        <v>32.11</v>
      </c>
      <c r="E203">
        <v>0</v>
      </c>
      <c r="F203" t="s">
        <v>11</v>
      </c>
      <c r="G203" t="s">
        <v>13</v>
      </c>
      <c r="H203" s="2">
        <v>2130.6759000000002</v>
      </c>
    </row>
    <row r="204" spans="2:8" x14ac:dyDescent="0.5">
      <c r="B204">
        <v>48</v>
      </c>
      <c r="C204" t="s">
        <v>7</v>
      </c>
      <c r="D204">
        <v>32.229999999999997</v>
      </c>
      <c r="E204">
        <v>1</v>
      </c>
      <c r="F204" t="s">
        <v>11</v>
      </c>
      <c r="G204" t="s">
        <v>12</v>
      </c>
      <c r="H204" s="2">
        <v>8871.1517000000003</v>
      </c>
    </row>
    <row r="205" spans="2:8" x14ac:dyDescent="0.5">
      <c r="B205">
        <v>60</v>
      </c>
      <c r="C205" t="s">
        <v>7</v>
      </c>
      <c r="D205">
        <v>24.035</v>
      </c>
      <c r="E205">
        <v>0</v>
      </c>
      <c r="F205" t="s">
        <v>11</v>
      </c>
      <c r="G205" t="s">
        <v>13</v>
      </c>
      <c r="H205" s="2">
        <v>13012.20865</v>
      </c>
    </row>
    <row r="206" spans="2:8" x14ac:dyDescent="0.5">
      <c r="B206">
        <v>27</v>
      </c>
      <c r="C206" t="s">
        <v>7</v>
      </c>
      <c r="D206">
        <v>36.08</v>
      </c>
      <c r="E206">
        <v>0</v>
      </c>
      <c r="F206" t="s">
        <v>8</v>
      </c>
      <c r="G206" t="s">
        <v>12</v>
      </c>
      <c r="H206" s="2">
        <v>37133.898200000003</v>
      </c>
    </row>
    <row r="207" spans="2:8" x14ac:dyDescent="0.5">
      <c r="B207">
        <v>46</v>
      </c>
      <c r="C207" t="s">
        <v>10</v>
      </c>
      <c r="D207">
        <v>22.3</v>
      </c>
      <c r="E207">
        <v>0</v>
      </c>
      <c r="F207" t="s">
        <v>11</v>
      </c>
      <c r="G207" t="s">
        <v>9</v>
      </c>
      <c r="H207" s="2">
        <v>7147.1049999999996</v>
      </c>
    </row>
    <row r="208" spans="2:8" x14ac:dyDescent="0.5">
      <c r="B208">
        <v>28</v>
      </c>
      <c r="C208" t="s">
        <v>7</v>
      </c>
      <c r="D208">
        <v>28.88</v>
      </c>
      <c r="E208">
        <v>1</v>
      </c>
      <c r="F208" t="s">
        <v>11</v>
      </c>
      <c r="G208" t="s">
        <v>14</v>
      </c>
      <c r="H208" s="2">
        <v>4337.7352000000001</v>
      </c>
    </row>
    <row r="209" spans="2:8" x14ac:dyDescent="0.5">
      <c r="B209">
        <v>59</v>
      </c>
      <c r="C209" t="s">
        <v>10</v>
      </c>
      <c r="D209">
        <v>26.4</v>
      </c>
      <c r="E209">
        <v>0</v>
      </c>
      <c r="F209" t="s">
        <v>11</v>
      </c>
      <c r="G209" t="s">
        <v>12</v>
      </c>
      <c r="H209" s="2">
        <v>11743.299000000001</v>
      </c>
    </row>
    <row r="210" spans="2:8" x14ac:dyDescent="0.5">
      <c r="B210">
        <v>35</v>
      </c>
      <c r="C210" t="s">
        <v>10</v>
      </c>
      <c r="D210">
        <v>27.74</v>
      </c>
      <c r="E210">
        <v>2</v>
      </c>
      <c r="F210" t="s">
        <v>8</v>
      </c>
      <c r="G210" t="s">
        <v>14</v>
      </c>
      <c r="H210" s="2">
        <v>20984.0936</v>
      </c>
    </row>
    <row r="211" spans="2:8" x14ac:dyDescent="0.5">
      <c r="B211">
        <v>63</v>
      </c>
      <c r="C211" t="s">
        <v>7</v>
      </c>
      <c r="D211">
        <v>31.8</v>
      </c>
      <c r="E211">
        <v>0</v>
      </c>
      <c r="F211" t="s">
        <v>11</v>
      </c>
      <c r="G211" t="s">
        <v>9</v>
      </c>
      <c r="H211" s="2">
        <v>13880.949000000001</v>
      </c>
    </row>
    <row r="212" spans="2:8" x14ac:dyDescent="0.5">
      <c r="B212">
        <v>40</v>
      </c>
      <c r="C212" t="s">
        <v>10</v>
      </c>
      <c r="D212">
        <v>41.23</v>
      </c>
      <c r="E212">
        <v>1</v>
      </c>
      <c r="F212" t="s">
        <v>11</v>
      </c>
      <c r="G212" t="s">
        <v>14</v>
      </c>
      <c r="H212" s="2">
        <v>6610.1097</v>
      </c>
    </row>
    <row r="213" spans="2:8" x14ac:dyDescent="0.5">
      <c r="B213">
        <v>20</v>
      </c>
      <c r="C213" t="s">
        <v>10</v>
      </c>
      <c r="D213">
        <v>33</v>
      </c>
      <c r="E213">
        <v>1</v>
      </c>
      <c r="F213" t="s">
        <v>11</v>
      </c>
      <c r="G213" t="s">
        <v>9</v>
      </c>
      <c r="H213" s="2">
        <v>1980.07</v>
      </c>
    </row>
    <row r="214" spans="2:8" x14ac:dyDescent="0.5">
      <c r="B214">
        <v>40</v>
      </c>
      <c r="C214" t="s">
        <v>10</v>
      </c>
      <c r="D214">
        <v>30.875</v>
      </c>
      <c r="E214">
        <v>4</v>
      </c>
      <c r="F214" t="s">
        <v>11</v>
      </c>
      <c r="G214" t="s">
        <v>13</v>
      </c>
      <c r="H214" s="2">
        <v>8162.7162500000004</v>
      </c>
    </row>
    <row r="215" spans="2:8" x14ac:dyDescent="0.5">
      <c r="B215">
        <v>24</v>
      </c>
      <c r="C215" t="s">
        <v>10</v>
      </c>
      <c r="D215">
        <v>28.5</v>
      </c>
      <c r="E215">
        <v>2</v>
      </c>
      <c r="F215" t="s">
        <v>11</v>
      </c>
      <c r="G215" t="s">
        <v>13</v>
      </c>
      <c r="H215" s="2">
        <v>3537.703</v>
      </c>
    </row>
    <row r="216" spans="2:8" x14ac:dyDescent="0.5">
      <c r="B216">
        <v>34</v>
      </c>
      <c r="C216" t="s">
        <v>7</v>
      </c>
      <c r="D216">
        <v>26.73</v>
      </c>
      <c r="E216">
        <v>1</v>
      </c>
      <c r="F216" t="s">
        <v>11</v>
      </c>
      <c r="G216" t="s">
        <v>12</v>
      </c>
      <c r="H216" s="2">
        <v>5002.7826999999997</v>
      </c>
    </row>
    <row r="217" spans="2:8" x14ac:dyDescent="0.5">
      <c r="B217">
        <v>45</v>
      </c>
      <c r="C217" t="s">
        <v>7</v>
      </c>
      <c r="D217">
        <v>30.9</v>
      </c>
      <c r="E217">
        <v>2</v>
      </c>
      <c r="F217" t="s">
        <v>11</v>
      </c>
      <c r="G217" t="s">
        <v>9</v>
      </c>
      <c r="H217" s="2">
        <v>8520.0259999999998</v>
      </c>
    </row>
    <row r="218" spans="2:8" x14ac:dyDescent="0.5">
      <c r="B218">
        <v>41</v>
      </c>
      <c r="C218" t="s">
        <v>7</v>
      </c>
      <c r="D218">
        <v>37.1</v>
      </c>
      <c r="E218">
        <v>2</v>
      </c>
      <c r="F218" t="s">
        <v>11</v>
      </c>
      <c r="G218" t="s">
        <v>9</v>
      </c>
      <c r="H218" s="2">
        <v>7371.7719999999999</v>
      </c>
    </row>
    <row r="219" spans="2:8" x14ac:dyDescent="0.5">
      <c r="B219">
        <v>53</v>
      </c>
      <c r="C219" t="s">
        <v>7</v>
      </c>
      <c r="D219">
        <v>26.6</v>
      </c>
      <c r="E219">
        <v>0</v>
      </c>
      <c r="F219" t="s">
        <v>11</v>
      </c>
      <c r="G219" t="s">
        <v>13</v>
      </c>
      <c r="H219" s="2">
        <v>10355.641</v>
      </c>
    </row>
    <row r="220" spans="2:8" x14ac:dyDescent="0.5">
      <c r="B220">
        <v>27</v>
      </c>
      <c r="C220" t="s">
        <v>10</v>
      </c>
      <c r="D220">
        <v>23.1</v>
      </c>
      <c r="E220">
        <v>0</v>
      </c>
      <c r="F220" t="s">
        <v>11</v>
      </c>
      <c r="G220" t="s">
        <v>12</v>
      </c>
      <c r="H220" s="2">
        <v>2483.7359999999999</v>
      </c>
    </row>
    <row r="221" spans="2:8" x14ac:dyDescent="0.5">
      <c r="B221">
        <v>26</v>
      </c>
      <c r="C221" t="s">
        <v>7</v>
      </c>
      <c r="D221">
        <v>29.92</v>
      </c>
      <c r="E221">
        <v>1</v>
      </c>
      <c r="F221" t="s">
        <v>11</v>
      </c>
      <c r="G221" t="s">
        <v>12</v>
      </c>
      <c r="H221" s="2">
        <v>3392.9767999999999</v>
      </c>
    </row>
    <row r="222" spans="2:8" x14ac:dyDescent="0.5">
      <c r="B222">
        <v>24</v>
      </c>
      <c r="C222" t="s">
        <v>7</v>
      </c>
      <c r="D222">
        <v>23.21</v>
      </c>
      <c r="E222">
        <v>0</v>
      </c>
      <c r="F222" t="s">
        <v>11</v>
      </c>
      <c r="G222" t="s">
        <v>12</v>
      </c>
      <c r="H222" s="2">
        <v>25081.76784</v>
      </c>
    </row>
    <row r="223" spans="2:8" x14ac:dyDescent="0.5">
      <c r="B223">
        <v>34</v>
      </c>
      <c r="C223" t="s">
        <v>7</v>
      </c>
      <c r="D223">
        <v>33.700000000000003</v>
      </c>
      <c r="E223">
        <v>1</v>
      </c>
      <c r="F223" t="s">
        <v>11</v>
      </c>
      <c r="G223" t="s">
        <v>9</v>
      </c>
      <c r="H223" s="2">
        <v>5012.4709999999995</v>
      </c>
    </row>
    <row r="224" spans="2:8" x14ac:dyDescent="0.5">
      <c r="B224">
        <v>53</v>
      </c>
      <c r="C224" t="s">
        <v>7</v>
      </c>
      <c r="D224">
        <v>33.25</v>
      </c>
      <c r="E224">
        <v>0</v>
      </c>
      <c r="F224" t="s">
        <v>11</v>
      </c>
      <c r="G224" t="s">
        <v>14</v>
      </c>
      <c r="H224" s="2">
        <v>10564.8845</v>
      </c>
    </row>
    <row r="225" spans="2:8" x14ac:dyDescent="0.5">
      <c r="B225">
        <v>32</v>
      </c>
      <c r="C225" t="s">
        <v>10</v>
      </c>
      <c r="D225">
        <v>30.8</v>
      </c>
      <c r="E225">
        <v>3</v>
      </c>
      <c r="F225" t="s">
        <v>11</v>
      </c>
      <c r="G225" t="s">
        <v>9</v>
      </c>
      <c r="H225" s="2">
        <v>5253.5240000000003</v>
      </c>
    </row>
    <row r="226" spans="2:8" x14ac:dyDescent="0.5">
      <c r="B226">
        <v>19</v>
      </c>
      <c r="C226" t="s">
        <v>10</v>
      </c>
      <c r="D226">
        <v>34.799999999999997</v>
      </c>
      <c r="E226">
        <v>0</v>
      </c>
      <c r="F226" t="s">
        <v>8</v>
      </c>
      <c r="G226" t="s">
        <v>9</v>
      </c>
      <c r="H226" s="2">
        <v>34779.614999999998</v>
      </c>
    </row>
    <row r="227" spans="2:8" x14ac:dyDescent="0.5">
      <c r="B227">
        <v>42</v>
      </c>
      <c r="C227" t="s">
        <v>10</v>
      </c>
      <c r="D227">
        <v>24.64</v>
      </c>
      <c r="E227">
        <v>0</v>
      </c>
      <c r="F227" t="s">
        <v>8</v>
      </c>
      <c r="G227" t="s">
        <v>12</v>
      </c>
      <c r="H227" s="2">
        <v>19515.5416</v>
      </c>
    </row>
    <row r="228" spans="2:8" x14ac:dyDescent="0.5">
      <c r="B228">
        <v>55</v>
      </c>
      <c r="C228" t="s">
        <v>10</v>
      </c>
      <c r="D228">
        <v>33.880000000000003</v>
      </c>
      <c r="E228">
        <v>3</v>
      </c>
      <c r="F228" t="s">
        <v>11</v>
      </c>
      <c r="G228" t="s">
        <v>12</v>
      </c>
      <c r="H228" s="2">
        <v>11987.1682</v>
      </c>
    </row>
    <row r="229" spans="2:8" x14ac:dyDescent="0.5">
      <c r="B229">
        <v>28</v>
      </c>
      <c r="C229" t="s">
        <v>10</v>
      </c>
      <c r="D229">
        <v>38.06</v>
      </c>
      <c r="E229">
        <v>0</v>
      </c>
      <c r="F229" t="s">
        <v>11</v>
      </c>
      <c r="G229" t="s">
        <v>12</v>
      </c>
      <c r="H229" s="2">
        <v>2689.4953999999998</v>
      </c>
    </row>
    <row r="230" spans="2:8" x14ac:dyDescent="0.5">
      <c r="B230">
        <v>58</v>
      </c>
      <c r="C230" t="s">
        <v>7</v>
      </c>
      <c r="D230">
        <v>41.91</v>
      </c>
      <c r="E230">
        <v>0</v>
      </c>
      <c r="F230" t="s">
        <v>11</v>
      </c>
      <c r="G230" t="s">
        <v>12</v>
      </c>
      <c r="H230" s="2">
        <v>24227.337240000001</v>
      </c>
    </row>
    <row r="231" spans="2:8" x14ac:dyDescent="0.5">
      <c r="B231">
        <v>41</v>
      </c>
      <c r="C231" t="s">
        <v>7</v>
      </c>
      <c r="D231">
        <v>31.635000000000002</v>
      </c>
      <c r="E231">
        <v>1</v>
      </c>
      <c r="F231" t="s">
        <v>11</v>
      </c>
      <c r="G231" t="s">
        <v>14</v>
      </c>
      <c r="H231" s="2">
        <v>7358.1756500000001</v>
      </c>
    </row>
    <row r="232" spans="2:8" x14ac:dyDescent="0.5">
      <c r="B232">
        <v>47</v>
      </c>
      <c r="C232" t="s">
        <v>10</v>
      </c>
      <c r="D232">
        <v>25.46</v>
      </c>
      <c r="E232">
        <v>2</v>
      </c>
      <c r="F232" t="s">
        <v>11</v>
      </c>
      <c r="G232" t="s">
        <v>14</v>
      </c>
      <c r="H232" s="2">
        <v>9225.2564000000002</v>
      </c>
    </row>
    <row r="233" spans="2:8" x14ac:dyDescent="0.5">
      <c r="B233">
        <v>42</v>
      </c>
      <c r="C233" t="s">
        <v>7</v>
      </c>
      <c r="D233">
        <v>36.195</v>
      </c>
      <c r="E233">
        <v>1</v>
      </c>
      <c r="F233" t="s">
        <v>11</v>
      </c>
      <c r="G233" t="s">
        <v>13</v>
      </c>
      <c r="H233" s="2">
        <v>7443.6430499999997</v>
      </c>
    </row>
    <row r="234" spans="2:8" x14ac:dyDescent="0.5">
      <c r="B234">
        <v>59</v>
      </c>
      <c r="C234" t="s">
        <v>7</v>
      </c>
      <c r="D234">
        <v>27.83</v>
      </c>
      <c r="E234">
        <v>3</v>
      </c>
      <c r="F234" t="s">
        <v>11</v>
      </c>
      <c r="G234" t="s">
        <v>12</v>
      </c>
      <c r="H234" s="2">
        <v>14001.286700000001</v>
      </c>
    </row>
    <row r="235" spans="2:8" x14ac:dyDescent="0.5">
      <c r="B235">
        <v>19</v>
      </c>
      <c r="C235" t="s">
        <v>7</v>
      </c>
      <c r="D235">
        <v>17.8</v>
      </c>
      <c r="E235">
        <v>0</v>
      </c>
      <c r="F235" t="s">
        <v>11</v>
      </c>
      <c r="G235" t="s">
        <v>9</v>
      </c>
      <c r="H235" s="2">
        <v>1727.7850000000001</v>
      </c>
    </row>
    <row r="236" spans="2:8" x14ac:dyDescent="0.5">
      <c r="B236">
        <v>59</v>
      </c>
      <c r="C236" t="s">
        <v>10</v>
      </c>
      <c r="D236">
        <v>27.5</v>
      </c>
      <c r="E236">
        <v>1</v>
      </c>
      <c r="F236" t="s">
        <v>11</v>
      </c>
      <c r="G236" t="s">
        <v>9</v>
      </c>
      <c r="H236" s="2">
        <v>12333.828</v>
      </c>
    </row>
    <row r="237" spans="2:8" x14ac:dyDescent="0.5">
      <c r="B237">
        <v>39</v>
      </c>
      <c r="C237" t="s">
        <v>10</v>
      </c>
      <c r="D237">
        <v>24.51</v>
      </c>
      <c r="E237">
        <v>2</v>
      </c>
      <c r="F237" t="s">
        <v>11</v>
      </c>
      <c r="G237" t="s">
        <v>13</v>
      </c>
      <c r="H237" s="2">
        <v>6710.1918999999998</v>
      </c>
    </row>
    <row r="238" spans="2:8" x14ac:dyDescent="0.5">
      <c r="B238">
        <v>40</v>
      </c>
      <c r="C238" t="s">
        <v>7</v>
      </c>
      <c r="D238">
        <v>22.22</v>
      </c>
      <c r="E238">
        <v>2</v>
      </c>
      <c r="F238" t="s">
        <v>8</v>
      </c>
      <c r="G238" t="s">
        <v>12</v>
      </c>
      <c r="H238" s="2">
        <v>19444.265800000001</v>
      </c>
    </row>
    <row r="239" spans="2:8" x14ac:dyDescent="0.5">
      <c r="B239">
        <v>18</v>
      </c>
      <c r="C239" t="s">
        <v>7</v>
      </c>
      <c r="D239">
        <v>26.73</v>
      </c>
      <c r="E239">
        <v>0</v>
      </c>
      <c r="F239" t="s">
        <v>11</v>
      </c>
      <c r="G239" t="s">
        <v>12</v>
      </c>
      <c r="H239" s="2">
        <v>1615.7666999999999</v>
      </c>
    </row>
    <row r="240" spans="2:8" x14ac:dyDescent="0.5">
      <c r="B240">
        <v>31</v>
      </c>
      <c r="C240" t="s">
        <v>10</v>
      </c>
      <c r="D240">
        <v>38.39</v>
      </c>
      <c r="E240">
        <v>2</v>
      </c>
      <c r="F240" t="s">
        <v>11</v>
      </c>
      <c r="G240" t="s">
        <v>12</v>
      </c>
      <c r="H240" s="2">
        <v>4463.2051000000001</v>
      </c>
    </row>
    <row r="241" spans="2:8" x14ac:dyDescent="0.5">
      <c r="B241">
        <v>19</v>
      </c>
      <c r="C241" t="s">
        <v>10</v>
      </c>
      <c r="D241">
        <v>29.07</v>
      </c>
      <c r="E241">
        <v>0</v>
      </c>
      <c r="F241" t="s">
        <v>8</v>
      </c>
      <c r="G241" t="s">
        <v>13</v>
      </c>
      <c r="H241" s="2">
        <v>17352.6803</v>
      </c>
    </row>
    <row r="242" spans="2:8" x14ac:dyDescent="0.5">
      <c r="B242">
        <v>44</v>
      </c>
      <c r="C242" t="s">
        <v>10</v>
      </c>
      <c r="D242">
        <v>38.06</v>
      </c>
      <c r="E242">
        <v>1</v>
      </c>
      <c r="F242" t="s">
        <v>11</v>
      </c>
      <c r="G242" t="s">
        <v>12</v>
      </c>
      <c r="H242" s="2">
        <v>7152.6714000000002</v>
      </c>
    </row>
    <row r="243" spans="2:8" x14ac:dyDescent="0.5">
      <c r="B243">
        <v>23</v>
      </c>
      <c r="C243" t="s">
        <v>7</v>
      </c>
      <c r="D243">
        <v>36.67</v>
      </c>
      <c r="E243">
        <v>2</v>
      </c>
      <c r="F243" t="s">
        <v>8</v>
      </c>
      <c r="G243" t="s">
        <v>14</v>
      </c>
      <c r="H243" s="2">
        <v>38511.628299999997</v>
      </c>
    </row>
    <row r="244" spans="2:8" x14ac:dyDescent="0.5">
      <c r="B244">
        <v>33</v>
      </c>
      <c r="C244" t="s">
        <v>7</v>
      </c>
      <c r="D244">
        <v>22.135000000000002</v>
      </c>
      <c r="E244">
        <v>1</v>
      </c>
      <c r="F244" t="s">
        <v>11</v>
      </c>
      <c r="G244" t="s">
        <v>14</v>
      </c>
      <c r="H244" s="2">
        <v>5354.0746499999996</v>
      </c>
    </row>
    <row r="245" spans="2:8" x14ac:dyDescent="0.5">
      <c r="B245">
        <v>55</v>
      </c>
      <c r="C245" t="s">
        <v>7</v>
      </c>
      <c r="D245">
        <v>26.8</v>
      </c>
      <c r="E245">
        <v>1</v>
      </c>
      <c r="F245" t="s">
        <v>11</v>
      </c>
      <c r="G245" t="s">
        <v>9</v>
      </c>
      <c r="H245" s="2">
        <v>35160.134570000002</v>
      </c>
    </row>
    <row r="246" spans="2:8" x14ac:dyDescent="0.5">
      <c r="B246">
        <v>40</v>
      </c>
      <c r="C246" t="s">
        <v>10</v>
      </c>
      <c r="D246">
        <v>35.299999999999997</v>
      </c>
      <c r="E246">
        <v>3</v>
      </c>
      <c r="F246" t="s">
        <v>11</v>
      </c>
      <c r="G246" t="s">
        <v>9</v>
      </c>
      <c r="H246" s="2">
        <v>7196.8670000000002</v>
      </c>
    </row>
    <row r="247" spans="2:8" x14ac:dyDescent="0.5">
      <c r="B247">
        <v>63</v>
      </c>
      <c r="C247" t="s">
        <v>7</v>
      </c>
      <c r="D247">
        <v>27.74</v>
      </c>
      <c r="E247">
        <v>0</v>
      </c>
      <c r="F247" t="s">
        <v>8</v>
      </c>
      <c r="G247" t="s">
        <v>14</v>
      </c>
      <c r="H247" s="2">
        <v>29523.1656</v>
      </c>
    </row>
    <row r="248" spans="2:8" x14ac:dyDescent="0.5">
      <c r="B248">
        <v>54</v>
      </c>
      <c r="C248" t="s">
        <v>10</v>
      </c>
      <c r="D248">
        <v>30.02</v>
      </c>
      <c r="E248">
        <v>0</v>
      </c>
      <c r="F248" t="s">
        <v>11</v>
      </c>
      <c r="G248" t="s">
        <v>13</v>
      </c>
      <c r="H248" s="2">
        <v>24476.478510000001</v>
      </c>
    </row>
    <row r="249" spans="2:8" x14ac:dyDescent="0.5">
      <c r="B249">
        <v>60</v>
      </c>
      <c r="C249" t="s">
        <v>7</v>
      </c>
      <c r="D249">
        <v>38.06</v>
      </c>
      <c r="E249">
        <v>0</v>
      </c>
      <c r="F249" t="s">
        <v>11</v>
      </c>
      <c r="G249" t="s">
        <v>12</v>
      </c>
      <c r="H249" s="2">
        <v>12648.7034</v>
      </c>
    </row>
    <row r="250" spans="2:8" x14ac:dyDescent="0.5">
      <c r="B250">
        <v>24</v>
      </c>
      <c r="C250" t="s">
        <v>10</v>
      </c>
      <c r="D250">
        <v>35.86</v>
      </c>
      <c r="E250">
        <v>0</v>
      </c>
      <c r="F250" t="s">
        <v>11</v>
      </c>
      <c r="G250" t="s">
        <v>12</v>
      </c>
      <c r="H250" s="2">
        <v>1986.9333999999999</v>
      </c>
    </row>
    <row r="251" spans="2:8" x14ac:dyDescent="0.5">
      <c r="B251">
        <v>19</v>
      </c>
      <c r="C251" t="s">
        <v>10</v>
      </c>
      <c r="D251">
        <v>20.9</v>
      </c>
      <c r="E251">
        <v>1</v>
      </c>
      <c r="F251" t="s">
        <v>11</v>
      </c>
      <c r="G251" t="s">
        <v>9</v>
      </c>
      <c r="H251" s="2">
        <v>1832.0940000000001</v>
      </c>
    </row>
    <row r="252" spans="2:8" x14ac:dyDescent="0.5">
      <c r="B252">
        <v>29</v>
      </c>
      <c r="C252" t="s">
        <v>10</v>
      </c>
      <c r="D252">
        <v>28.975000000000001</v>
      </c>
      <c r="E252">
        <v>1</v>
      </c>
      <c r="F252" t="s">
        <v>11</v>
      </c>
      <c r="G252" t="s">
        <v>14</v>
      </c>
      <c r="H252" s="2">
        <v>4040.55825</v>
      </c>
    </row>
    <row r="253" spans="2:8" x14ac:dyDescent="0.5">
      <c r="B253">
        <v>18</v>
      </c>
      <c r="C253" t="s">
        <v>10</v>
      </c>
      <c r="D253">
        <v>17.29</v>
      </c>
      <c r="E253">
        <v>2</v>
      </c>
      <c r="F253" t="s">
        <v>8</v>
      </c>
      <c r="G253" t="s">
        <v>14</v>
      </c>
      <c r="H253" s="2">
        <v>12829.455099999999</v>
      </c>
    </row>
    <row r="254" spans="2:8" x14ac:dyDescent="0.5">
      <c r="B254">
        <v>63</v>
      </c>
      <c r="C254" t="s">
        <v>7</v>
      </c>
      <c r="D254">
        <v>32.200000000000003</v>
      </c>
      <c r="E254">
        <v>2</v>
      </c>
      <c r="F254" t="s">
        <v>8</v>
      </c>
      <c r="G254" t="s">
        <v>9</v>
      </c>
      <c r="H254" s="2">
        <v>47305.305</v>
      </c>
    </row>
    <row r="255" spans="2:8" x14ac:dyDescent="0.5">
      <c r="B255">
        <v>54</v>
      </c>
      <c r="C255" t="s">
        <v>10</v>
      </c>
      <c r="D255">
        <v>34.21</v>
      </c>
      <c r="E255">
        <v>2</v>
      </c>
      <c r="F255" t="s">
        <v>8</v>
      </c>
      <c r="G255" t="s">
        <v>12</v>
      </c>
      <c r="H255" s="2">
        <v>44260.749900000003</v>
      </c>
    </row>
    <row r="256" spans="2:8" x14ac:dyDescent="0.5">
      <c r="B256">
        <v>27</v>
      </c>
      <c r="C256" t="s">
        <v>10</v>
      </c>
      <c r="D256">
        <v>30.3</v>
      </c>
      <c r="E256">
        <v>3</v>
      </c>
      <c r="F256" t="s">
        <v>11</v>
      </c>
      <c r="G256" t="s">
        <v>9</v>
      </c>
      <c r="H256" s="2">
        <v>4260.7439999999997</v>
      </c>
    </row>
    <row r="257" spans="2:8" x14ac:dyDescent="0.5">
      <c r="B257">
        <v>50</v>
      </c>
      <c r="C257" t="s">
        <v>10</v>
      </c>
      <c r="D257">
        <v>31.824999999999999</v>
      </c>
      <c r="E257">
        <v>0</v>
      </c>
      <c r="F257" t="s">
        <v>8</v>
      </c>
      <c r="G257" t="s">
        <v>14</v>
      </c>
      <c r="H257" s="2">
        <v>41097.161749999999</v>
      </c>
    </row>
    <row r="258" spans="2:8" x14ac:dyDescent="0.5">
      <c r="B258">
        <v>55</v>
      </c>
      <c r="C258" t="s">
        <v>7</v>
      </c>
      <c r="D258">
        <v>25.364999999999998</v>
      </c>
      <c r="E258">
        <v>3</v>
      </c>
      <c r="F258" t="s">
        <v>11</v>
      </c>
      <c r="G258" t="s">
        <v>14</v>
      </c>
      <c r="H258" s="2">
        <v>13047.332350000001</v>
      </c>
    </row>
    <row r="259" spans="2:8" x14ac:dyDescent="0.5">
      <c r="B259">
        <v>56</v>
      </c>
      <c r="C259" t="s">
        <v>10</v>
      </c>
      <c r="D259">
        <v>33.630000000000003</v>
      </c>
      <c r="E259">
        <v>0</v>
      </c>
      <c r="F259" t="s">
        <v>8</v>
      </c>
      <c r="G259" t="s">
        <v>13</v>
      </c>
      <c r="H259" s="2">
        <v>43921.183700000001</v>
      </c>
    </row>
    <row r="260" spans="2:8" x14ac:dyDescent="0.5">
      <c r="B260">
        <v>38</v>
      </c>
      <c r="C260" t="s">
        <v>7</v>
      </c>
      <c r="D260">
        <v>40.15</v>
      </c>
      <c r="E260">
        <v>0</v>
      </c>
      <c r="F260" t="s">
        <v>11</v>
      </c>
      <c r="G260" t="s">
        <v>12</v>
      </c>
      <c r="H260" s="2">
        <v>5400.9804999999997</v>
      </c>
    </row>
    <row r="261" spans="2:8" x14ac:dyDescent="0.5">
      <c r="B261">
        <v>51</v>
      </c>
      <c r="C261" t="s">
        <v>10</v>
      </c>
      <c r="D261">
        <v>24.414999999999999</v>
      </c>
      <c r="E261">
        <v>4</v>
      </c>
      <c r="F261" t="s">
        <v>11</v>
      </c>
      <c r="G261" t="s">
        <v>13</v>
      </c>
      <c r="H261" s="2">
        <v>11520.099850000001</v>
      </c>
    </row>
    <row r="262" spans="2:8" x14ac:dyDescent="0.5">
      <c r="B262">
        <v>19</v>
      </c>
      <c r="C262" t="s">
        <v>10</v>
      </c>
      <c r="D262">
        <v>31.92</v>
      </c>
      <c r="E262">
        <v>0</v>
      </c>
      <c r="F262" t="s">
        <v>8</v>
      </c>
      <c r="G262" t="s">
        <v>13</v>
      </c>
      <c r="H262" s="2">
        <v>33750.291799999999</v>
      </c>
    </row>
    <row r="263" spans="2:8" x14ac:dyDescent="0.5">
      <c r="B263">
        <v>58</v>
      </c>
      <c r="C263" t="s">
        <v>7</v>
      </c>
      <c r="D263">
        <v>25.2</v>
      </c>
      <c r="E263">
        <v>0</v>
      </c>
      <c r="F263" t="s">
        <v>11</v>
      </c>
      <c r="G263" t="s">
        <v>9</v>
      </c>
      <c r="H263" s="2">
        <v>11837.16</v>
      </c>
    </row>
    <row r="264" spans="2:8" x14ac:dyDescent="0.5">
      <c r="B264">
        <v>20</v>
      </c>
      <c r="C264" t="s">
        <v>7</v>
      </c>
      <c r="D264">
        <v>26.84</v>
      </c>
      <c r="E264">
        <v>1</v>
      </c>
      <c r="F264" t="s">
        <v>8</v>
      </c>
      <c r="G264" t="s">
        <v>12</v>
      </c>
      <c r="H264" s="2">
        <v>17085.267599999999</v>
      </c>
    </row>
    <row r="265" spans="2:8" x14ac:dyDescent="0.5">
      <c r="B265">
        <v>52</v>
      </c>
      <c r="C265" t="s">
        <v>10</v>
      </c>
      <c r="D265">
        <v>24.32</v>
      </c>
      <c r="E265">
        <v>3</v>
      </c>
      <c r="F265" t="s">
        <v>8</v>
      </c>
      <c r="G265" t="s">
        <v>14</v>
      </c>
      <c r="H265" s="2">
        <v>24869.836800000001</v>
      </c>
    </row>
    <row r="266" spans="2:8" x14ac:dyDescent="0.5">
      <c r="B266">
        <v>19</v>
      </c>
      <c r="C266" t="s">
        <v>10</v>
      </c>
      <c r="D266">
        <v>36.954999999999998</v>
      </c>
      <c r="E266">
        <v>0</v>
      </c>
      <c r="F266" t="s">
        <v>8</v>
      </c>
      <c r="G266" t="s">
        <v>13</v>
      </c>
      <c r="H266" s="2">
        <v>36219.405449999998</v>
      </c>
    </row>
    <row r="267" spans="2:8" x14ac:dyDescent="0.5">
      <c r="B267">
        <v>53</v>
      </c>
      <c r="C267" t="s">
        <v>7</v>
      </c>
      <c r="D267">
        <v>38.06</v>
      </c>
      <c r="E267">
        <v>3</v>
      </c>
      <c r="F267" t="s">
        <v>11</v>
      </c>
      <c r="G267" t="s">
        <v>12</v>
      </c>
      <c r="H267" s="2">
        <v>20462.997660000001</v>
      </c>
    </row>
    <row r="268" spans="2:8" x14ac:dyDescent="0.5">
      <c r="B268">
        <v>46</v>
      </c>
      <c r="C268" t="s">
        <v>10</v>
      </c>
      <c r="D268">
        <v>42.35</v>
      </c>
      <c r="E268">
        <v>3</v>
      </c>
      <c r="F268" t="s">
        <v>8</v>
      </c>
      <c r="G268" t="s">
        <v>12</v>
      </c>
      <c r="H268" s="2">
        <v>46151.124499999998</v>
      </c>
    </row>
    <row r="269" spans="2:8" x14ac:dyDescent="0.5">
      <c r="B269">
        <v>40</v>
      </c>
      <c r="C269" t="s">
        <v>10</v>
      </c>
      <c r="D269">
        <v>19.8</v>
      </c>
      <c r="E269">
        <v>1</v>
      </c>
      <c r="F269" t="s">
        <v>8</v>
      </c>
      <c r="G269" t="s">
        <v>12</v>
      </c>
      <c r="H269" s="2">
        <v>17179.522000000001</v>
      </c>
    </row>
    <row r="270" spans="2:8" x14ac:dyDescent="0.5">
      <c r="B270">
        <v>59</v>
      </c>
      <c r="C270" t="s">
        <v>7</v>
      </c>
      <c r="D270">
        <v>32.395000000000003</v>
      </c>
      <c r="E270">
        <v>3</v>
      </c>
      <c r="F270" t="s">
        <v>11</v>
      </c>
      <c r="G270" t="s">
        <v>14</v>
      </c>
      <c r="H270" s="2">
        <v>14590.63205</v>
      </c>
    </row>
    <row r="271" spans="2:8" x14ac:dyDescent="0.5">
      <c r="B271">
        <v>45</v>
      </c>
      <c r="C271" t="s">
        <v>10</v>
      </c>
      <c r="D271">
        <v>30.2</v>
      </c>
      <c r="E271">
        <v>1</v>
      </c>
      <c r="F271" t="s">
        <v>11</v>
      </c>
      <c r="G271" t="s">
        <v>9</v>
      </c>
      <c r="H271" s="2">
        <v>7441.0529999999999</v>
      </c>
    </row>
    <row r="272" spans="2:8" x14ac:dyDescent="0.5">
      <c r="B272">
        <v>49</v>
      </c>
      <c r="C272" t="s">
        <v>10</v>
      </c>
      <c r="D272">
        <v>25.84</v>
      </c>
      <c r="E272">
        <v>1</v>
      </c>
      <c r="F272" t="s">
        <v>11</v>
      </c>
      <c r="G272" t="s">
        <v>14</v>
      </c>
      <c r="H272" s="2">
        <v>9282.4806000000008</v>
      </c>
    </row>
    <row r="273" spans="2:8" x14ac:dyDescent="0.5">
      <c r="B273">
        <v>18</v>
      </c>
      <c r="C273" t="s">
        <v>10</v>
      </c>
      <c r="D273">
        <v>29.37</v>
      </c>
      <c r="E273">
        <v>1</v>
      </c>
      <c r="F273" t="s">
        <v>11</v>
      </c>
      <c r="G273" t="s">
        <v>12</v>
      </c>
      <c r="H273" s="2">
        <v>1719.4363000000001</v>
      </c>
    </row>
    <row r="274" spans="2:8" x14ac:dyDescent="0.5">
      <c r="B274">
        <v>50</v>
      </c>
      <c r="C274" t="s">
        <v>10</v>
      </c>
      <c r="D274">
        <v>34.200000000000003</v>
      </c>
      <c r="E274">
        <v>2</v>
      </c>
      <c r="F274" t="s">
        <v>8</v>
      </c>
      <c r="G274" t="s">
        <v>9</v>
      </c>
      <c r="H274" s="2">
        <v>42856.838000000003</v>
      </c>
    </row>
    <row r="275" spans="2:8" x14ac:dyDescent="0.5">
      <c r="B275">
        <v>41</v>
      </c>
      <c r="C275" t="s">
        <v>10</v>
      </c>
      <c r="D275">
        <v>37.049999999999997</v>
      </c>
      <c r="E275">
        <v>2</v>
      </c>
      <c r="F275" t="s">
        <v>11</v>
      </c>
      <c r="G275" t="s">
        <v>13</v>
      </c>
      <c r="H275" s="2">
        <v>7265.7025000000003</v>
      </c>
    </row>
    <row r="276" spans="2:8" x14ac:dyDescent="0.5">
      <c r="B276">
        <v>50</v>
      </c>
      <c r="C276" t="s">
        <v>10</v>
      </c>
      <c r="D276">
        <v>27.454999999999998</v>
      </c>
      <c r="E276">
        <v>1</v>
      </c>
      <c r="F276" t="s">
        <v>11</v>
      </c>
      <c r="G276" t="s">
        <v>14</v>
      </c>
      <c r="H276" s="2">
        <v>9617.6624499999998</v>
      </c>
    </row>
    <row r="277" spans="2:8" x14ac:dyDescent="0.5">
      <c r="B277">
        <v>25</v>
      </c>
      <c r="C277" t="s">
        <v>10</v>
      </c>
      <c r="D277">
        <v>27.55</v>
      </c>
      <c r="E277">
        <v>0</v>
      </c>
      <c r="F277" t="s">
        <v>11</v>
      </c>
      <c r="G277" t="s">
        <v>13</v>
      </c>
      <c r="H277" s="2">
        <v>2523.1695</v>
      </c>
    </row>
    <row r="278" spans="2:8" x14ac:dyDescent="0.5">
      <c r="B278">
        <v>47</v>
      </c>
      <c r="C278" t="s">
        <v>7</v>
      </c>
      <c r="D278">
        <v>26.6</v>
      </c>
      <c r="E278">
        <v>2</v>
      </c>
      <c r="F278" t="s">
        <v>11</v>
      </c>
      <c r="G278" t="s">
        <v>14</v>
      </c>
      <c r="H278" s="2">
        <v>9715.8410000000003</v>
      </c>
    </row>
    <row r="279" spans="2:8" x14ac:dyDescent="0.5">
      <c r="B279">
        <v>19</v>
      </c>
      <c r="C279" t="s">
        <v>10</v>
      </c>
      <c r="D279">
        <v>20.614999999999998</v>
      </c>
      <c r="E279">
        <v>2</v>
      </c>
      <c r="F279" t="s">
        <v>11</v>
      </c>
      <c r="G279" t="s">
        <v>13</v>
      </c>
      <c r="H279" s="2">
        <v>2803.69785</v>
      </c>
    </row>
    <row r="280" spans="2:8" x14ac:dyDescent="0.5">
      <c r="B280">
        <v>22</v>
      </c>
      <c r="C280" t="s">
        <v>7</v>
      </c>
      <c r="D280">
        <v>24.3</v>
      </c>
      <c r="E280">
        <v>0</v>
      </c>
      <c r="F280" t="s">
        <v>11</v>
      </c>
      <c r="G280" t="s">
        <v>9</v>
      </c>
      <c r="H280" s="2">
        <v>2150.4690000000001</v>
      </c>
    </row>
    <row r="281" spans="2:8" x14ac:dyDescent="0.5">
      <c r="B281">
        <v>59</v>
      </c>
      <c r="C281" t="s">
        <v>10</v>
      </c>
      <c r="D281">
        <v>31.79</v>
      </c>
      <c r="E281">
        <v>2</v>
      </c>
      <c r="F281" t="s">
        <v>11</v>
      </c>
      <c r="G281" t="s">
        <v>12</v>
      </c>
      <c r="H281" s="2">
        <v>12928.7911</v>
      </c>
    </row>
    <row r="282" spans="2:8" x14ac:dyDescent="0.5">
      <c r="B282">
        <v>51</v>
      </c>
      <c r="C282" t="s">
        <v>7</v>
      </c>
      <c r="D282">
        <v>21.56</v>
      </c>
      <c r="E282">
        <v>1</v>
      </c>
      <c r="F282" t="s">
        <v>11</v>
      </c>
      <c r="G282" t="s">
        <v>12</v>
      </c>
      <c r="H282" s="2">
        <v>9855.1314000000002</v>
      </c>
    </row>
    <row r="283" spans="2:8" x14ac:dyDescent="0.5">
      <c r="B283">
        <v>40</v>
      </c>
      <c r="C283" t="s">
        <v>7</v>
      </c>
      <c r="D283">
        <v>28.12</v>
      </c>
      <c r="E283">
        <v>1</v>
      </c>
      <c r="F283" t="s">
        <v>8</v>
      </c>
      <c r="G283" t="s">
        <v>14</v>
      </c>
      <c r="H283" s="2">
        <v>22331.566800000001</v>
      </c>
    </row>
    <row r="284" spans="2:8" x14ac:dyDescent="0.5">
      <c r="B284">
        <v>54</v>
      </c>
      <c r="C284" t="s">
        <v>10</v>
      </c>
      <c r="D284">
        <v>40.564999999999998</v>
      </c>
      <c r="E284">
        <v>3</v>
      </c>
      <c r="F284" t="s">
        <v>8</v>
      </c>
      <c r="G284" t="s">
        <v>14</v>
      </c>
      <c r="H284" s="2">
        <v>48549.178350000002</v>
      </c>
    </row>
    <row r="285" spans="2:8" x14ac:dyDescent="0.5">
      <c r="B285">
        <v>30</v>
      </c>
      <c r="C285" t="s">
        <v>10</v>
      </c>
      <c r="D285">
        <v>27.645</v>
      </c>
      <c r="E285">
        <v>1</v>
      </c>
      <c r="F285" t="s">
        <v>11</v>
      </c>
      <c r="G285" t="s">
        <v>14</v>
      </c>
      <c r="H285" s="2">
        <v>4237.12655</v>
      </c>
    </row>
    <row r="286" spans="2:8" x14ac:dyDescent="0.5">
      <c r="B286">
        <v>55</v>
      </c>
      <c r="C286" t="s">
        <v>7</v>
      </c>
      <c r="D286">
        <v>32.395000000000003</v>
      </c>
      <c r="E286">
        <v>1</v>
      </c>
      <c r="F286" t="s">
        <v>11</v>
      </c>
      <c r="G286" t="s">
        <v>14</v>
      </c>
      <c r="H286" s="2">
        <v>11879.10405</v>
      </c>
    </row>
    <row r="287" spans="2:8" x14ac:dyDescent="0.5">
      <c r="B287">
        <v>52</v>
      </c>
      <c r="C287" t="s">
        <v>7</v>
      </c>
      <c r="D287">
        <v>31.2</v>
      </c>
      <c r="E287">
        <v>0</v>
      </c>
      <c r="F287" t="s">
        <v>11</v>
      </c>
      <c r="G287" t="s">
        <v>9</v>
      </c>
      <c r="H287" s="2">
        <v>9625.92</v>
      </c>
    </row>
    <row r="288" spans="2:8" x14ac:dyDescent="0.5">
      <c r="B288">
        <v>46</v>
      </c>
      <c r="C288" t="s">
        <v>10</v>
      </c>
      <c r="D288">
        <v>26.62</v>
      </c>
      <c r="E288">
        <v>1</v>
      </c>
      <c r="F288" t="s">
        <v>11</v>
      </c>
      <c r="G288" t="s">
        <v>12</v>
      </c>
      <c r="H288" s="2">
        <v>7742.1098000000002</v>
      </c>
    </row>
    <row r="289" spans="2:8" x14ac:dyDescent="0.5">
      <c r="B289">
        <v>46</v>
      </c>
      <c r="C289" t="s">
        <v>7</v>
      </c>
      <c r="D289">
        <v>48.07</v>
      </c>
      <c r="E289">
        <v>2</v>
      </c>
      <c r="F289" t="s">
        <v>11</v>
      </c>
      <c r="G289" t="s">
        <v>14</v>
      </c>
      <c r="H289" s="2">
        <v>9432.9253000000008</v>
      </c>
    </row>
    <row r="290" spans="2:8" x14ac:dyDescent="0.5">
      <c r="B290">
        <v>63</v>
      </c>
      <c r="C290" t="s">
        <v>7</v>
      </c>
      <c r="D290">
        <v>26.22</v>
      </c>
      <c r="E290">
        <v>0</v>
      </c>
      <c r="F290" t="s">
        <v>11</v>
      </c>
      <c r="G290" t="s">
        <v>13</v>
      </c>
      <c r="H290" s="2">
        <v>14256.192800000001</v>
      </c>
    </row>
    <row r="291" spans="2:8" x14ac:dyDescent="0.5">
      <c r="B291">
        <v>59</v>
      </c>
      <c r="C291" t="s">
        <v>7</v>
      </c>
      <c r="D291">
        <v>36.765000000000001</v>
      </c>
      <c r="E291">
        <v>1</v>
      </c>
      <c r="F291" t="s">
        <v>8</v>
      </c>
      <c r="G291" t="s">
        <v>14</v>
      </c>
      <c r="H291" s="2">
        <v>47896.79135</v>
      </c>
    </row>
    <row r="292" spans="2:8" x14ac:dyDescent="0.5">
      <c r="B292">
        <v>52</v>
      </c>
      <c r="C292" t="s">
        <v>10</v>
      </c>
      <c r="D292">
        <v>26.4</v>
      </c>
      <c r="E292">
        <v>3</v>
      </c>
      <c r="F292" t="s">
        <v>11</v>
      </c>
      <c r="G292" t="s">
        <v>12</v>
      </c>
      <c r="H292" s="2">
        <v>25992.821039999999</v>
      </c>
    </row>
    <row r="293" spans="2:8" x14ac:dyDescent="0.5">
      <c r="B293">
        <v>28</v>
      </c>
      <c r="C293" t="s">
        <v>7</v>
      </c>
      <c r="D293">
        <v>33.4</v>
      </c>
      <c r="E293">
        <v>0</v>
      </c>
      <c r="F293" t="s">
        <v>11</v>
      </c>
      <c r="G293" t="s">
        <v>9</v>
      </c>
      <c r="H293" s="2">
        <v>3172.018</v>
      </c>
    </row>
    <row r="294" spans="2:8" x14ac:dyDescent="0.5">
      <c r="B294">
        <v>29</v>
      </c>
      <c r="C294" t="s">
        <v>10</v>
      </c>
      <c r="D294">
        <v>29.64</v>
      </c>
      <c r="E294">
        <v>1</v>
      </c>
      <c r="F294" t="s">
        <v>11</v>
      </c>
      <c r="G294" t="s">
        <v>14</v>
      </c>
      <c r="H294" s="2">
        <v>20277.807509999999</v>
      </c>
    </row>
    <row r="295" spans="2:8" x14ac:dyDescent="0.5">
      <c r="B295">
        <v>25</v>
      </c>
      <c r="C295" t="s">
        <v>10</v>
      </c>
      <c r="D295">
        <v>45.54</v>
      </c>
      <c r="E295">
        <v>2</v>
      </c>
      <c r="F295" t="s">
        <v>8</v>
      </c>
      <c r="G295" t="s">
        <v>12</v>
      </c>
      <c r="H295" s="2">
        <v>42112.2356</v>
      </c>
    </row>
    <row r="296" spans="2:8" x14ac:dyDescent="0.5">
      <c r="B296">
        <v>22</v>
      </c>
      <c r="C296" t="s">
        <v>7</v>
      </c>
      <c r="D296">
        <v>28.82</v>
      </c>
      <c r="E296">
        <v>0</v>
      </c>
      <c r="F296" t="s">
        <v>11</v>
      </c>
      <c r="G296" t="s">
        <v>12</v>
      </c>
      <c r="H296" s="2">
        <v>2156.7518</v>
      </c>
    </row>
    <row r="297" spans="2:8" x14ac:dyDescent="0.5">
      <c r="B297">
        <v>25</v>
      </c>
      <c r="C297" t="s">
        <v>10</v>
      </c>
      <c r="D297">
        <v>26.8</v>
      </c>
      <c r="E297">
        <v>3</v>
      </c>
      <c r="F297" t="s">
        <v>11</v>
      </c>
      <c r="G297" t="s">
        <v>9</v>
      </c>
      <c r="H297" s="2">
        <v>3906.127</v>
      </c>
    </row>
    <row r="298" spans="2:8" x14ac:dyDescent="0.5">
      <c r="B298">
        <v>18</v>
      </c>
      <c r="C298" t="s">
        <v>10</v>
      </c>
      <c r="D298">
        <v>22.99</v>
      </c>
      <c r="E298">
        <v>0</v>
      </c>
      <c r="F298" t="s">
        <v>11</v>
      </c>
      <c r="G298" t="s">
        <v>14</v>
      </c>
      <c r="H298" s="2">
        <v>1704.5681</v>
      </c>
    </row>
    <row r="299" spans="2:8" x14ac:dyDescent="0.5">
      <c r="B299">
        <v>19</v>
      </c>
      <c r="C299" t="s">
        <v>10</v>
      </c>
      <c r="D299">
        <v>27.7</v>
      </c>
      <c r="E299">
        <v>0</v>
      </c>
      <c r="F299" t="s">
        <v>8</v>
      </c>
      <c r="G299" t="s">
        <v>9</v>
      </c>
      <c r="H299" s="2">
        <v>16297.846</v>
      </c>
    </row>
    <row r="300" spans="2:8" x14ac:dyDescent="0.5">
      <c r="B300">
        <v>47</v>
      </c>
      <c r="C300" t="s">
        <v>10</v>
      </c>
      <c r="D300">
        <v>25.41</v>
      </c>
      <c r="E300">
        <v>1</v>
      </c>
      <c r="F300" t="s">
        <v>8</v>
      </c>
      <c r="G300" t="s">
        <v>12</v>
      </c>
      <c r="H300" s="2">
        <v>21978.676899999999</v>
      </c>
    </row>
    <row r="301" spans="2:8" x14ac:dyDescent="0.5">
      <c r="B301">
        <v>31</v>
      </c>
      <c r="C301" t="s">
        <v>10</v>
      </c>
      <c r="D301">
        <v>34.39</v>
      </c>
      <c r="E301">
        <v>3</v>
      </c>
      <c r="F301" t="s">
        <v>8</v>
      </c>
      <c r="G301" t="s">
        <v>13</v>
      </c>
      <c r="H301" s="2">
        <v>38746.355100000001</v>
      </c>
    </row>
    <row r="302" spans="2:8" x14ac:dyDescent="0.5">
      <c r="B302">
        <v>48</v>
      </c>
      <c r="C302" t="s">
        <v>7</v>
      </c>
      <c r="D302">
        <v>28.88</v>
      </c>
      <c r="E302">
        <v>1</v>
      </c>
      <c r="F302" t="s">
        <v>11</v>
      </c>
      <c r="G302" t="s">
        <v>13</v>
      </c>
      <c r="H302" s="2">
        <v>9249.4951999999994</v>
      </c>
    </row>
    <row r="303" spans="2:8" x14ac:dyDescent="0.5">
      <c r="B303">
        <v>36</v>
      </c>
      <c r="C303" t="s">
        <v>10</v>
      </c>
      <c r="D303">
        <v>27.55</v>
      </c>
      <c r="E303">
        <v>3</v>
      </c>
      <c r="F303" t="s">
        <v>11</v>
      </c>
      <c r="G303" t="s">
        <v>14</v>
      </c>
      <c r="H303" s="2">
        <v>6746.7425000000003</v>
      </c>
    </row>
    <row r="304" spans="2:8" x14ac:dyDescent="0.5">
      <c r="B304">
        <v>53</v>
      </c>
      <c r="C304" t="s">
        <v>7</v>
      </c>
      <c r="D304">
        <v>22.61</v>
      </c>
      <c r="E304">
        <v>3</v>
      </c>
      <c r="F304" t="s">
        <v>8</v>
      </c>
      <c r="G304" t="s">
        <v>14</v>
      </c>
      <c r="H304" s="2">
        <v>24873.384900000001</v>
      </c>
    </row>
    <row r="305" spans="2:8" x14ac:dyDescent="0.5">
      <c r="B305">
        <v>56</v>
      </c>
      <c r="C305" t="s">
        <v>7</v>
      </c>
      <c r="D305">
        <v>37.51</v>
      </c>
      <c r="E305">
        <v>2</v>
      </c>
      <c r="F305" t="s">
        <v>11</v>
      </c>
      <c r="G305" t="s">
        <v>12</v>
      </c>
      <c r="H305" s="2">
        <v>12265.5069</v>
      </c>
    </row>
    <row r="306" spans="2:8" x14ac:dyDescent="0.5">
      <c r="B306">
        <v>28</v>
      </c>
      <c r="C306" t="s">
        <v>7</v>
      </c>
      <c r="D306">
        <v>33</v>
      </c>
      <c r="E306">
        <v>2</v>
      </c>
      <c r="F306" t="s">
        <v>11</v>
      </c>
      <c r="G306" t="s">
        <v>12</v>
      </c>
      <c r="H306" s="2">
        <v>4349.4620000000004</v>
      </c>
    </row>
    <row r="307" spans="2:8" x14ac:dyDescent="0.5">
      <c r="B307">
        <v>57</v>
      </c>
      <c r="C307" t="s">
        <v>7</v>
      </c>
      <c r="D307">
        <v>38</v>
      </c>
      <c r="E307">
        <v>2</v>
      </c>
      <c r="F307" t="s">
        <v>11</v>
      </c>
      <c r="G307" t="s">
        <v>9</v>
      </c>
      <c r="H307" s="2">
        <v>12646.207</v>
      </c>
    </row>
    <row r="308" spans="2:8" x14ac:dyDescent="0.5">
      <c r="B308">
        <v>29</v>
      </c>
      <c r="C308" t="s">
        <v>10</v>
      </c>
      <c r="D308">
        <v>33.344999999999999</v>
      </c>
      <c r="E308">
        <v>2</v>
      </c>
      <c r="F308" t="s">
        <v>11</v>
      </c>
      <c r="G308" t="s">
        <v>13</v>
      </c>
      <c r="H308" s="2">
        <v>19442.353500000001</v>
      </c>
    </row>
    <row r="309" spans="2:8" x14ac:dyDescent="0.5">
      <c r="B309">
        <v>28</v>
      </c>
      <c r="C309" t="s">
        <v>7</v>
      </c>
      <c r="D309">
        <v>27.5</v>
      </c>
      <c r="E309">
        <v>2</v>
      </c>
      <c r="F309" t="s">
        <v>11</v>
      </c>
      <c r="G309" t="s">
        <v>9</v>
      </c>
      <c r="H309" s="2">
        <v>20177.671129999999</v>
      </c>
    </row>
    <row r="310" spans="2:8" x14ac:dyDescent="0.5">
      <c r="B310">
        <v>30</v>
      </c>
      <c r="C310" t="s">
        <v>7</v>
      </c>
      <c r="D310">
        <v>33.33</v>
      </c>
      <c r="E310">
        <v>1</v>
      </c>
      <c r="F310" t="s">
        <v>11</v>
      </c>
      <c r="G310" t="s">
        <v>12</v>
      </c>
      <c r="H310" s="2">
        <v>4151.0286999999998</v>
      </c>
    </row>
    <row r="311" spans="2:8" x14ac:dyDescent="0.5">
      <c r="B311">
        <v>58</v>
      </c>
      <c r="C311" t="s">
        <v>10</v>
      </c>
      <c r="D311">
        <v>34.865000000000002</v>
      </c>
      <c r="E311">
        <v>0</v>
      </c>
      <c r="F311" t="s">
        <v>11</v>
      </c>
      <c r="G311" t="s">
        <v>14</v>
      </c>
      <c r="H311" s="2">
        <v>11944.594349999999</v>
      </c>
    </row>
    <row r="312" spans="2:8" x14ac:dyDescent="0.5">
      <c r="B312">
        <v>41</v>
      </c>
      <c r="C312" t="s">
        <v>7</v>
      </c>
      <c r="D312">
        <v>33.06</v>
      </c>
      <c r="E312">
        <v>2</v>
      </c>
      <c r="F312" t="s">
        <v>11</v>
      </c>
      <c r="G312" t="s">
        <v>13</v>
      </c>
      <c r="H312" s="2">
        <v>7749.1563999999998</v>
      </c>
    </row>
    <row r="313" spans="2:8" x14ac:dyDescent="0.5">
      <c r="B313">
        <v>50</v>
      </c>
      <c r="C313" t="s">
        <v>10</v>
      </c>
      <c r="D313">
        <v>26.6</v>
      </c>
      <c r="E313">
        <v>0</v>
      </c>
      <c r="F313" t="s">
        <v>11</v>
      </c>
      <c r="G313" t="s">
        <v>9</v>
      </c>
      <c r="H313" s="2">
        <v>8444.4740000000002</v>
      </c>
    </row>
    <row r="314" spans="2:8" x14ac:dyDescent="0.5">
      <c r="B314">
        <v>19</v>
      </c>
      <c r="C314" t="s">
        <v>7</v>
      </c>
      <c r="D314">
        <v>24.7</v>
      </c>
      <c r="E314">
        <v>0</v>
      </c>
      <c r="F314" t="s">
        <v>11</v>
      </c>
      <c r="G314" t="s">
        <v>9</v>
      </c>
      <c r="H314" s="2">
        <v>1737.376</v>
      </c>
    </row>
    <row r="315" spans="2:8" x14ac:dyDescent="0.5">
      <c r="B315">
        <v>43</v>
      </c>
      <c r="C315" t="s">
        <v>10</v>
      </c>
      <c r="D315">
        <v>35.97</v>
      </c>
      <c r="E315">
        <v>3</v>
      </c>
      <c r="F315" t="s">
        <v>8</v>
      </c>
      <c r="G315" t="s">
        <v>12</v>
      </c>
      <c r="H315" s="2">
        <v>42124.515299999999</v>
      </c>
    </row>
    <row r="316" spans="2:8" x14ac:dyDescent="0.5">
      <c r="B316">
        <v>49</v>
      </c>
      <c r="C316" t="s">
        <v>10</v>
      </c>
      <c r="D316">
        <v>35.86</v>
      </c>
      <c r="E316">
        <v>0</v>
      </c>
      <c r="F316" t="s">
        <v>11</v>
      </c>
      <c r="G316" t="s">
        <v>12</v>
      </c>
      <c r="H316" s="2">
        <v>8124.4084000000003</v>
      </c>
    </row>
    <row r="317" spans="2:8" x14ac:dyDescent="0.5">
      <c r="B317">
        <v>27</v>
      </c>
      <c r="C317" t="s">
        <v>7</v>
      </c>
      <c r="D317">
        <v>31.4</v>
      </c>
      <c r="E317">
        <v>0</v>
      </c>
      <c r="F317" t="s">
        <v>8</v>
      </c>
      <c r="G317" t="s">
        <v>9</v>
      </c>
      <c r="H317" s="2">
        <v>34838.873</v>
      </c>
    </row>
    <row r="318" spans="2:8" x14ac:dyDescent="0.5">
      <c r="B318">
        <v>52</v>
      </c>
      <c r="C318" t="s">
        <v>10</v>
      </c>
      <c r="D318">
        <v>33.25</v>
      </c>
      <c r="E318">
        <v>0</v>
      </c>
      <c r="F318" t="s">
        <v>11</v>
      </c>
      <c r="G318" t="s">
        <v>14</v>
      </c>
      <c r="H318" s="2">
        <v>9722.7695000000003</v>
      </c>
    </row>
    <row r="319" spans="2:8" x14ac:dyDescent="0.5">
      <c r="B319">
        <v>50</v>
      </c>
      <c r="C319" t="s">
        <v>10</v>
      </c>
      <c r="D319">
        <v>32.204999999999998</v>
      </c>
      <c r="E319">
        <v>0</v>
      </c>
      <c r="F319" t="s">
        <v>11</v>
      </c>
      <c r="G319" t="s">
        <v>13</v>
      </c>
      <c r="H319" s="2">
        <v>8835.2649500000007</v>
      </c>
    </row>
    <row r="320" spans="2:8" x14ac:dyDescent="0.5">
      <c r="B320">
        <v>54</v>
      </c>
      <c r="C320" t="s">
        <v>10</v>
      </c>
      <c r="D320">
        <v>32.774999999999999</v>
      </c>
      <c r="E320">
        <v>0</v>
      </c>
      <c r="F320" t="s">
        <v>11</v>
      </c>
      <c r="G320" t="s">
        <v>14</v>
      </c>
      <c r="H320" s="2">
        <v>10435.06525</v>
      </c>
    </row>
    <row r="321" spans="2:8" x14ac:dyDescent="0.5">
      <c r="B321">
        <v>44</v>
      </c>
      <c r="C321" t="s">
        <v>7</v>
      </c>
      <c r="D321">
        <v>27.645</v>
      </c>
      <c r="E321">
        <v>0</v>
      </c>
      <c r="F321" t="s">
        <v>11</v>
      </c>
      <c r="G321" t="s">
        <v>13</v>
      </c>
      <c r="H321" s="2">
        <v>7421.1945500000002</v>
      </c>
    </row>
    <row r="322" spans="2:8" x14ac:dyDescent="0.5">
      <c r="B322">
        <v>32</v>
      </c>
      <c r="C322" t="s">
        <v>10</v>
      </c>
      <c r="D322">
        <v>37.335000000000001</v>
      </c>
      <c r="E322">
        <v>1</v>
      </c>
      <c r="F322" t="s">
        <v>11</v>
      </c>
      <c r="G322" t="s">
        <v>14</v>
      </c>
      <c r="H322" s="2">
        <v>4667.6076499999999</v>
      </c>
    </row>
    <row r="323" spans="2:8" x14ac:dyDescent="0.5">
      <c r="B323">
        <v>34</v>
      </c>
      <c r="C323" t="s">
        <v>10</v>
      </c>
      <c r="D323">
        <v>25.27</v>
      </c>
      <c r="E323">
        <v>1</v>
      </c>
      <c r="F323" t="s">
        <v>11</v>
      </c>
      <c r="G323" t="s">
        <v>13</v>
      </c>
      <c r="H323" s="2">
        <v>4894.7533000000003</v>
      </c>
    </row>
    <row r="324" spans="2:8" x14ac:dyDescent="0.5">
      <c r="B324">
        <v>26</v>
      </c>
      <c r="C324" t="s">
        <v>7</v>
      </c>
      <c r="D324">
        <v>29.64</v>
      </c>
      <c r="E324">
        <v>4</v>
      </c>
      <c r="F324" t="s">
        <v>11</v>
      </c>
      <c r="G324" t="s">
        <v>14</v>
      </c>
      <c r="H324" s="2">
        <v>24671.663339999999</v>
      </c>
    </row>
    <row r="325" spans="2:8" x14ac:dyDescent="0.5">
      <c r="B325">
        <v>34</v>
      </c>
      <c r="C325" t="s">
        <v>10</v>
      </c>
      <c r="D325">
        <v>30.8</v>
      </c>
      <c r="E325">
        <v>0</v>
      </c>
      <c r="F325" t="s">
        <v>8</v>
      </c>
      <c r="G325" t="s">
        <v>9</v>
      </c>
      <c r="H325" s="2">
        <v>35491.64</v>
      </c>
    </row>
    <row r="326" spans="2:8" x14ac:dyDescent="0.5">
      <c r="B326">
        <v>57</v>
      </c>
      <c r="C326" t="s">
        <v>10</v>
      </c>
      <c r="D326">
        <v>40.945</v>
      </c>
      <c r="E326">
        <v>0</v>
      </c>
      <c r="F326" t="s">
        <v>11</v>
      </c>
      <c r="G326" t="s">
        <v>14</v>
      </c>
      <c r="H326" s="2">
        <v>11566.30055</v>
      </c>
    </row>
    <row r="327" spans="2:8" x14ac:dyDescent="0.5">
      <c r="B327">
        <v>29</v>
      </c>
      <c r="C327" t="s">
        <v>10</v>
      </c>
      <c r="D327">
        <v>27.2</v>
      </c>
      <c r="E327">
        <v>0</v>
      </c>
      <c r="F327" t="s">
        <v>11</v>
      </c>
      <c r="G327" t="s">
        <v>9</v>
      </c>
      <c r="H327" s="2">
        <v>2866.0909999999999</v>
      </c>
    </row>
    <row r="328" spans="2:8" x14ac:dyDescent="0.5">
      <c r="B328">
        <v>40</v>
      </c>
      <c r="C328" t="s">
        <v>10</v>
      </c>
      <c r="D328">
        <v>34.104999999999997</v>
      </c>
      <c r="E328">
        <v>1</v>
      </c>
      <c r="F328" t="s">
        <v>11</v>
      </c>
      <c r="G328" t="s">
        <v>14</v>
      </c>
      <c r="H328" s="2">
        <v>6600.2059499999996</v>
      </c>
    </row>
    <row r="329" spans="2:8" x14ac:dyDescent="0.5">
      <c r="B329">
        <v>27</v>
      </c>
      <c r="C329" t="s">
        <v>7</v>
      </c>
      <c r="D329">
        <v>23.21</v>
      </c>
      <c r="E329">
        <v>1</v>
      </c>
      <c r="F329" t="s">
        <v>11</v>
      </c>
      <c r="G329" t="s">
        <v>12</v>
      </c>
      <c r="H329" s="2">
        <v>3561.8888999999999</v>
      </c>
    </row>
    <row r="330" spans="2:8" x14ac:dyDescent="0.5">
      <c r="B330">
        <v>45</v>
      </c>
      <c r="C330" t="s">
        <v>10</v>
      </c>
      <c r="D330">
        <v>36.479999999999997</v>
      </c>
      <c r="E330">
        <v>2</v>
      </c>
      <c r="F330" t="s">
        <v>8</v>
      </c>
      <c r="G330" t="s">
        <v>13</v>
      </c>
      <c r="H330" s="2">
        <v>42760.502200000003</v>
      </c>
    </row>
    <row r="331" spans="2:8" x14ac:dyDescent="0.5">
      <c r="B331">
        <v>64</v>
      </c>
      <c r="C331" t="s">
        <v>7</v>
      </c>
      <c r="D331">
        <v>33.799999999999997</v>
      </c>
      <c r="E331">
        <v>1</v>
      </c>
      <c r="F331" t="s">
        <v>8</v>
      </c>
      <c r="G331" t="s">
        <v>9</v>
      </c>
      <c r="H331" s="2">
        <v>47928.03</v>
      </c>
    </row>
    <row r="332" spans="2:8" x14ac:dyDescent="0.5">
      <c r="B332">
        <v>52</v>
      </c>
      <c r="C332" t="s">
        <v>10</v>
      </c>
      <c r="D332">
        <v>36.700000000000003</v>
      </c>
      <c r="E332">
        <v>0</v>
      </c>
      <c r="F332" t="s">
        <v>11</v>
      </c>
      <c r="G332" t="s">
        <v>9</v>
      </c>
      <c r="H332" s="2">
        <v>9144.5650000000005</v>
      </c>
    </row>
    <row r="333" spans="2:8" x14ac:dyDescent="0.5">
      <c r="B333">
        <v>61</v>
      </c>
      <c r="C333" t="s">
        <v>7</v>
      </c>
      <c r="D333">
        <v>36.384999999999998</v>
      </c>
      <c r="E333">
        <v>1</v>
      </c>
      <c r="F333" t="s">
        <v>8</v>
      </c>
      <c r="G333" t="s">
        <v>14</v>
      </c>
      <c r="H333" s="2">
        <v>48517.563150000002</v>
      </c>
    </row>
    <row r="334" spans="2:8" x14ac:dyDescent="0.5">
      <c r="B334">
        <v>52</v>
      </c>
      <c r="C334" t="s">
        <v>10</v>
      </c>
      <c r="D334">
        <v>27.36</v>
      </c>
      <c r="E334">
        <v>0</v>
      </c>
      <c r="F334" t="s">
        <v>8</v>
      </c>
      <c r="G334" t="s">
        <v>13</v>
      </c>
      <c r="H334" s="2">
        <v>24393.6224</v>
      </c>
    </row>
    <row r="335" spans="2:8" x14ac:dyDescent="0.5">
      <c r="B335">
        <v>61</v>
      </c>
      <c r="C335" t="s">
        <v>7</v>
      </c>
      <c r="D335">
        <v>31.16</v>
      </c>
      <c r="E335">
        <v>0</v>
      </c>
      <c r="F335" t="s">
        <v>11</v>
      </c>
      <c r="G335" t="s">
        <v>13</v>
      </c>
      <c r="H335" s="2">
        <v>13429.035400000001</v>
      </c>
    </row>
    <row r="336" spans="2:8" x14ac:dyDescent="0.5">
      <c r="B336">
        <v>56</v>
      </c>
      <c r="C336" t="s">
        <v>7</v>
      </c>
      <c r="D336">
        <v>28.785</v>
      </c>
      <c r="E336">
        <v>0</v>
      </c>
      <c r="F336" t="s">
        <v>11</v>
      </c>
      <c r="G336" t="s">
        <v>14</v>
      </c>
      <c r="H336" s="2">
        <v>11658.379150000001</v>
      </c>
    </row>
    <row r="337" spans="2:8" x14ac:dyDescent="0.5">
      <c r="B337">
        <v>43</v>
      </c>
      <c r="C337" t="s">
        <v>7</v>
      </c>
      <c r="D337">
        <v>35.72</v>
      </c>
      <c r="E337">
        <v>2</v>
      </c>
      <c r="F337" t="s">
        <v>11</v>
      </c>
      <c r="G337" t="s">
        <v>14</v>
      </c>
      <c r="H337" s="2">
        <v>19144.576519999999</v>
      </c>
    </row>
    <row r="338" spans="2:8" x14ac:dyDescent="0.5">
      <c r="B338">
        <v>64</v>
      </c>
      <c r="C338" t="s">
        <v>10</v>
      </c>
      <c r="D338">
        <v>34.5</v>
      </c>
      <c r="E338">
        <v>0</v>
      </c>
      <c r="F338" t="s">
        <v>11</v>
      </c>
      <c r="G338" t="s">
        <v>9</v>
      </c>
      <c r="H338" s="2">
        <v>13822.803</v>
      </c>
    </row>
    <row r="339" spans="2:8" x14ac:dyDescent="0.5">
      <c r="B339">
        <v>60</v>
      </c>
      <c r="C339" t="s">
        <v>10</v>
      </c>
      <c r="D339">
        <v>25.74</v>
      </c>
      <c r="E339">
        <v>0</v>
      </c>
      <c r="F339" t="s">
        <v>11</v>
      </c>
      <c r="G339" t="s">
        <v>12</v>
      </c>
      <c r="H339" s="2">
        <v>12142.578600000001</v>
      </c>
    </row>
    <row r="340" spans="2:8" x14ac:dyDescent="0.5">
      <c r="B340">
        <v>62</v>
      </c>
      <c r="C340" t="s">
        <v>10</v>
      </c>
      <c r="D340">
        <v>27.55</v>
      </c>
      <c r="E340">
        <v>1</v>
      </c>
      <c r="F340" t="s">
        <v>11</v>
      </c>
      <c r="G340" t="s">
        <v>13</v>
      </c>
      <c r="H340" s="2">
        <v>13937.666499999999</v>
      </c>
    </row>
    <row r="341" spans="2:8" x14ac:dyDescent="0.5">
      <c r="B341">
        <v>50</v>
      </c>
      <c r="C341" t="s">
        <v>10</v>
      </c>
      <c r="D341">
        <v>32.299999999999997</v>
      </c>
      <c r="E341">
        <v>1</v>
      </c>
      <c r="F341" t="s">
        <v>8</v>
      </c>
      <c r="G341" t="s">
        <v>14</v>
      </c>
      <c r="H341" s="2">
        <v>41919.097000000002</v>
      </c>
    </row>
    <row r="342" spans="2:8" x14ac:dyDescent="0.5">
      <c r="B342">
        <v>46</v>
      </c>
      <c r="C342" t="s">
        <v>7</v>
      </c>
      <c r="D342">
        <v>27.72</v>
      </c>
      <c r="E342">
        <v>1</v>
      </c>
      <c r="F342" t="s">
        <v>11</v>
      </c>
      <c r="G342" t="s">
        <v>12</v>
      </c>
      <c r="H342" s="2">
        <v>8232.6388000000006</v>
      </c>
    </row>
    <row r="343" spans="2:8" x14ac:dyDescent="0.5">
      <c r="B343">
        <v>24</v>
      </c>
      <c r="C343" t="s">
        <v>7</v>
      </c>
      <c r="D343">
        <v>27.6</v>
      </c>
      <c r="E343">
        <v>0</v>
      </c>
      <c r="F343" t="s">
        <v>11</v>
      </c>
      <c r="G343" t="s">
        <v>9</v>
      </c>
      <c r="H343" s="2">
        <v>18955.220170000001</v>
      </c>
    </row>
    <row r="344" spans="2:8" x14ac:dyDescent="0.5">
      <c r="B344">
        <v>62</v>
      </c>
      <c r="C344" t="s">
        <v>10</v>
      </c>
      <c r="D344">
        <v>30.02</v>
      </c>
      <c r="E344">
        <v>0</v>
      </c>
      <c r="F344" t="s">
        <v>11</v>
      </c>
      <c r="G344" t="s">
        <v>13</v>
      </c>
      <c r="H344" s="2">
        <v>13352.0998</v>
      </c>
    </row>
    <row r="345" spans="2:8" x14ac:dyDescent="0.5">
      <c r="B345">
        <v>60</v>
      </c>
      <c r="C345" t="s">
        <v>7</v>
      </c>
      <c r="D345">
        <v>27.55</v>
      </c>
      <c r="E345">
        <v>0</v>
      </c>
      <c r="F345" t="s">
        <v>11</v>
      </c>
      <c r="G345" t="s">
        <v>14</v>
      </c>
      <c r="H345" s="2">
        <v>13217.094499999999</v>
      </c>
    </row>
    <row r="346" spans="2:8" x14ac:dyDescent="0.5">
      <c r="B346">
        <v>63</v>
      </c>
      <c r="C346" t="s">
        <v>10</v>
      </c>
      <c r="D346">
        <v>36.765000000000001</v>
      </c>
      <c r="E346">
        <v>0</v>
      </c>
      <c r="F346" t="s">
        <v>11</v>
      </c>
      <c r="G346" t="s">
        <v>14</v>
      </c>
      <c r="H346" s="2">
        <v>13981.850350000001</v>
      </c>
    </row>
    <row r="347" spans="2:8" x14ac:dyDescent="0.5">
      <c r="B347">
        <v>49</v>
      </c>
      <c r="C347" t="s">
        <v>7</v>
      </c>
      <c r="D347">
        <v>41.47</v>
      </c>
      <c r="E347">
        <v>4</v>
      </c>
      <c r="F347" t="s">
        <v>11</v>
      </c>
      <c r="G347" t="s">
        <v>12</v>
      </c>
      <c r="H347" s="2">
        <v>10977.2063</v>
      </c>
    </row>
    <row r="348" spans="2:8" x14ac:dyDescent="0.5">
      <c r="B348">
        <v>34</v>
      </c>
      <c r="C348" t="s">
        <v>7</v>
      </c>
      <c r="D348">
        <v>29.26</v>
      </c>
      <c r="E348">
        <v>3</v>
      </c>
      <c r="F348" t="s">
        <v>11</v>
      </c>
      <c r="G348" t="s">
        <v>12</v>
      </c>
      <c r="H348" s="2">
        <v>6184.2993999999999</v>
      </c>
    </row>
    <row r="349" spans="2:8" x14ac:dyDescent="0.5">
      <c r="B349">
        <v>33</v>
      </c>
      <c r="C349" t="s">
        <v>10</v>
      </c>
      <c r="D349">
        <v>35.75</v>
      </c>
      <c r="E349">
        <v>2</v>
      </c>
      <c r="F349" t="s">
        <v>11</v>
      </c>
      <c r="G349" t="s">
        <v>12</v>
      </c>
      <c r="H349" s="2">
        <v>4889.9994999999999</v>
      </c>
    </row>
    <row r="350" spans="2:8" x14ac:dyDescent="0.5">
      <c r="B350">
        <v>46</v>
      </c>
      <c r="C350" t="s">
        <v>10</v>
      </c>
      <c r="D350">
        <v>33.344999999999999</v>
      </c>
      <c r="E350">
        <v>1</v>
      </c>
      <c r="F350" t="s">
        <v>11</v>
      </c>
      <c r="G350" t="s">
        <v>14</v>
      </c>
      <c r="H350" s="2">
        <v>8334.4575499999992</v>
      </c>
    </row>
    <row r="351" spans="2:8" x14ac:dyDescent="0.5">
      <c r="B351">
        <v>36</v>
      </c>
      <c r="C351" t="s">
        <v>7</v>
      </c>
      <c r="D351">
        <v>29.92</v>
      </c>
      <c r="E351">
        <v>1</v>
      </c>
      <c r="F351" t="s">
        <v>11</v>
      </c>
      <c r="G351" t="s">
        <v>12</v>
      </c>
      <c r="H351" s="2">
        <v>5478.0367999999999</v>
      </c>
    </row>
    <row r="352" spans="2:8" x14ac:dyDescent="0.5">
      <c r="B352">
        <v>19</v>
      </c>
      <c r="C352" t="s">
        <v>10</v>
      </c>
      <c r="D352">
        <v>27.835000000000001</v>
      </c>
      <c r="E352">
        <v>0</v>
      </c>
      <c r="F352" t="s">
        <v>11</v>
      </c>
      <c r="G352" t="s">
        <v>13</v>
      </c>
      <c r="H352" s="2">
        <v>1635.7336499999999</v>
      </c>
    </row>
    <row r="353" spans="2:8" x14ac:dyDescent="0.5">
      <c r="B353">
        <v>57</v>
      </c>
      <c r="C353" t="s">
        <v>7</v>
      </c>
      <c r="D353">
        <v>23.18</v>
      </c>
      <c r="E353">
        <v>0</v>
      </c>
      <c r="F353" t="s">
        <v>11</v>
      </c>
      <c r="G353" t="s">
        <v>13</v>
      </c>
      <c r="H353" s="2">
        <v>11830.6072</v>
      </c>
    </row>
    <row r="354" spans="2:8" x14ac:dyDescent="0.5">
      <c r="B354">
        <v>50</v>
      </c>
      <c r="C354" t="s">
        <v>7</v>
      </c>
      <c r="D354">
        <v>25.6</v>
      </c>
      <c r="E354">
        <v>0</v>
      </c>
      <c r="F354" t="s">
        <v>11</v>
      </c>
      <c r="G354" t="s">
        <v>9</v>
      </c>
      <c r="H354" s="2">
        <v>8932.0840000000007</v>
      </c>
    </row>
    <row r="355" spans="2:8" x14ac:dyDescent="0.5">
      <c r="B355">
        <v>30</v>
      </c>
      <c r="C355" t="s">
        <v>7</v>
      </c>
      <c r="D355">
        <v>27.7</v>
      </c>
      <c r="E355">
        <v>0</v>
      </c>
      <c r="F355" t="s">
        <v>11</v>
      </c>
      <c r="G355" t="s">
        <v>9</v>
      </c>
      <c r="H355" s="2">
        <v>3554.203</v>
      </c>
    </row>
    <row r="356" spans="2:8" x14ac:dyDescent="0.5">
      <c r="B356">
        <v>33</v>
      </c>
      <c r="C356" t="s">
        <v>10</v>
      </c>
      <c r="D356">
        <v>35.244999999999997</v>
      </c>
      <c r="E356">
        <v>0</v>
      </c>
      <c r="F356" t="s">
        <v>11</v>
      </c>
      <c r="G356" t="s">
        <v>14</v>
      </c>
      <c r="H356" s="2">
        <v>12404.8791</v>
      </c>
    </row>
    <row r="357" spans="2:8" x14ac:dyDescent="0.5">
      <c r="B357">
        <v>18</v>
      </c>
      <c r="C357" t="s">
        <v>7</v>
      </c>
      <c r="D357">
        <v>38.28</v>
      </c>
      <c r="E357">
        <v>0</v>
      </c>
      <c r="F357" t="s">
        <v>11</v>
      </c>
      <c r="G357" t="s">
        <v>12</v>
      </c>
      <c r="H357" s="2">
        <v>14133.03775</v>
      </c>
    </row>
    <row r="358" spans="2:8" x14ac:dyDescent="0.5">
      <c r="B358">
        <v>46</v>
      </c>
      <c r="C358" t="s">
        <v>10</v>
      </c>
      <c r="D358">
        <v>27.6</v>
      </c>
      <c r="E358">
        <v>0</v>
      </c>
      <c r="F358" t="s">
        <v>11</v>
      </c>
      <c r="G358" t="s">
        <v>9</v>
      </c>
      <c r="H358" s="2">
        <v>24603.04837</v>
      </c>
    </row>
    <row r="359" spans="2:8" x14ac:dyDescent="0.5">
      <c r="B359">
        <v>46</v>
      </c>
      <c r="C359" t="s">
        <v>10</v>
      </c>
      <c r="D359">
        <v>43.89</v>
      </c>
      <c r="E359">
        <v>3</v>
      </c>
      <c r="F359" t="s">
        <v>11</v>
      </c>
      <c r="G359" t="s">
        <v>12</v>
      </c>
      <c r="H359" s="2">
        <v>8944.1151000000009</v>
      </c>
    </row>
    <row r="360" spans="2:8" x14ac:dyDescent="0.5">
      <c r="B360">
        <v>47</v>
      </c>
      <c r="C360" t="s">
        <v>10</v>
      </c>
      <c r="D360">
        <v>29.83</v>
      </c>
      <c r="E360">
        <v>3</v>
      </c>
      <c r="F360" t="s">
        <v>11</v>
      </c>
      <c r="G360" t="s">
        <v>13</v>
      </c>
      <c r="H360" s="2">
        <v>9620.3307000000004</v>
      </c>
    </row>
    <row r="361" spans="2:8" x14ac:dyDescent="0.5">
      <c r="B361">
        <v>23</v>
      </c>
      <c r="C361" t="s">
        <v>10</v>
      </c>
      <c r="D361">
        <v>41.91</v>
      </c>
      <c r="E361">
        <v>0</v>
      </c>
      <c r="F361" t="s">
        <v>11</v>
      </c>
      <c r="G361" t="s">
        <v>12</v>
      </c>
      <c r="H361" s="2">
        <v>1837.2819</v>
      </c>
    </row>
    <row r="362" spans="2:8" x14ac:dyDescent="0.5">
      <c r="B362">
        <v>18</v>
      </c>
      <c r="C362" t="s">
        <v>7</v>
      </c>
      <c r="D362">
        <v>20.79</v>
      </c>
      <c r="E362">
        <v>0</v>
      </c>
      <c r="F362" t="s">
        <v>11</v>
      </c>
      <c r="G362" t="s">
        <v>12</v>
      </c>
      <c r="H362" s="2">
        <v>1607.5101</v>
      </c>
    </row>
    <row r="363" spans="2:8" x14ac:dyDescent="0.5">
      <c r="B363">
        <v>48</v>
      </c>
      <c r="C363" t="s">
        <v>7</v>
      </c>
      <c r="D363">
        <v>32.299999999999997</v>
      </c>
      <c r="E363">
        <v>2</v>
      </c>
      <c r="F363" t="s">
        <v>11</v>
      </c>
      <c r="G363" t="s">
        <v>14</v>
      </c>
      <c r="H363" s="2">
        <v>10043.249</v>
      </c>
    </row>
    <row r="364" spans="2:8" x14ac:dyDescent="0.5">
      <c r="B364">
        <v>35</v>
      </c>
      <c r="C364" t="s">
        <v>10</v>
      </c>
      <c r="D364">
        <v>30.5</v>
      </c>
      <c r="E364">
        <v>1</v>
      </c>
      <c r="F364" t="s">
        <v>11</v>
      </c>
      <c r="G364" t="s">
        <v>9</v>
      </c>
      <c r="H364" s="2">
        <v>4751.07</v>
      </c>
    </row>
    <row r="365" spans="2:8" x14ac:dyDescent="0.5">
      <c r="B365">
        <v>19</v>
      </c>
      <c r="C365" t="s">
        <v>7</v>
      </c>
      <c r="D365">
        <v>21.7</v>
      </c>
      <c r="E365">
        <v>0</v>
      </c>
      <c r="F365" t="s">
        <v>8</v>
      </c>
      <c r="G365" t="s">
        <v>9</v>
      </c>
      <c r="H365" s="2">
        <v>13844.505999999999</v>
      </c>
    </row>
    <row r="366" spans="2:8" x14ac:dyDescent="0.5">
      <c r="B366">
        <v>21</v>
      </c>
      <c r="C366" t="s">
        <v>7</v>
      </c>
      <c r="D366">
        <v>26.4</v>
      </c>
      <c r="E366">
        <v>1</v>
      </c>
      <c r="F366" t="s">
        <v>11</v>
      </c>
      <c r="G366" t="s">
        <v>9</v>
      </c>
      <c r="H366" s="2">
        <v>2597.779</v>
      </c>
    </row>
    <row r="367" spans="2:8" x14ac:dyDescent="0.5">
      <c r="B367">
        <v>21</v>
      </c>
      <c r="C367" t="s">
        <v>7</v>
      </c>
      <c r="D367">
        <v>21.89</v>
      </c>
      <c r="E367">
        <v>2</v>
      </c>
      <c r="F367" t="s">
        <v>11</v>
      </c>
      <c r="G367" t="s">
        <v>12</v>
      </c>
      <c r="H367" s="2">
        <v>3180.5101</v>
      </c>
    </row>
    <row r="368" spans="2:8" x14ac:dyDescent="0.5">
      <c r="B368">
        <v>49</v>
      </c>
      <c r="C368" t="s">
        <v>7</v>
      </c>
      <c r="D368">
        <v>30.78</v>
      </c>
      <c r="E368">
        <v>1</v>
      </c>
      <c r="F368" t="s">
        <v>11</v>
      </c>
      <c r="G368" t="s">
        <v>14</v>
      </c>
      <c r="H368" s="2">
        <v>9778.3472000000002</v>
      </c>
    </row>
    <row r="369" spans="2:8" x14ac:dyDescent="0.5">
      <c r="B369">
        <v>56</v>
      </c>
      <c r="C369" t="s">
        <v>7</v>
      </c>
      <c r="D369">
        <v>32.299999999999997</v>
      </c>
      <c r="E369">
        <v>3</v>
      </c>
      <c r="F369" t="s">
        <v>11</v>
      </c>
      <c r="G369" t="s">
        <v>14</v>
      </c>
      <c r="H369" s="2">
        <v>13430.264999999999</v>
      </c>
    </row>
    <row r="370" spans="2:8" x14ac:dyDescent="0.5">
      <c r="B370">
        <v>42</v>
      </c>
      <c r="C370" t="s">
        <v>7</v>
      </c>
      <c r="D370">
        <v>24.984999999999999</v>
      </c>
      <c r="E370">
        <v>2</v>
      </c>
      <c r="F370" t="s">
        <v>11</v>
      </c>
      <c r="G370" t="s">
        <v>13</v>
      </c>
      <c r="H370" s="2">
        <v>8017.0611500000005</v>
      </c>
    </row>
    <row r="371" spans="2:8" x14ac:dyDescent="0.5">
      <c r="B371">
        <v>44</v>
      </c>
      <c r="C371" t="s">
        <v>10</v>
      </c>
      <c r="D371">
        <v>32.015000000000001</v>
      </c>
      <c r="E371">
        <v>2</v>
      </c>
      <c r="F371" t="s">
        <v>11</v>
      </c>
      <c r="G371" t="s">
        <v>13</v>
      </c>
      <c r="H371" s="2">
        <v>8116.2688500000004</v>
      </c>
    </row>
    <row r="372" spans="2:8" x14ac:dyDescent="0.5">
      <c r="B372">
        <v>18</v>
      </c>
      <c r="C372" t="s">
        <v>10</v>
      </c>
      <c r="D372">
        <v>30.4</v>
      </c>
      <c r="E372">
        <v>3</v>
      </c>
      <c r="F372" t="s">
        <v>11</v>
      </c>
      <c r="G372" t="s">
        <v>14</v>
      </c>
      <c r="H372" s="2">
        <v>3481.8679999999999</v>
      </c>
    </row>
    <row r="373" spans="2:8" x14ac:dyDescent="0.5">
      <c r="B373">
        <v>61</v>
      </c>
      <c r="C373" t="s">
        <v>7</v>
      </c>
      <c r="D373">
        <v>21.09</v>
      </c>
      <c r="E373">
        <v>0</v>
      </c>
      <c r="F373" t="s">
        <v>11</v>
      </c>
      <c r="G373" t="s">
        <v>13</v>
      </c>
      <c r="H373" s="2">
        <v>13415.0381</v>
      </c>
    </row>
    <row r="374" spans="2:8" x14ac:dyDescent="0.5">
      <c r="B374">
        <v>57</v>
      </c>
      <c r="C374" t="s">
        <v>7</v>
      </c>
      <c r="D374">
        <v>22.23</v>
      </c>
      <c r="E374">
        <v>0</v>
      </c>
      <c r="F374" t="s">
        <v>11</v>
      </c>
      <c r="G374" t="s">
        <v>14</v>
      </c>
      <c r="H374" s="2">
        <v>12029.286700000001</v>
      </c>
    </row>
    <row r="375" spans="2:8" x14ac:dyDescent="0.5">
      <c r="B375">
        <v>42</v>
      </c>
      <c r="C375" t="s">
        <v>7</v>
      </c>
      <c r="D375">
        <v>33.155000000000001</v>
      </c>
      <c r="E375">
        <v>1</v>
      </c>
      <c r="F375" t="s">
        <v>11</v>
      </c>
      <c r="G375" t="s">
        <v>14</v>
      </c>
      <c r="H375" s="2">
        <v>7639.4174499999999</v>
      </c>
    </row>
    <row r="376" spans="2:8" x14ac:dyDescent="0.5">
      <c r="B376">
        <v>26</v>
      </c>
      <c r="C376" t="s">
        <v>10</v>
      </c>
      <c r="D376">
        <v>32.9</v>
      </c>
      <c r="E376">
        <v>2</v>
      </c>
      <c r="F376" t="s">
        <v>8</v>
      </c>
      <c r="G376" t="s">
        <v>9</v>
      </c>
      <c r="H376" s="2">
        <v>36085.218999999997</v>
      </c>
    </row>
    <row r="377" spans="2:8" x14ac:dyDescent="0.5">
      <c r="B377">
        <v>20</v>
      </c>
      <c r="C377" t="s">
        <v>10</v>
      </c>
      <c r="D377">
        <v>33.33</v>
      </c>
      <c r="E377">
        <v>0</v>
      </c>
      <c r="F377" t="s">
        <v>11</v>
      </c>
      <c r="G377" t="s">
        <v>12</v>
      </c>
      <c r="H377" s="2">
        <v>1391.5287000000001</v>
      </c>
    </row>
    <row r="378" spans="2:8" x14ac:dyDescent="0.5">
      <c r="B378">
        <v>23</v>
      </c>
      <c r="C378" t="s">
        <v>7</v>
      </c>
      <c r="D378">
        <v>28.31</v>
      </c>
      <c r="E378">
        <v>0</v>
      </c>
      <c r="F378" t="s">
        <v>8</v>
      </c>
      <c r="G378" t="s">
        <v>13</v>
      </c>
      <c r="H378" s="2">
        <v>18033.9679</v>
      </c>
    </row>
    <row r="379" spans="2:8" x14ac:dyDescent="0.5">
      <c r="B379">
        <v>39</v>
      </c>
      <c r="C379" t="s">
        <v>7</v>
      </c>
      <c r="D379">
        <v>24.89</v>
      </c>
      <c r="E379">
        <v>3</v>
      </c>
      <c r="F379" t="s">
        <v>8</v>
      </c>
      <c r="G379" t="s">
        <v>14</v>
      </c>
      <c r="H379" s="2">
        <v>21659.930100000001</v>
      </c>
    </row>
    <row r="380" spans="2:8" x14ac:dyDescent="0.5">
      <c r="B380">
        <v>24</v>
      </c>
      <c r="C380" t="s">
        <v>10</v>
      </c>
      <c r="D380">
        <v>40.15</v>
      </c>
      <c r="E380">
        <v>0</v>
      </c>
      <c r="F380" t="s">
        <v>8</v>
      </c>
      <c r="G380" t="s">
        <v>12</v>
      </c>
      <c r="H380" s="2">
        <v>38126.246500000001</v>
      </c>
    </row>
    <row r="381" spans="2:8" x14ac:dyDescent="0.5">
      <c r="B381">
        <v>64</v>
      </c>
      <c r="C381" t="s">
        <v>7</v>
      </c>
      <c r="D381">
        <v>30.114999999999998</v>
      </c>
      <c r="E381">
        <v>3</v>
      </c>
      <c r="F381" t="s">
        <v>11</v>
      </c>
      <c r="G381" t="s">
        <v>13</v>
      </c>
      <c r="H381" s="2">
        <v>16455.707849999999</v>
      </c>
    </row>
    <row r="382" spans="2:8" x14ac:dyDescent="0.5">
      <c r="B382">
        <v>62</v>
      </c>
      <c r="C382" t="s">
        <v>10</v>
      </c>
      <c r="D382">
        <v>31.46</v>
      </c>
      <c r="E382">
        <v>1</v>
      </c>
      <c r="F382" t="s">
        <v>11</v>
      </c>
      <c r="G382" t="s">
        <v>12</v>
      </c>
      <c r="H382" s="2">
        <v>27000.98473</v>
      </c>
    </row>
    <row r="383" spans="2:8" x14ac:dyDescent="0.5">
      <c r="B383">
        <v>27</v>
      </c>
      <c r="C383" t="s">
        <v>7</v>
      </c>
      <c r="D383">
        <v>17.954999999999998</v>
      </c>
      <c r="E383">
        <v>2</v>
      </c>
      <c r="F383" t="s">
        <v>8</v>
      </c>
      <c r="G383" t="s">
        <v>14</v>
      </c>
      <c r="H383" s="2">
        <v>15006.579449999999</v>
      </c>
    </row>
    <row r="384" spans="2:8" x14ac:dyDescent="0.5">
      <c r="B384">
        <v>55</v>
      </c>
      <c r="C384" t="s">
        <v>10</v>
      </c>
      <c r="D384">
        <v>30.684999999999999</v>
      </c>
      <c r="E384">
        <v>0</v>
      </c>
      <c r="F384" t="s">
        <v>8</v>
      </c>
      <c r="G384" t="s">
        <v>14</v>
      </c>
      <c r="H384" s="2">
        <v>42303.692150000003</v>
      </c>
    </row>
    <row r="385" spans="2:8" x14ac:dyDescent="0.5">
      <c r="B385">
        <v>55</v>
      </c>
      <c r="C385" t="s">
        <v>10</v>
      </c>
      <c r="D385">
        <v>33</v>
      </c>
      <c r="E385">
        <v>0</v>
      </c>
      <c r="F385" t="s">
        <v>11</v>
      </c>
      <c r="G385" t="s">
        <v>12</v>
      </c>
      <c r="H385" s="2">
        <v>20781.48892</v>
      </c>
    </row>
    <row r="386" spans="2:8" x14ac:dyDescent="0.5">
      <c r="B386">
        <v>35</v>
      </c>
      <c r="C386" t="s">
        <v>7</v>
      </c>
      <c r="D386">
        <v>43.34</v>
      </c>
      <c r="E386">
        <v>2</v>
      </c>
      <c r="F386" t="s">
        <v>11</v>
      </c>
      <c r="G386" t="s">
        <v>12</v>
      </c>
      <c r="H386" s="2">
        <v>5846.9175999999998</v>
      </c>
    </row>
    <row r="387" spans="2:8" x14ac:dyDescent="0.5">
      <c r="B387">
        <v>44</v>
      </c>
      <c r="C387" t="s">
        <v>10</v>
      </c>
      <c r="D387">
        <v>22.135000000000002</v>
      </c>
      <c r="E387">
        <v>2</v>
      </c>
      <c r="F387" t="s">
        <v>11</v>
      </c>
      <c r="G387" t="s">
        <v>14</v>
      </c>
      <c r="H387" s="2">
        <v>8302.5356499999998</v>
      </c>
    </row>
    <row r="388" spans="2:8" x14ac:dyDescent="0.5">
      <c r="B388">
        <v>19</v>
      </c>
      <c r="C388" t="s">
        <v>10</v>
      </c>
      <c r="D388">
        <v>34.4</v>
      </c>
      <c r="E388">
        <v>0</v>
      </c>
      <c r="F388" t="s">
        <v>11</v>
      </c>
      <c r="G388" t="s">
        <v>9</v>
      </c>
      <c r="H388" s="2">
        <v>1261.8589999999999</v>
      </c>
    </row>
    <row r="389" spans="2:8" x14ac:dyDescent="0.5">
      <c r="B389">
        <v>58</v>
      </c>
      <c r="C389" t="s">
        <v>7</v>
      </c>
      <c r="D389">
        <v>39.049999999999997</v>
      </c>
      <c r="E389">
        <v>0</v>
      </c>
      <c r="F389" t="s">
        <v>11</v>
      </c>
      <c r="G389" t="s">
        <v>12</v>
      </c>
      <c r="H389" s="2">
        <v>11856.4115</v>
      </c>
    </row>
    <row r="390" spans="2:8" x14ac:dyDescent="0.5">
      <c r="B390">
        <v>50</v>
      </c>
      <c r="C390" t="s">
        <v>10</v>
      </c>
      <c r="D390">
        <v>25.364999999999998</v>
      </c>
      <c r="E390">
        <v>2</v>
      </c>
      <c r="F390" t="s">
        <v>11</v>
      </c>
      <c r="G390" t="s">
        <v>13</v>
      </c>
      <c r="H390" s="2">
        <v>30284.642940000002</v>
      </c>
    </row>
    <row r="391" spans="2:8" x14ac:dyDescent="0.5">
      <c r="B391">
        <v>26</v>
      </c>
      <c r="C391" t="s">
        <v>7</v>
      </c>
      <c r="D391">
        <v>22.61</v>
      </c>
      <c r="E391">
        <v>0</v>
      </c>
      <c r="F391" t="s">
        <v>11</v>
      </c>
      <c r="G391" t="s">
        <v>13</v>
      </c>
      <c r="H391" s="2">
        <v>3176.8159000000001</v>
      </c>
    </row>
    <row r="392" spans="2:8" x14ac:dyDescent="0.5">
      <c r="B392">
        <v>24</v>
      </c>
      <c r="C392" t="s">
        <v>7</v>
      </c>
      <c r="D392">
        <v>30.21</v>
      </c>
      <c r="E392">
        <v>3</v>
      </c>
      <c r="F392" t="s">
        <v>11</v>
      </c>
      <c r="G392" t="s">
        <v>13</v>
      </c>
      <c r="H392" s="2">
        <v>4618.0798999999997</v>
      </c>
    </row>
    <row r="393" spans="2:8" x14ac:dyDescent="0.5">
      <c r="B393">
        <v>48</v>
      </c>
      <c r="C393" t="s">
        <v>10</v>
      </c>
      <c r="D393">
        <v>35.625</v>
      </c>
      <c r="E393">
        <v>4</v>
      </c>
      <c r="F393" t="s">
        <v>11</v>
      </c>
      <c r="G393" t="s">
        <v>14</v>
      </c>
      <c r="H393" s="2">
        <v>10736.87075</v>
      </c>
    </row>
    <row r="394" spans="2:8" x14ac:dyDescent="0.5">
      <c r="B394">
        <v>19</v>
      </c>
      <c r="C394" t="s">
        <v>7</v>
      </c>
      <c r="D394">
        <v>37.43</v>
      </c>
      <c r="E394">
        <v>0</v>
      </c>
      <c r="F394" t="s">
        <v>11</v>
      </c>
      <c r="G394" t="s">
        <v>13</v>
      </c>
      <c r="H394" s="2">
        <v>2138.0707000000002</v>
      </c>
    </row>
    <row r="395" spans="2:8" x14ac:dyDescent="0.5">
      <c r="B395">
        <v>48</v>
      </c>
      <c r="C395" t="s">
        <v>10</v>
      </c>
      <c r="D395">
        <v>31.445</v>
      </c>
      <c r="E395">
        <v>1</v>
      </c>
      <c r="F395" t="s">
        <v>11</v>
      </c>
      <c r="G395" t="s">
        <v>14</v>
      </c>
      <c r="H395" s="2">
        <v>8964.0605500000001</v>
      </c>
    </row>
    <row r="396" spans="2:8" x14ac:dyDescent="0.5">
      <c r="B396">
        <v>49</v>
      </c>
      <c r="C396" t="s">
        <v>10</v>
      </c>
      <c r="D396">
        <v>31.35</v>
      </c>
      <c r="E396">
        <v>1</v>
      </c>
      <c r="F396" t="s">
        <v>11</v>
      </c>
      <c r="G396" t="s">
        <v>14</v>
      </c>
      <c r="H396" s="2">
        <v>9290.1394999999993</v>
      </c>
    </row>
    <row r="397" spans="2:8" x14ac:dyDescent="0.5">
      <c r="B397">
        <v>46</v>
      </c>
      <c r="C397" t="s">
        <v>7</v>
      </c>
      <c r="D397">
        <v>32.299999999999997</v>
      </c>
      <c r="E397">
        <v>2</v>
      </c>
      <c r="F397" t="s">
        <v>11</v>
      </c>
      <c r="G397" t="s">
        <v>14</v>
      </c>
      <c r="H397" s="2">
        <v>9411.0049999999992</v>
      </c>
    </row>
    <row r="398" spans="2:8" x14ac:dyDescent="0.5">
      <c r="B398">
        <v>46</v>
      </c>
      <c r="C398" t="s">
        <v>10</v>
      </c>
      <c r="D398">
        <v>19.855</v>
      </c>
      <c r="E398">
        <v>0</v>
      </c>
      <c r="F398" t="s">
        <v>11</v>
      </c>
      <c r="G398" t="s">
        <v>13</v>
      </c>
      <c r="H398" s="2">
        <v>7526.7064499999997</v>
      </c>
    </row>
    <row r="399" spans="2:8" x14ac:dyDescent="0.5">
      <c r="B399">
        <v>43</v>
      </c>
      <c r="C399" t="s">
        <v>7</v>
      </c>
      <c r="D399">
        <v>34.4</v>
      </c>
      <c r="E399">
        <v>3</v>
      </c>
      <c r="F399" t="s">
        <v>11</v>
      </c>
      <c r="G399" t="s">
        <v>9</v>
      </c>
      <c r="H399" s="2">
        <v>8522.0030000000006</v>
      </c>
    </row>
    <row r="400" spans="2:8" x14ac:dyDescent="0.5">
      <c r="B400">
        <v>21</v>
      </c>
      <c r="C400" t="s">
        <v>10</v>
      </c>
      <c r="D400">
        <v>31.02</v>
      </c>
      <c r="E400">
        <v>0</v>
      </c>
      <c r="F400" t="s">
        <v>11</v>
      </c>
      <c r="G400" t="s">
        <v>12</v>
      </c>
      <c r="H400" s="2">
        <v>16586.49771</v>
      </c>
    </row>
    <row r="401" spans="2:8" x14ac:dyDescent="0.5">
      <c r="B401">
        <v>64</v>
      </c>
      <c r="C401" t="s">
        <v>10</v>
      </c>
      <c r="D401">
        <v>25.6</v>
      </c>
      <c r="E401">
        <v>2</v>
      </c>
      <c r="F401" t="s">
        <v>11</v>
      </c>
      <c r="G401" t="s">
        <v>9</v>
      </c>
      <c r="H401" s="2">
        <v>14988.432000000001</v>
      </c>
    </row>
    <row r="402" spans="2:8" x14ac:dyDescent="0.5">
      <c r="B402">
        <v>18</v>
      </c>
      <c r="C402" t="s">
        <v>7</v>
      </c>
      <c r="D402">
        <v>38.17</v>
      </c>
      <c r="E402">
        <v>0</v>
      </c>
      <c r="F402" t="s">
        <v>11</v>
      </c>
      <c r="G402" t="s">
        <v>12</v>
      </c>
      <c r="H402" s="2">
        <v>1631.6683</v>
      </c>
    </row>
    <row r="403" spans="2:8" x14ac:dyDescent="0.5">
      <c r="B403">
        <v>51</v>
      </c>
      <c r="C403" t="s">
        <v>7</v>
      </c>
      <c r="D403">
        <v>20.6</v>
      </c>
      <c r="E403">
        <v>0</v>
      </c>
      <c r="F403" t="s">
        <v>11</v>
      </c>
      <c r="G403" t="s">
        <v>9</v>
      </c>
      <c r="H403" s="2">
        <v>9264.7970000000005</v>
      </c>
    </row>
    <row r="404" spans="2:8" x14ac:dyDescent="0.5">
      <c r="B404">
        <v>47</v>
      </c>
      <c r="C404" t="s">
        <v>10</v>
      </c>
      <c r="D404">
        <v>47.52</v>
      </c>
      <c r="E404">
        <v>1</v>
      </c>
      <c r="F404" t="s">
        <v>11</v>
      </c>
      <c r="G404" t="s">
        <v>12</v>
      </c>
      <c r="H404" s="2">
        <v>8083.9197999999997</v>
      </c>
    </row>
    <row r="405" spans="2:8" x14ac:dyDescent="0.5">
      <c r="B405">
        <v>64</v>
      </c>
      <c r="C405" t="s">
        <v>7</v>
      </c>
      <c r="D405">
        <v>32.965000000000003</v>
      </c>
      <c r="E405">
        <v>0</v>
      </c>
      <c r="F405" t="s">
        <v>11</v>
      </c>
      <c r="G405" t="s">
        <v>13</v>
      </c>
      <c r="H405" s="2">
        <v>14692.66935</v>
      </c>
    </row>
    <row r="406" spans="2:8" x14ac:dyDescent="0.5">
      <c r="B406">
        <v>49</v>
      </c>
      <c r="C406" t="s">
        <v>10</v>
      </c>
      <c r="D406">
        <v>32.299999999999997</v>
      </c>
      <c r="E406">
        <v>3</v>
      </c>
      <c r="F406" t="s">
        <v>11</v>
      </c>
      <c r="G406" t="s">
        <v>13</v>
      </c>
      <c r="H406" s="2">
        <v>10269.459999999999</v>
      </c>
    </row>
    <row r="407" spans="2:8" x14ac:dyDescent="0.5">
      <c r="B407">
        <v>31</v>
      </c>
      <c r="C407" t="s">
        <v>10</v>
      </c>
      <c r="D407">
        <v>20.399999999999999</v>
      </c>
      <c r="E407">
        <v>0</v>
      </c>
      <c r="F407" t="s">
        <v>11</v>
      </c>
      <c r="G407" t="s">
        <v>9</v>
      </c>
      <c r="H407" s="2">
        <v>3260.1990000000001</v>
      </c>
    </row>
    <row r="408" spans="2:8" x14ac:dyDescent="0.5">
      <c r="B408">
        <v>52</v>
      </c>
      <c r="C408" t="s">
        <v>7</v>
      </c>
      <c r="D408">
        <v>38.380000000000003</v>
      </c>
      <c r="E408">
        <v>2</v>
      </c>
      <c r="F408" t="s">
        <v>11</v>
      </c>
      <c r="G408" t="s">
        <v>14</v>
      </c>
      <c r="H408" s="2">
        <v>11396.9002</v>
      </c>
    </row>
    <row r="409" spans="2:8" x14ac:dyDescent="0.5">
      <c r="B409">
        <v>33</v>
      </c>
      <c r="C409" t="s">
        <v>7</v>
      </c>
      <c r="D409">
        <v>24.31</v>
      </c>
      <c r="E409">
        <v>0</v>
      </c>
      <c r="F409" t="s">
        <v>11</v>
      </c>
      <c r="G409" t="s">
        <v>12</v>
      </c>
      <c r="H409" s="2">
        <v>4185.0978999999998</v>
      </c>
    </row>
    <row r="410" spans="2:8" x14ac:dyDescent="0.5">
      <c r="B410">
        <v>47</v>
      </c>
      <c r="C410" t="s">
        <v>7</v>
      </c>
      <c r="D410">
        <v>23.6</v>
      </c>
      <c r="E410">
        <v>1</v>
      </c>
      <c r="F410" t="s">
        <v>11</v>
      </c>
      <c r="G410" t="s">
        <v>9</v>
      </c>
      <c r="H410" s="2">
        <v>8539.6710000000003</v>
      </c>
    </row>
    <row r="411" spans="2:8" x14ac:dyDescent="0.5">
      <c r="B411">
        <v>38</v>
      </c>
      <c r="C411" t="s">
        <v>10</v>
      </c>
      <c r="D411">
        <v>21.12</v>
      </c>
      <c r="E411">
        <v>3</v>
      </c>
      <c r="F411" t="s">
        <v>11</v>
      </c>
      <c r="G411" t="s">
        <v>12</v>
      </c>
      <c r="H411" s="2">
        <v>6652.5288</v>
      </c>
    </row>
    <row r="412" spans="2:8" x14ac:dyDescent="0.5">
      <c r="B412">
        <v>32</v>
      </c>
      <c r="C412" t="s">
        <v>10</v>
      </c>
      <c r="D412">
        <v>30.03</v>
      </c>
      <c r="E412">
        <v>1</v>
      </c>
      <c r="F412" t="s">
        <v>11</v>
      </c>
      <c r="G412" t="s">
        <v>12</v>
      </c>
      <c r="H412" s="2">
        <v>4074.4537</v>
      </c>
    </row>
    <row r="413" spans="2:8" x14ac:dyDescent="0.5">
      <c r="B413">
        <v>19</v>
      </c>
      <c r="C413" t="s">
        <v>10</v>
      </c>
      <c r="D413">
        <v>17.48</v>
      </c>
      <c r="E413">
        <v>0</v>
      </c>
      <c r="F413" t="s">
        <v>11</v>
      </c>
      <c r="G413" t="s">
        <v>13</v>
      </c>
      <c r="H413" s="2">
        <v>1621.3402000000001</v>
      </c>
    </row>
    <row r="414" spans="2:8" x14ac:dyDescent="0.5">
      <c r="B414">
        <v>44</v>
      </c>
      <c r="C414" t="s">
        <v>7</v>
      </c>
      <c r="D414">
        <v>20.234999999999999</v>
      </c>
      <c r="E414">
        <v>1</v>
      </c>
      <c r="F414" t="s">
        <v>8</v>
      </c>
      <c r="G414" t="s">
        <v>14</v>
      </c>
      <c r="H414" s="2">
        <v>19594.809649999999</v>
      </c>
    </row>
    <row r="415" spans="2:8" x14ac:dyDescent="0.5">
      <c r="B415">
        <v>26</v>
      </c>
      <c r="C415" t="s">
        <v>7</v>
      </c>
      <c r="D415">
        <v>17.195</v>
      </c>
      <c r="E415">
        <v>2</v>
      </c>
      <c r="F415" t="s">
        <v>8</v>
      </c>
      <c r="G415" t="s">
        <v>14</v>
      </c>
      <c r="H415" s="2">
        <v>14455.644050000001</v>
      </c>
    </row>
    <row r="416" spans="2:8" x14ac:dyDescent="0.5">
      <c r="B416">
        <v>25</v>
      </c>
      <c r="C416" t="s">
        <v>10</v>
      </c>
      <c r="D416">
        <v>23.9</v>
      </c>
      <c r="E416">
        <v>5</v>
      </c>
      <c r="F416" t="s">
        <v>11</v>
      </c>
      <c r="G416" t="s">
        <v>9</v>
      </c>
      <c r="H416" s="2">
        <v>5080.0959999999995</v>
      </c>
    </row>
    <row r="417" spans="2:8" x14ac:dyDescent="0.5">
      <c r="B417">
        <v>19</v>
      </c>
      <c r="C417" t="s">
        <v>7</v>
      </c>
      <c r="D417">
        <v>35.15</v>
      </c>
      <c r="E417">
        <v>0</v>
      </c>
      <c r="F417" t="s">
        <v>11</v>
      </c>
      <c r="G417" t="s">
        <v>13</v>
      </c>
      <c r="H417" s="2">
        <v>2134.9014999999999</v>
      </c>
    </row>
    <row r="418" spans="2:8" x14ac:dyDescent="0.5">
      <c r="B418">
        <v>43</v>
      </c>
      <c r="C418" t="s">
        <v>7</v>
      </c>
      <c r="D418">
        <v>35.64</v>
      </c>
      <c r="E418">
        <v>1</v>
      </c>
      <c r="F418" t="s">
        <v>11</v>
      </c>
      <c r="G418" t="s">
        <v>12</v>
      </c>
      <c r="H418" s="2">
        <v>7345.7266</v>
      </c>
    </row>
    <row r="419" spans="2:8" x14ac:dyDescent="0.5">
      <c r="B419">
        <v>52</v>
      </c>
      <c r="C419" t="s">
        <v>10</v>
      </c>
      <c r="D419">
        <v>34.1</v>
      </c>
      <c r="E419">
        <v>0</v>
      </c>
      <c r="F419" t="s">
        <v>11</v>
      </c>
      <c r="G419" t="s">
        <v>12</v>
      </c>
      <c r="H419" s="2">
        <v>9140.9509999999991</v>
      </c>
    </row>
    <row r="420" spans="2:8" x14ac:dyDescent="0.5">
      <c r="B420">
        <v>36</v>
      </c>
      <c r="C420" t="s">
        <v>7</v>
      </c>
      <c r="D420">
        <v>22.6</v>
      </c>
      <c r="E420">
        <v>2</v>
      </c>
      <c r="F420" t="s">
        <v>8</v>
      </c>
      <c r="G420" t="s">
        <v>9</v>
      </c>
      <c r="H420" s="2">
        <v>18608.261999999999</v>
      </c>
    </row>
    <row r="421" spans="2:8" x14ac:dyDescent="0.5">
      <c r="B421">
        <v>64</v>
      </c>
      <c r="C421" t="s">
        <v>10</v>
      </c>
      <c r="D421">
        <v>39.159999999999997</v>
      </c>
      <c r="E421">
        <v>1</v>
      </c>
      <c r="F421" t="s">
        <v>11</v>
      </c>
      <c r="G421" t="s">
        <v>12</v>
      </c>
      <c r="H421" s="2">
        <v>14418.2804</v>
      </c>
    </row>
    <row r="422" spans="2:8" x14ac:dyDescent="0.5">
      <c r="B422">
        <v>63</v>
      </c>
      <c r="C422" t="s">
        <v>7</v>
      </c>
      <c r="D422">
        <v>26.98</v>
      </c>
      <c r="E422">
        <v>0</v>
      </c>
      <c r="F422" t="s">
        <v>8</v>
      </c>
      <c r="G422" t="s">
        <v>13</v>
      </c>
      <c r="H422" s="2">
        <v>28950.4692</v>
      </c>
    </row>
    <row r="423" spans="2:8" x14ac:dyDescent="0.5">
      <c r="B423">
        <v>64</v>
      </c>
      <c r="C423" t="s">
        <v>10</v>
      </c>
      <c r="D423">
        <v>33.880000000000003</v>
      </c>
      <c r="E423">
        <v>0</v>
      </c>
      <c r="F423" t="s">
        <v>8</v>
      </c>
      <c r="G423" t="s">
        <v>12</v>
      </c>
      <c r="H423" s="2">
        <v>46889.261200000001</v>
      </c>
    </row>
    <row r="424" spans="2:8" x14ac:dyDescent="0.5">
      <c r="B424">
        <v>61</v>
      </c>
      <c r="C424" t="s">
        <v>10</v>
      </c>
      <c r="D424">
        <v>35.86</v>
      </c>
      <c r="E424">
        <v>0</v>
      </c>
      <c r="F424" t="s">
        <v>8</v>
      </c>
      <c r="G424" t="s">
        <v>12</v>
      </c>
      <c r="H424" s="2">
        <v>46599.108399999997</v>
      </c>
    </row>
    <row r="425" spans="2:8" x14ac:dyDescent="0.5">
      <c r="B425">
        <v>40</v>
      </c>
      <c r="C425" t="s">
        <v>10</v>
      </c>
      <c r="D425">
        <v>32.774999999999999</v>
      </c>
      <c r="E425">
        <v>1</v>
      </c>
      <c r="F425" t="s">
        <v>8</v>
      </c>
      <c r="G425" t="s">
        <v>14</v>
      </c>
      <c r="H425" s="2">
        <v>39125.332249999999</v>
      </c>
    </row>
    <row r="426" spans="2:8" x14ac:dyDescent="0.5">
      <c r="B426">
        <v>25</v>
      </c>
      <c r="C426" t="s">
        <v>10</v>
      </c>
      <c r="D426">
        <v>30.59</v>
      </c>
      <c r="E426">
        <v>0</v>
      </c>
      <c r="F426" t="s">
        <v>11</v>
      </c>
      <c r="G426" t="s">
        <v>14</v>
      </c>
      <c r="H426" s="2">
        <v>2727.3951000000002</v>
      </c>
    </row>
    <row r="427" spans="2:8" x14ac:dyDescent="0.5">
      <c r="B427">
        <v>48</v>
      </c>
      <c r="C427" t="s">
        <v>10</v>
      </c>
      <c r="D427">
        <v>30.2</v>
      </c>
      <c r="E427">
        <v>2</v>
      </c>
      <c r="F427" t="s">
        <v>11</v>
      </c>
      <c r="G427" t="s">
        <v>9</v>
      </c>
      <c r="H427" s="2">
        <v>8968.33</v>
      </c>
    </row>
    <row r="428" spans="2:8" x14ac:dyDescent="0.5">
      <c r="B428">
        <v>45</v>
      </c>
      <c r="C428" t="s">
        <v>10</v>
      </c>
      <c r="D428">
        <v>24.31</v>
      </c>
      <c r="E428">
        <v>5</v>
      </c>
      <c r="F428" t="s">
        <v>11</v>
      </c>
      <c r="G428" t="s">
        <v>12</v>
      </c>
      <c r="H428" s="2">
        <v>9788.8659000000007</v>
      </c>
    </row>
    <row r="429" spans="2:8" x14ac:dyDescent="0.5">
      <c r="B429">
        <v>38</v>
      </c>
      <c r="C429" t="s">
        <v>7</v>
      </c>
      <c r="D429">
        <v>27.265000000000001</v>
      </c>
      <c r="E429">
        <v>1</v>
      </c>
      <c r="F429" t="s">
        <v>11</v>
      </c>
      <c r="G429" t="s">
        <v>14</v>
      </c>
      <c r="H429" s="2">
        <v>6555.07035</v>
      </c>
    </row>
    <row r="430" spans="2:8" x14ac:dyDescent="0.5">
      <c r="B430">
        <v>18</v>
      </c>
      <c r="C430" t="s">
        <v>7</v>
      </c>
      <c r="D430">
        <v>29.164999999999999</v>
      </c>
      <c r="E430">
        <v>0</v>
      </c>
      <c r="F430" t="s">
        <v>11</v>
      </c>
      <c r="G430" t="s">
        <v>14</v>
      </c>
      <c r="H430" s="2">
        <v>7323.7348190000002</v>
      </c>
    </row>
    <row r="431" spans="2:8" x14ac:dyDescent="0.5">
      <c r="B431">
        <v>21</v>
      </c>
      <c r="C431" t="s">
        <v>7</v>
      </c>
      <c r="D431">
        <v>16.815000000000001</v>
      </c>
      <c r="E431">
        <v>1</v>
      </c>
      <c r="F431" t="s">
        <v>11</v>
      </c>
      <c r="G431" t="s">
        <v>14</v>
      </c>
      <c r="H431" s="2">
        <v>3167.4558499999998</v>
      </c>
    </row>
    <row r="432" spans="2:8" x14ac:dyDescent="0.5">
      <c r="B432">
        <v>27</v>
      </c>
      <c r="C432" t="s">
        <v>7</v>
      </c>
      <c r="D432">
        <v>30.4</v>
      </c>
      <c r="E432">
        <v>3</v>
      </c>
      <c r="F432" t="s">
        <v>11</v>
      </c>
      <c r="G432" t="s">
        <v>13</v>
      </c>
      <c r="H432" s="2">
        <v>18804.752400000001</v>
      </c>
    </row>
    <row r="433" spans="2:8" x14ac:dyDescent="0.5">
      <c r="B433">
        <v>19</v>
      </c>
      <c r="C433" t="s">
        <v>10</v>
      </c>
      <c r="D433">
        <v>33.1</v>
      </c>
      <c r="E433">
        <v>0</v>
      </c>
      <c r="F433" t="s">
        <v>11</v>
      </c>
      <c r="G433" t="s">
        <v>9</v>
      </c>
      <c r="H433" s="2">
        <v>23082.955330000001</v>
      </c>
    </row>
    <row r="434" spans="2:8" x14ac:dyDescent="0.5">
      <c r="B434">
        <v>29</v>
      </c>
      <c r="C434" t="s">
        <v>7</v>
      </c>
      <c r="D434">
        <v>20.234999999999999</v>
      </c>
      <c r="E434">
        <v>2</v>
      </c>
      <c r="F434" t="s">
        <v>11</v>
      </c>
      <c r="G434" t="s">
        <v>13</v>
      </c>
      <c r="H434" s="2">
        <v>4906.4096499999996</v>
      </c>
    </row>
    <row r="435" spans="2:8" x14ac:dyDescent="0.5">
      <c r="B435">
        <v>42</v>
      </c>
      <c r="C435" t="s">
        <v>10</v>
      </c>
      <c r="D435">
        <v>26.9</v>
      </c>
      <c r="E435">
        <v>0</v>
      </c>
      <c r="F435" t="s">
        <v>11</v>
      </c>
      <c r="G435" t="s">
        <v>9</v>
      </c>
      <c r="H435" s="2">
        <v>5969.723</v>
      </c>
    </row>
    <row r="436" spans="2:8" x14ac:dyDescent="0.5">
      <c r="B436">
        <v>60</v>
      </c>
      <c r="C436" t="s">
        <v>7</v>
      </c>
      <c r="D436">
        <v>30.5</v>
      </c>
      <c r="E436">
        <v>0</v>
      </c>
      <c r="F436" t="s">
        <v>11</v>
      </c>
      <c r="G436" t="s">
        <v>9</v>
      </c>
      <c r="H436" s="2">
        <v>12638.195</v>
      </c>
    </row>
    <row r="437" spans="2:8" x14ac:dyDescent="0.5">
      <c r="B437">
        <v>31</v>
      </c>
      <c r="C437" t="s">
        <v>10</v>
      </c>
      <c r="D437">
        <v>28.594999999999999</v>
      </c>
      <c r="E437">
        <v>1</v>
      </c>
      <c r="F437" t="s">
        <v>11</v>
      </c>
      <c r="G437" t="s">
        <v>13</v>
      </c>
      <c r="H437" s="2">
        <v>4243.5900499999998</v>
      </c>
    </row>
    <row r="438" spans="2:8" x14ac:dyDescent="0.5">
      <c r="B438">
        <v>60</v>
      </c>
      <c r="C438" t="s">
        <v>10</v>
      </c>
      <c r="D438">
        <v>33.11</v>
      </c>
      <c r="E438">
        <v>3</v>
      </c>
      <c r="F438" t="s">
        <v>11</v>
      </c>
      <c r="G438" t="s">
        <v>12</v>
      </c>
      <c r="H438" s="2">
        <v>13919.822899999999</v>
      </c>
    </row>
    <row r="439" spans="2:8" x14ac:dyDescent="0.5">
      <c r="B439">
        <v>22</v>
      </c>
      <c r="C439" t="s">
        <v>10</v>
      </c>
      <c r="D439">
        <v>31.73</v>
      </c>
      <c r="E439">
        <v>0</v>
      </c>
      <c r="F439" t="s">
        <v>11</v>
      </c>
      <c r="G439" t="s">
        <v>14</v>
      </c>
      <c r="H439" s="2">
        <v>2254.7966999999999</v>
      </c>
    </row>
    <row r="440" spans="2:8" x14ac:dyDescent="0.5">
      <c r="B440">
        <v>35</v>
      </c>
      <c r="C440" t="s">
        <v>10</v>
      </c>
      <c r="D440">
        <v>28.9</v>
      </c>
      <c r="E440">
        <v>3</v>
      </c>
      <c r="F440" t="s">
        <v>11</v>
      </c>
      <c r="G440" t="s">
        <v>9</v>
      </c>
      <c r="H440" s="2">
        <v>5926.8459999999995</v>
      </c>
    </row>
    <row r="441" spans="2:8" x14ac:dyDescent="0.5">
      <c r="B441">
        <v>52</v>
      </c>
      <c r="C441" t="s">
        <v>7</v>
      </c>
      <c r="D441">
        <v>46.75</v>
      </c>
      <c r="E441">
        <v>5</v>
      </c>
      <c r="F441" t="s">
        <v>11</v>
      </c>
      <c r="G441" t="s">
        <v>12</v>
      </c>
      <c r="H441" s="2">
        <v>12592.5345</v>
      </c>
    </row>
    <row r="442" spans="2:8" x14ac:dyDescent="0.5">
      <c r="B442">
        <v>26</v>
      </c>
      <c r="C442" t="s">
        <v>10</v>
      </c>
      <c r="D442">
        <v>29.45</v>
      </c>
      <c r="E442">
        <v>0</v>
      </c>
      <c r="F442" t="s">
        <v>11</v>
      </c>
      <c r="G442" t="s">
        <v>14</v>
      </c>
      <c r="H442" s="2">
        <v>2897.3235</v>
      </c>
    </row>
    <row r="443" spans="2:8" x14ac:dyDescent="0.5">
      <c r="B443">
        <v>31</v>
      </c>
      <c r="C443" t="s">
        <v>7</v>
      </c>
      <c r="D443">
        <v>32.68</v>
      </c>
      <c r="E443">
        <v>1</v>
      </c>
      <c r="F443" t="s">
        <v>11</v>
      </c>
      <c r="G443" t="s">
        <v>13</v>
      </c>
      <c r="H443" s="2">
        <v>4738.2682000000004</v>
      </c>
    </row>
    <row r="444" spans="2:8" x14ac:dyDescent="0.5">
      <c r="B444">
        <v>33</v>
      </c>
      <c r="C444" t="s">
        <v>7</v>
      </c>
      <c r="D444">
        <v>33.5</v>
      </c>
      <c r="E444">
        <v>0</v>
      </c>
      <c r="F444" t="s">
        <v>8</v>
      </c>
      <c r="G444" t="s">
        <v>9</v>
      </c>
      <c r="H444" s="2">
        <v>37079.372000000003</v>
      </c>
    </row>
    <row r="445" spans="2:8" x14ac:dyDescent="0.5">
      <c r="B445">
        <v>18</v>
      </c>
      <c r="C445" t="s">
        <v>10</v>
      </c>
      <c r="D445">
        <v>43.01</v>
      </c>
      <c r="E445">
        <v>0</v>
      </c>
      <c r="F445" t="s">
        <v>11</v>
      </c>
      <c r="G445" t="s">
        <v>12</v>
      </c>
      <c r="H445" s="2">
        <v>1149.3959</v>
      </c>
    </row>
    <row r="446" spans="2:8" x14ac:dyDescent="0.5">
      <c r="B446">
        <v>59</v>
      </c>
      <c r="C446" t="s">
        <v>7</v>
      </c>
      <c r="D446">
        <v>36.520000000000003</v>
      </c>
      <c r="E446">
        <v>1</v>
      </c>
      <c r="F446" t="s">
        <v>11</v>
      </c>
      <c r="G446" t="s">
        <v>12</v>
      </c>
      <c r="H446" s="2">
        <v>28287.897659999999</v>
      </c>
    </row>
    <row r="447" spans="2:8" x14ac:dyDescent="0.5">
      <c r="B447">
        <v>56</v>
      </c>
      <c r="C447" t="s">
        <v>10</v>
      </c>
      <c r="D447">
        <v>26.695</v>
      </c>
      <c r="E447">
        <v>1</v>
      </c>
      <c r="F447" t="s">
        <v>8</v>
      </c>
      <c r="G447" t="s">
        <v>13</v>
      </c>
      <c r="H447" s="2">
        <v>26109.32905</v>
      </c>
    </row>
    <row r="448" spans="2:8" x14ac:dyDescent="0.5">
      <c r="B448">
        <v>45</v>
      </c>
      <c r="C448" t="s">
        <v>7</v>
      </c>
      <c r="D448">
        <v>33.1</v>
      </c>
      <c r="E448">
        <v>0</v>
      </c>
      <c r="F448" t="s">
        <v>11</v>
      </c>
      <c r="G448" t="s">
        <v>9</v>
      </c>
      <c r="H448" s="2">
        <v>7345.0839999999998</v>
      </c>
    </row>
    <row r="449" spans="2:8" x14ac:dyDescent="0.5">
      <c r="B449">
        <v>60</v>
      </c>
      <c r="C449" t="s">
        <v>10</v>
      </c>
      <c r="D449">
        <v>29.64</v>
      </c>
      <c r="E449">
        <v>0</v>
      </c>
      <c r="F449" t="s">
        <v>11</v>
      </c>
      <c r="G449" t="s">
        <v>14</v>
      </c>
      <c r="H449" s="2">
        <v>12730.999599999999</v>
      </c>
    </row>
    <row r="450" spans="2:8" x14ac:dyDescent="0.5">
      <c r="B450">
        <v>56</v>
      </c>
      <c r="C450" t="s">
        <v>7</v>
      </c>
      <c r="D450">
        <v>25.65</v>
      </c>
      <c r="E450">
        <v>0</v>
      </c>
      <c r="F450" t="s">
        <v>11</v>
      </c>
      <c r="G450" t="s">
        <v>13</v>
      </c>
      <c r="H450" s="2">
        <v>11454.021500000001</v>
      </c>
    </row>
    <row r="451" spans="2:8" x14ac:dyDescent="0.5">
      <c r="B451">
        <v>40</v>
      </c>
      <c r="C451" t="s">
        <v>7</v>
      </c>
      <c r="D451">
        <v>29.6</v>
      </c>
      <c r="E451">
        <v>0</v>
      </c>
      <c r="F451" t="s">
        <v>11</v>
      </c>
      <c r="G451" t="s">
        <v>9</v>
      </c>
      <c r="H451" s="2">
        <v>5910.9440000000004</v>
      </c>
    </row>
    <row r="452" spans="2:8" x14ac:dyDescent="0.5">
      <c r="B452">
        <v>35</v>
      </c>
      <c r="C452" t="s">
        <v>10</v>
      </c>
      <c r="D452">
        <v>38.6</v>
      </c>
      <c r="E452">
        <v>1</v>
      </c>
      <c r="F452" t="s">
        <v>11</v>
      </c>
      <c r="G452" t="s">
        <v>9</v>
      </c>
      <c r="H452" s="2">
        <v>4762.3289999999997</v>
      </c>
    </row>
    <row r="453" spans="2:8" x14ac:dyDescent="0.5">
      <c r="B453">
        <v>39</v>
      </c>
      <c r="C453" t="s">
        <v>10</v>
      </c>
      <c r="D453">
        <v>29.6</v>
      </c>
      <c r="E453">
        <v>4</v>
      </c>
      <c r="F453" t="s">
        <v>11</v>
      </c>
      <c r="G453" t="s">
        <v>9</v>
      </c>
      <c r="H453" s="2">
        <v>7512.2669999999998</v>
      </c>
    </row>
    <row r="454" spans="2:8" x14ac:dyDescent="0.5">
      <c r="B454">
        <v>30</v>
      </c>
      <c r="C454" t="s">
        <v>10</v>
      </c>
      <c r="D454">
        <v>24.13</v>
      </c>
      <c r="E454">
        <v>1</v>
      </c>
      <c r="F454" t="s">
        <v>11</v>
      </c>
      <c r="G454" t="s">
        <v>13</v>
      </c>
      <c r="H454" s="2">
        <v>4032.2406999999998</v>
      </c>
    </row>
    <row r="455" spans="2:8" x14ac:dyDescent="0.5">
      <c r="B455">
        <v>24</v>
      </c>
      <c r="C455" t="s">
        <v>10</v>
      </c>
      <c r="D455">
        <v>23.4</v>
      </c>
      <c r="E455">
        <v>0</v>
      </c>
      <c r="F455" t="s">
        <v>11</v>
      </c>
      <c r="G455" t="s">
        <v>9</v>
      </c>
      <c r="H455" s="2">
        <v>1969.614</v>
      </c>
    </row>
    <row r="456" spans="2:8" x14ac:dyDescent="0.5">
      <c r="B456">
        <v>20</v>
      </c>
      <c r="C456" t="s">
        <v>10</v>
      </c>
      <c r="D456">
        <v>29.734999999999999</v>
      </c>
      <c r="E456">
        <v>0</v>
      </c>
      <c r="F456" t="s">
        <v>11</v>
      </c>
      <c r="G456" t="s">
        <v>13</v>
      </c>
      <c r="H456" s="2">
        <v>1769.5316499999999</v>
      </c>
    </row>
    <row r="457" spans="2:8" x14ac:dyDescent="0.5">
      <c r="B457">
        <v>32</v>
      </c>
      <c r="C457" t="s">
        <v>10</v>
      </c>
      <c r="D457">
        <v>46.53</v>
      </c>
      <c r="E457">
        <v>2</v>
      </c>
      <c r="F457" t="s">
        <v>11</v>
      </c>
      <c r="G457" t="s">
        <v>12</v>
      </c>
      <c r="H457" s="2">
        <v>4686.3887000000004</v>
      </c>
    </row>
    <row r="458" spans="2:8" x14ac:dyDescent="0.5">
      <c r="B458">
        <v>59</v>
      </c>
      <c r="C458" t="s">
        <v>10</v>
      </c>
      <c r="D458">
        <v>37.4</v>
      </c>
      <c r="E458">
        <v>0</v>
      </c>
      <c r="F458" t="s">
        <v>11</v>
      </c>
      <c r="G458" t="s">
        <v>9</v>
      </c>
      <c r="H458" s="2">
        <v>21797.000400000001</v>
      </c>
    </row>
    <row r="459" spans="2:8" x14ac:dyDescent="0.5">
      <c r="B459">
        <v>55</v>
      </c>
      <c r="C459" t="s">
        <v>7</v>
      </c>
      <c r="D459">
        <v>30.14</v>
      </c>
      <c r="E459">
        <v>2</v>
      </c>
      <c r="F459" t="s">
        <v>11</v>
      </c>
      <c r="G459" t="s">
        <v>12</v>
      </c>
      <c r="H459" s="2">
        <v>11881.9696</v>
      </c>
    </row>
    <row r="460" spans="2:8" x14ac:dyDescent="0.5">
      <c r="B460">
        <v>57</v>
      </c>
      <c r="C460" t="s">
        <v>7</v>
      </c>
      <c r="D460">
        <v>30.495000000000001</v>
      </c>
      <c r="E460">
        <v>0</v>
      </c>
      <c r="F460" t="s">
        <v>11</v>
      </c>
      <c r="G460" t="s">
        <v>13</v>
      </c>
      <c r="H460" s="2">
        <v>11840.77505</v>
      </c>
    </row>
    <row r="461" spans="2:8" x14ac:dyDescent="0.5">
      <c r="B461">
        <v>56</v>
      </c>
      <c r="C461" t="s">
        <v>10</v>
      </c>
      <c r="D461">
        <v>39.6</v>
      </c>
      <c r="E461">
        <v>0</v>
      </c>
      <c r="F461" t="s">
        <v>11</v>
      </c>
      <c r="G461" t="s">
        <v>9</v>
      </c>
      <c r="H461" s="2">
        <v>10601.412</v>
      </c>
    </row>
    <row r="462" spans="2:8" x14ac:dyDescent="0.5">
      <c r="B462">
        <v>40</v>
      </c>
      <c r="C462" t="s">
        <v>7</v>
      </c>
      <c r="D462">
        <v>33</v>
      </c>
      <c r="E462">
        <v>3</v>
      </c>
      <c r="F462" t="s">
        <v>11</v>
      </c>
      <c r="G462" t="s">
        <v>12</v>
      </c>
      <c r="H462" s="2">
        <v>7682.67</v>
      </c>
    </row>
    <row r="463" spans="2:8" x14ac:dyDescent="0.5">
      <c r="B463">
        <v>49</v>
      </c>
      <c r="C463" t="s">
        <v>7</v>
      </c>
      <c r="D463">
        <v>36.630000000000003</v>
      </c>
      <c r="E463">
        <v>3</v>
      </c>
      <c r="F463" t="s">
        <v>11</v>
      </c>
      <c r="G463" t="s">
        <v>12</v>
      </c>
      <c r="H463" s="2">
        <v>10381.4787</v>
      </c>
    </row>
    <row r="464" spans="2:8" x14ac:dyDescent="0.5">
      <c r="B464">
        <v>42</v>
      </c>
      <c r="C464" t="s">
        <v>10</v>
      </c>
      <c r="D464">
        <v>30</v>
      </c>
      <c r="E464">
        <v>0</v>
      </c>
      <c r="F464" t="s">
        <v>8</v>
      </c>
      <c r="G464" t="s">
        <v>9</v>
      </c>
      <c r="H464" s="2">
        <v>22144.031999999999</v>
      </c>
    </row>
    <row r="465" spans="2:8" x14ac:dyDescent="0.5">
      <c r="B465">
        <v>62</v>
      </c>
      <c r="C465" t="s">
        <v>7</v>
      </c>
      <c r="D465">
        <v>38.094999999999999</v>
      </c>
      <c r="E465">
        <v>2</v>
      </c>
      <c r="F465" t="s">
        <v>11</v>
      </c>
      <c r="G465" t="s">
        <v>14</v>
      </c>
      <c r="H465" s="2">
        <v>15230.324049999999</v>
      </c>
    </row>
    <row r="466" spans="2:8" x14ac:dyDescent="0.5">
      <c r="B466">
        <v>56</v>
      </c>
      <c r="C466" t="s">
        <v>10</v>
      </c>
      <c r="D466">
        <v>25.934999999999999</v>
      </c>
      <c r="E466">
        <v>0</v>
      </c>
      <c r="F466" t="s">
        <v>11</v>
      </c>
      <c r="G466" t="s">
        <v>14</v>
      </c>
      <c r="H466" s="2">
        <v>11165.417649999999</v>
      </c>
    </row>
    <row r="467" spans="2:8" x14ac:dyDescent="0.5">
      <c r="B467">
        <v>19</v>
      </c>
      <c r="C467" t="s">
        <v>10</v>
      </c>
      <c r="D467">
        <v>25.175000000000001</v>
      </c>
      <c r="E467">
        <v>0</v>
      </c>
      <c r="F467" t="s">
        <v>11</v>
      </c>
      <c r="G467" t="s">
        <v>13</v>
      </c>
      <c r="H467" s="2">
        <v>1632.0362500000001</v>
      </c>
    </row>
    <row r="468" spans="2:8" x14ac:dyDescent="0.5">
      <c r="B468">
        <v>30</v>
      </c>
      <c r="C468" t="s">
        <v>7</v>
      </c>
      <c r="D468">
        <v>28.38</v>
      </c>
      <c r="E468">
        <v>1</v>
      </c>
      <c r="F468" t="s">
        <v>8</v>
      </c>
      <c r="G468" t="s">
        <v>12</v>
      </c>
      <c r="H468" s="2">
        <v>19521.968199999999</v>
      </c>
    </row>
    <row r="469" spans="2:8" x14ac:dyDescent="0.5">
      <c r="B469">
        <v>60</v>
      </c>
      <c r="C469" t="s">
        <v>7</v>
      </c>
      <c r="D469">
        <v>28.7</v>
      </c>
      <c r="E469">
        <v>1</v>
      </c>
      <c r="F469" t="s">
        <v>11</v>
      </c>
      <c r="G469" t="s">
        <v>9</v>
      </c>
      <c r="H469" s="2">
        <v>13224.692999999999</v>
      </c>
    </row>
    <row r="470" spans="2:8" x14ac:dyDescent="0.5">
      <c r="B470">
        <v>56</v>
      </c>
      <c r="C470" t="s">
        <v>7</v>
      </c>
      <c r="D470">
        <v>33.82</v>
      </c>
      <c r="E470">
        <v>2</v>
      </c>
      <c r="F470" t="s">
        <v>11</v>
      </c>
      <c r="G470" t="s">
        <v>13</v>
      </c>
      <c r="H470" s="2">
        <v>12643.3778</v>
      </c>
    </row>
    <row r="471" spans="2:8" x14ac:dyDescent="0.5">
      <c r="B471">
        <v>28</v>
      </c>
      <c r="C471" t="s">
        <v>7</v>
      </c>
      <c r="D471">
        <v>24.32</v>
      </c>
      <c r="E471">
        <v>1</v>
      </c>
      <c r="F471" t="s">
        <v>11</v>
      </c>
      <c r="G471" t="s">
        <v>14</v>
      </c>
      <c r="H471" s="2">
        <v>23288.928400000001</v>
      </c>
    </row>
    <row r="472" spans="2:8" x14ac:dyDescent="0.5">
      <c r="B472">
        <v>18</v>
      </c>
      <c r="C472" t="s">
        <v>7</v>
      </c>
      <c r="D472">
        <v>24.09</v>
      </c>
      <c r="E472">
        <v>1</v>
      </c>
      <c r="F472" t="s">
        <v>11</v>
      </c>
      <c r="G472" t="s">
        <v>12</v>
      </c>
      <c r="H472" s="2">
        <v>2201.0971</v>
      </c>
    </row>
    <row r="473" spans="2:8" x14ac:dyDescent="0.5">
      <c r="B473">
        <v>27</v>
      </c>
      <c r="C473" t="s">
        <v>10</v>
      </c>
      <c r="D473">
        <v>32.67</v>
      </c>
      <c r="E473">
        <v>0</v>
      </c>
      <c r="F473" t="s">
        <v>11</v>
      </c>
      <c r="G473" t="s">
        <v>12</v>
      </c>
      <c r="H473" s="2">
        <v>2497.0383000000002</v>
      </c>
    </row>
    <row r="474" spans="2:8" x14ac:dyDescent="0.5">
      <c r="B474">
        <v>18</v>
      </c>
      <c r="C474" t="s">
        <v>7</v>
      </c>
      <c r="D474">
        <v>30.114999999999998</v>
      </c>
      <c r="E474">
        <v>0</v>
      </c>
      <c r="F474" t="s">
        <v>11</v>
      </c>
      <c r="G474" t="s">
        <v>14</v>
      </c>
      <c r="H474" s="2">
        <v>2203.4718499999999</v>
      </c>
    </row>
    <row r="475" spans="2:8" x14ac:dyDescent="0.5">
      <c r="B475">
        <v>19</v>
      </c>
      <c r="C475" t="s">
        <v>7</v>
      </c>
      <c r="D475">
        <v>29.8</v>
      </c>
      <c r="E475">
        <v>0</v>
      </c>
      <c r="F475" t="s">
        <v>11</v>
      </c>
      <c r="G475" t="s">
        <v>9</v>
      </c>
      <c r="H475" s="2">
        <v>1744.4649999999999</v>
      </c>
    </row>
    <row r="476" spans="2:8" x14ac:dyDescent="0.5">
      <c r="B476">
        <v>47</v>
      </c>
      <c r="C476" t="s">
        <v>7</v>
      </c>
      <c r="D476">
        <v>33.344999999999999</v>
      </c>
      <c r="E476">
        <v>0</v>
      </c>
      <c r="F476" t="s">
        <v>11</v>
      </c>
      <c r="G476" t="s">
        <v>14</v>
      </c>
      <c r="H476" s="2">
        <v>20878.78443</v>
      </c>
    </row>
    <row r="477" spans="2:8" x14ac:dyDescent="0.5">
      <c r="B477">
        <v>54</v>
      </c>
      <c r="C477" t="s">
        <v>10</v>
      </c>
      <c r="D477">
        <v>25.1</v>
      </c>
      <c r="E477">
        <v>3</v>
      </c>
      <c r="F477" t="s">
        <v>8</v>
      </c>
      <c r="G477" t="s">
        <v>9</v>
      </c>
      <c r="H477" s="2">
        <v>25382.296999999999</v>
      </c>
    </row>
    <row r="478" spans="2:8" x14ac:dyDescent="0.5">
      <c r="B478">
        <v>61</v>
      </c>
      <c r="C478" t="s">
        <v>10</v>
      </c>
      <c r="D478">
        <v>28.31</v>
      </c>
      <c r="E478">
        <v>1</v>
      </c>
      <c r="F478" t="s">
        <v>8</v>
      </c>
      <c r="G478" t="s">
        <v>13</v>
      </c>
      <c r="H478" s="2">
        <v>28868.6639</v>
      </c>
    </row>
    <row r="479" spans="2:8" x14ac:dyDescent="0.5">
      <c r="B479">
        <v>24</v>
      </c>
      <c r="C479" t="s">
        <v>10</v>
      </c>
      <c r="D479">
        <v>28.5</v>
      </c>
      <c r="E479">
        <v>0</v>
      </c>
      <c r="F479" t="s">
        <v>8</v>
      </c>
      <c r="G479" t="s">
        <v>14</v>
      </c>
      <c r="H479" s="2">
        <v>35147.528480000001</v>
      </c>
    </row>
    <row r="480" spans="2:8" x14ac:dyDescent="0.5">
      <c r="B480">
        <v>25</v>
      </c>
      <c r="C480" t="s">
        <v>10</v>
      </c>
      <c r="D480">
        <v>35.625</v>
      </c>
      <c r="E480">
        <v>0</v>
      </c>
      <c r="F480" t="s">
        <v>11</v>
      </c>
      <c r="G480" t="s">
        <v>13</v>
      </c>
      <c r="H480" s="2">
        <v>2534.3937500000002</v>
      </c>
    </row>
    <row r="481" spans="2:8" x14ac:dyDescent="0.5">
      <c r="B481">
        <v>21</v>
      </c>
      <c r="C481" t="s">
        <v>10</v>
      </c>
      <c r="D481">
        <v>36.85</v>
      </c>
      <c r="E481">
        <v>0</v>
      </c>
      <c r="F481" t="s">
        <v>11</v>
      </c>
      <c r="G481" t="s">
        <v>12</v>
      </c>
      <c r="H481" s="2">
        <v>1534.3045</v>
      </c>
    </row>
    <row r="482" spans="2:8" x14ac:dyDescent="0.5">
      <c r="B482">
        <v>23</v>
      </c>
      <c r="C482" t="s">
        <v>10</v>
      </c>
      <c r="D482">
        <v>32.56</v>
      </c>
      <c r="E482">
        <v>0</v>
      </c>
      <c r="F482" t="s">
        <v>11</v>
      </c>
      <c r="G482" t="s">
        <v>12</v>
      </c>
      <c r="H482" s="2">
        <v>1824.2854</v>
      </c>
    </row>
    <row r="483" spans="2:8" x14ac:dyDescent="0.5">
      <c r="B483">
        <v>63</v>
      </c>
      <c r="C483" t="s">
        <v>10</v>
      </c>
      <c r="D483">
        <v>41.325000000000003</v>
      </c>
      <c r="E483">
        <v>3</v>
      </c>
      <c r="F483" t="s">
        <v>11</v>
      </c>
      <c r="G483" t="s">
        <v>13</v>
      </c>
      <c r="H483" s="2">
        <v>15555.188749999999</v>
      </c>
    </row>
    <row r="484" spans="2:8" x14ac:dyDescent="0.5">
      <c r="B484">
        <v>49</v>
      </c>
      <c r="C484" t="s">
        <v>10</v>
      </c>
      <c r="D484">
        <v>37.51</v>
      </c>
      <c r="E484">
        <v>2</v>
      </c>
      <c r="F484" t="s">
        <v>11</v>
      </c>
      <c r="G484" t="s">
        <v>12</v>
      </c>
      <c r="H484" s="2">
        <v>9304.7019</v>
      </c>
    </row>
    <row r="485" spans="2:8" x14ac:dyDescent="0.5">
      <c r="B485">
        <v>18</v>
      </c>
      <c r="C485" t="s">
        <v>7</v>
      </c>
      <c r="D485">
        <v>31.35</v>
      </c>
      <c r="E485">
        <v>0</v>
      </c>
      <c r="F485" t="s">
        <v>11</v>
      </c>
      <c r="G485" t="s">
        <v>12</v>
      </c>
      <c r="H485" s="2">
        <v>1622.1885</v>
      </c>
    </row>
    <row r="486" spans="2:8" x14ac:dyDescent="0.5">
      <c r="B486">
        <v>51</v>
      </c>
      <c r="C486" t="s">
        <v>7</v>
      </c>
      <c r="D486">
        <v>39.5</v>
      </c>
      <c r="E486">
        <v>1</v>
      </c>
      <c r="F486" t="s">
        <v>11</v>
      </c>
      <c r="G486" t="s">
        <v>9</v>
      </c>
      <c r="H486" s="2">
        <v>9880.0679999999993</v>
      </c>
    </row>
    <row r="487" spans="2:8" x14ac:dyDescent="0.5">
      <c r="B487">
        <v>48</v>
      </c>
      <c r="C487" t="s">
        <v>10</v>
      </c>
      <c r="D487">
        <v>34.299999999999997</v>
      </c>
      <c r="E487">
        <v>3</v>
      </c>
      <c r="F487" t="s">
        <v>11</v>
      </c>
      <c r="G487" t="s">
        <v>9</v>
      </c>
      <c r="H487" s="2">
        <v>9563.0290000000005</v>
      </c>
    </row>
    <row r="488" spans="2:8" x14ac:dyDescent="0.5">
      <c r="B488">
        <v>31</v>
      </c>
      <c r="C488" t="s">
        <v>7</v>
      </c>
      <c r="D488">
        <v>31.065000000000001</v>
      </c>
      <c r="E488">
        <v>0</v>
      </c>
      <c r="F488" t="s">
        <v>11</v>
      </c>
      <c r="G488" t="s">
        <v>14</v>
      </c>
      <c r="H488" s="2">
        <v>4347.0233500000004</v>
      </c>
    </row>
    <row r="489" spans="2:8" x14ac:dyDescent="0.5">
      <c r="B489">
        <v>54</v>
      </c>
      <c r="C489" t="s">
        <v>7</v>
      </c>
      <c r="D489">
        <v>21.47</v>
      </c>
      <c r="E489">
        <v>3</v>
      </c>
      <c r="F489" t="s">
        <v>11</v>
      </c>
      <c r="G489" t="s">
        <v>13</v>
      </c>
      <c r="H489" s="2">
        <v>12475.3513</v>
      </c>
    </row>
    <row r="490" spans="2:8" x14ac:dyDescent="0.5">
      <c r="B490">
        <v>19</v>
      </c>
      <c r="C490" t="s">
        <v>10</v>
      </c>
      <c r="D490">
        <v>28.7</v>
      </c>
      <c r="E490">
        <v>0</v>
      </c>
      <c r="F490" t="s">
        <v>11</v>
      </c>
      <c r="G490" t="s">
        <v>9</v>
      </c>
      <c r="H490" s="2">
        <v>1253.9359999999999</v>
      </c>
    </row>
    <row r="491" spans="2:8" x14ac:dyDescent="0.5">
      <c r="B491">
        <v>44</v>
      </c>
      <c r="C491" t="s">
        <v>7</v>
      </c>
      <c r="D491">
        <v>38.06</v>
      </c>
      <c r="E491">
        <v>0</v>
      </c>
      <c r="F491" t="s">
        <v>8</v>
      </c>
      <c r="G491" t="s">
        <v>12</v>
      </c>
      <c r="H491" s="2">
        <v>48885.135609999998</v>
      </c>
    </row>
    <row r="492" spans="2:8" x14ac:dyDescent="0.5">
      <c r="B492">
        <v>53</v>
      </c>
      <c r="C492" t="s">
        <v>10</v>
      </c>
      <c r="D492">
        <v>31.16</v>
      </c>
      <c r="E492">
        <v>1</v>
      </c>
      <c r="F492" t="s">
        <v>11</v>
      </c>
      <c r="G492" t="s">
        <v>13</v>
      </c>
      <c r="H492" s="2">
        <v>10461.9794</v>
      </c>
    </row>
    <row r="493" spans="2:8" x14ac:dyDescent="0.5">
      <c r="B493">
        <v>19</v>
      </c>
      <c r="C493" t="s">
        <v>7</v>
      </c>
      <c r="D493">
        <v>32.9</v>
      </c>
      <c r="E493">
        <v>0</v>
      </c>
      <c r="F493" t="s">
        <v>11</v>
      </c>
      <c r="G493" t="s">
        <v>9</v>
      </c>
      <c r="H493" s="2">
        <v>1748.7739999999999</v>
      </c>
    </row>
    <row r="494" spans="2:8" x14ac:dyDescent="0.5">
      <c r="B494">
        <v>61</v>
      </c>
      <c r="C494" t="s">
        <v>7</v>
      </c>
      <c r="D494">
        <v>25.08</v>
      </c>
      <c r="E494">
        <v>0</v>
      </c>
      <c r="F494" t="s">
        <v>11</v>
      </c>
      <c r="G494" t="s">
        <v>12</v>
      </c>
      <c r="H494" s="2">
        <v>24513.091260000001</v>
      </c>
    </row>
    <row r="495" spans="2:8" x14ac:dyDescent="0.5">
      <c r="B495">
        <v>18</v>
      </c>
      <c r="C495" t="s">
        <v>7</v>
      </c>
      <c r="D495">
        <v>25.08</v>
      </c>
      <c r="E495">
        <v>0</v>
      </c>
      <c r="F495" t="s">
        <v>11</v>
      </c>
      <c r="G495" t="s">
        <v>14</v>
      </c>
      <c r="H495" s="2">
        <v>2196.4731999999999</v>
      </c>
    </row>
    <row r="496" spans="2:8" x14ac:dyDescent="0.5">
      <c r="B496">
        <v>61</v>
      </c>
      <c r="C496" t="s">
        <v>10</v>
      </c>
      <c r="D496">
        <v>43.4</v>
      </c>
      <c r="E496">
        <v>0</v>
      </c>
      <c r="F496" t="s">
        <v>11</v>
      </c>
      <c r="G496" t="s">
        <v>9</v>
      </c>
      <c r="H496" s="2">
        <v>12574.049000000001</v>
      </c>
    </row>
    <row r="497" spans="2:8" x14ac:dyDescent="0.5">
      <c r="B497">
        <v>21</v>
      </c>
      <c r="C497" t="s">
        <v>10</v>
      </c>
      <c r="D497">
        <v>25.7</v>
      </c>
      <c r="E497">
        <v>4</v>
      </c>
      <c r="F497" t="s">
        <v>8</v>
      </c>
      <c r="G497" t="s">
        <v>9</v>
      </c>
      <c r="H497" s="2">
        <v>17942.106</v>
      </c>
    </row>
    <row r="498" spans="2:8" x14ac:dyDescent="0.5">
      <c r="B498">
        <v>20</v>
      </c>
      <c r="C498" t="s">
        <v>10</v>
      </c>
      <c r="D498">
        <v>27.93</v>
      </c>
      <c r="E498">
        <v>0</v>
      </c>
      <c r="F498" t="s">
        <v>11</v>
      </c>
      <c r="G498" t="s">
        <v>14</v>
      </c>
      <c r="H498" s="2">
        <v>1967.0227</v>
      </c>
    </row>
    <row r="499" spans="2:8" x14ac:dyDescent="0.5">
      <c r="B499">
        <v>31</v>
      </c>
      <c r="C499" t="s">
        <v>7</v>
      </c>
      <c r="D499">
        <v>23.6</v>
      </c>
      <c r="E499">
        <v>2</v>
      </c>
      <c r="F499" t="s">
        <v>11</v>
      </c>
      <c r="G499" t="s">
        <v>9</v>
      </c>
      <c r="H499" s="2">
        <v>4931.6469999999999</v>
      </c>
    </row>
    <row r="500" spans="2:8" x14ac:dyDescent="0.5">
      <c r="B500">
        <v>45</v>
      </c>
      <c r="C500" t="s">
        <v>10</v>
      </c>
      <c r="D500">
        <v>28.7</v>
      </c>
      <c r="E500">
        <v>2</v>
      </c>
      <c r="F500" t="s">
        <v>11</v>
      </c>
      <c r="G500" t="s">
        <v>9</v>
      </c>
      <c r="H500" s="2">
        <v>8027.9679999999998</v>
      </c>
    </row>
    <row r="501" spans="2:8" x14ac:dyDescent="0.5">
      <c r="B501">
        <v>44</v>
      </c>
      <c r="C501" t="s">
        <v>7</v>
      </c>
      <c r="D501">
        <v>23.98</v>
      </c>
      <c r="E501">
        <v>2</v>
      </c>
      <c r="F501" t="s">
        <v>11</v>
      </c>
      <c r="G501" t="s">
        <v>12</v>
      </c>
      <c r="H501" s="2">
        <v>8211.1002000000008</v>
      </c>
    </row>
    <row r="502" spans="2:8" x14ac:dyDescent="0.5">
      <c r="B502">
        <v>62</v>
      </c>
      <c r="C502" t="s">
        <v>7</v>
      </c>
      <c r="D502">
        <v>39.200000000000003</v>
      </c>
      <c r="E502">
        <v>0</v>
      </c>
      <c r="F502" t="s">
        <v>11</v>
      </c>
      <c r="G502" t="s">
        <v>9</v>
      </c>
      <c r="H502" s="2">
        <v>13470.86</v>
      </c>
    </row>
    <row r="503" spans="2:8" x14ac:dyDescent="0.5">
      <c r="B503">
        <v>29</v>
      </c>
      <c r="C503" t="s">
        <v>10</v>
      </c>
      <c r="D503">
        <v>34.4</v>
      </c>
      <c r="E503">
        <v>0</v>
      </c>
      <c r="F503" t="s">
        <v>8</v>
      </c>
      <c r="G503" t="s">
        <v>9</v>
      </c>
      <c r="H503" s="2">
        <v>36197.699000000001</v>
      </c>
    </row>
    <row r="504" spans="2:8" x14ac:dyDescent="0.5">
      <c r="B504">
        <v>43</v>
      </c>
      <c r="C504" t="s">
        <v>10</v>
      </c>
      <c r="D504">
        <v>26.03</v>
      </c>
      <c r="E504">
        <v>0</v>
      </c>
      <c r="F504" t="s">
        <v>11</v>
      </c>
      <c r="G504" t="s">
        <v>14</v>
      </c>
      <c r="H504" s="2">
        <v>6837.3687</v>
      </c>
    </row>
    <row r="505" spans="2:8" x14ac:dyDescent="0.5">
      <c r="B505">
        <v>51</v>
      </c>
      <c r="C505" t="s">
        <v>10</v>
      </c>
      <c r="D505">
        <v>23.21</v>
      </c>
      <c r="E505">
        <v>1</v>
      </c>
      <c r="F505" t="s">
        <v>8</v>
      </c>
      <c r="G505" t="s">
        <v>12</v>
      </c>
      <c r="H505" s="2">
        <v>22218.1149</v>
      </c>
    </row>
    <row r="506" spans="2:8" x14ac:dyDescent="0.5">
      <c r="B506">
        <v>19</v>
      </c>
      <c r="C506" t="s">
        <v>10</v>
      </c>
      <c r="D506">
        <v>30.25</v>
      </c>
      <c r="E506">
        <v>0</v>
      </c>
      <c r="F506" t="s">
        <v>8</v>
      </c>
      <c r="G506" t="s">
        <v>12</v>
      </c>
      <c r="H506" s="2">
        <v>32548.340499999998</v>
      </c>
    </row>
    <row r="507" spans="2:8" x14ac:dyDescent="0.5">
      <c r="B507">
        <v>38</v>
      </c>
      <c r="C507" t="s">
        <v>7</v>
      </c>
      <c r="D507">
        <v>28.93</v>
      </c>
      <c r="E507">
        <v>1</v>
      </c>
      <c r="F507" t="s">
        <v>11</v>
      </c>
      <c r="G507" t="s">
        <v>12</v>
      </c>
      <c r="H507" s="2">
        <v>5974.3846999999996</v>
      </c>
    </row>
    <row r="508" spans="2:8" x14ac:dyDescent="0.5">
      <c r="B508">
        <v>37</v>
      </c>
      <c r="C508" t="s">
        <v>10</v>
      </c>
      <c r="D508">
        <v>30.875</v>
      </c>
      <c r="E508">
        <v>3</v>
      </c>
      <c r="F508" t="s">
        <v>11</v>
      </c>
      <c r="G508" t="s">
        <v>13</v>
      </c>
      <c r="H508" s="2">
        <v>6796.8632500000003</v>
      </c>
    </row>
    <row r="509" spans="2:8" x14ac:dyDescent="0.5">
      <c r="B509">
        <v>22</v>
      </c>
      <c r="C509" t="s">
        <v>10</v>
      </c>
      <c r="D509">
        <v>31.35</v>
      </c>
      <c r="E509">
        <v>1</v>
      </c>
      <c r="F509" t="s">
        <v>11</v>
      </c>
      <c r="G509" t="s">
        <v>13</v>
      </c>
      <c r="H509" s="2">
        <v>2643.2685000000001</v>
      </c>
    </row>
    <row r="510" spans="2:8" x14ac:dyDescent="0.5">
      <c r="B510">
        <v>21</v>
      </c>
      <c r="C510" t="s">
        <v>10</v>
      </c>
      <c r="D510">
        <v>23.75</v>
      </c>
      <c r="E510">
        <v>2</v>
      </c>
      <c r="F510" t="s">
        <v>11</v>
      </c>
      <c r="G510" t="s">
        <v>13</v>
      </c>
      <c r="H510" s="2">
        <v>3077.0954999999999</v>
      </c>
    </row>
    <row r="511" spans="2:8" x14ac:dyDescent="0.5">
      <c r="B511">
        <v>24</v>
      </c>
      <c r="C511" t="s">
        <v>7</v>
      </c>
      <c r="D511">
        <v>25.27</v>
      </c>
      <c r="E511">
        <v>0</v>
      </c>
      <c r="F511" t="s">
        <v>11</v>
      </c>
      <c r="G511" t="s">
        <v>14</v>
      </c>
      <c r="H511" s="2">
        <v>3044.2132999999999</v>
      </c>
    </row>
    <row r="512" spans="2:8" x14ac:dyDescent="0.5">
      <c r="B512">
        <v>57</v>
      </c>
      <c r="C512" t="s">
        <v>7</v>
      </c>
      <c r="D512">
        <v>28.7</v>
      </c>
      <c r="E512">
        <v>0</v>
      </c>
      <c r="F512" t="s">
        <v>11</v>
      </c>
      <c r="G512" t="s">
        <v>9</v>
      </c>
      <c r="H512" s="2">
        <v>11455.28</v>
      </c>
    </row>
    <row r="513" spans="2:8" x14ac:dyDescent="0.5">
      <c r="B513">
        <v>56</v>
      </c>
      <c r="C513" t="s">
        <v>10</v>
      </c>
      <c r="D513">
        <v>32.11</v>
      </c>
      <c r="E513">
        <v>1</v>
      </c>
      <c r="F513" t="s">
        <v>11</v>
      </c>
      <c r="G513" t="s">
        <v>14</v>
      </c>
      <c r="H513" s="2">
        <v>11763.000899999999</v>
      </c>
    </row>
    <row r="514" spans="2:8" x14ac:dyDescent="0.5">
      <c r="B514">
        <v>27</v>
      </c>
      <c r="C514" t="s">
        <v>10</v>
      </c>
      <c r="D514">
        <v>33.659999999999997</v>
      </c>
      <c r="E514">
        <v>0</v>
      </c>
      <c r="F514" t="s">
        <v>11</v>
      </c>
      <c r="G514" t="s">
        <v>12</v>
      </c>
      <c r="H514" s="2">
        <v>2498.4144000000001</v>
      </c>
    </row>
    <row r="515" spans="2:8" x14ac:dyDescent="0.5">
      <c r="B515">
        <v>51</v>
      </c>
      <c r="C515" t="s">
        <v>10</v>
      </c>
      <c r="D515">
        <v>22.42</v>
      </c>
      <c r="E515">
        <v>0</v>
      </c>
      <c r="F515" t="s">
        <v>11</v>
      </c>
      <c r="G515" t="s">
        <v>14</v>
      </c>
      <c r="H515" s="2">
        <v>9361.3268000000007</v>
      </c>
    </row>
    <row r="516" spans="2:8" x14ac:dyDescent="0.5">
      <c r="B516">
        <v>19</v>
      </c>
      <c r="C516" t="s">
        <v>10</v>
      </c>
      <c r="D516">
        <v>30.4</v>
      </c>
      <c r="E516">
        <v>0</v>
      </c>
      <c r="F516" t="s">
        <v>11</v>
      </c>
      <c r="G516" t="s">
        <v>9</v>
      </c>
      <c r="H516" s="2">
        <v>1256.299</v>
      </c>
    </row>
    <row r="517" spans="2:8" x14ac:dyDescent="0.5">
      <c r="B517">
        <v>39</v>
      </c>
      <c r="C517" t="s">
        <v>10</v>
      </c>
      <c r="D517">
        <v>28.3</v>
      </c>
      <c r="E517">
        <v>1</v>
      </c>
      <c r="F517" t="s">
        <v>8</v>
      </c>
      <c r="G517" t="s">
        <v>9</v>
      </c>
      <c r="H517" s="2">
        <v>21082.16</v>
      </c>
    </row>
    <row r="518" spans="2:8" x14ac:dyDescent="0.5">
      <c r="B518">
        <v>58</v>
      </c>
      <c r="C518" t="s">
        <v>10</v>
      </c>
      <c r="D518">
        <v>35.700000000000003</v>
      </c>
      <c r="E518">
        <v>0</v>
      </c>
      <c r="F518" t="s">
        <v>11</v>
      </c>
      <c r="G518" t="s">
        <v>9</v>
      </c>
      <c r="H518" s="2">
        <v>11362.754999999999</v>
      </c>
    </row>
    <row r="519" spans="2:8" x14ac:dyDescent="0.5">
      <c r="B519">
        <v>20</v>
      </c>
      <c r="C519" t="s">
        <v>10</v>
      </c>
      <c r="D519">
        <v>35.31</v>
      </c>
      <c r="E519">
        <v>1</v>
      </c>
      <c r="F519" t="s">
        <v>11</v>
      </c>
      <c r="G519" t="s">
        <v>12</v>
      </c>
      <c r="H519" s="2">
        <v>27724.28875</v>
      </c>
    </row>
    <row r="520" spans="2:8" x14ac:dyDescent="0.5">
      <c r="B520">
        <v>45</v>
      </c>
      <c r="C520" t="s">
        <v>10</v>
      </c>
      <c r="D520">
        <v>30.495000000000001</v>
      </c>
      <c r="E520">
        <v>2</v>
      </c>
      <c r="F520" t="s">
        <v>11</v>
      </c>
      <c r="G520" t="s">
        <v>13</v>
      </c>
      <c r="H520" s="2">
        <v>8413.4630500000003</v>
      </c>
    </row>
    <row r="521" spans="2:8" x14ac:dyDescent="0.5">
      <c r="B521">
        <v>35</v>
      </c>
      <c r="C521" t="s">
        <v>7</v>
      </c>
      <c r="D521">
        <v>31</v>
      </c>
      <c r="E521">
        <v>1</v>
      </c>
      <c r="F521" t="s">
        <v>11</v>
      </c>
      <c r="G521" t="s">
        <v>9</v>
      </c>
      <c r="H521" s="2">
        <v>5240.7650000000003</v>
      </c>
    </row>
    <row r="522" spans="2:8" x14ac:dyDescent="0.5">
      <c r="B522">
        <v>31</v>
      </c>
      <c r="C522" t="s">
        <v>10</v>
      </c>
      <c r="D522">
        <v>30.875</v>
      </c>
      <c r="E522">
        <v>0</v>
      </c>
      <c r="F522" t="s">
        <v>11</v>
      </c>
      <c r="G522" t="s">
        <v>14</v>
      </c>
      <c r="H522" s="2">
        <v>3857.7592500000001</v>
      </c>
    </row>
    <row r="523" spans="2:8" x14ac:dyDescent="0.5">
      <c r="B523">
        <v>50</v>
      </c>
      <c r="C523" t="s">
        <v>7</v>
      </c>
      <c r="D523">
        <v>27.36</v>
      </c>
      <c r="E523">
        <v>0</v>
      </c>
      <c r="F523" t="s">
        <v>11</v>
      </c>
      <c r="G523" t="s">
        <v>14</v>
      </c>
      <c r="H523" s="2">
        <v>25656.575260000001</v>
      </c>
    </row>
    <row r="524" spans="2:8" x14ac:dyDescent="0.5">
      <c r="B524">
        <v>32</v>
      </c>
      <c r="C524" t="s">
        <v>7</v>
      </c>
      <c r="D524">
        <v>44.22</v>
      </c>
      <c r="E524">
        <v>0</v>
      </c>
      <c r="F524" t="s">
        <v>11</v>
      </c>
      <c r="G524" t="s">
        <v>12</v>
      </c>
      <c r="H524" s="2">
        <v>3994.1777999999999</v>
      </c>
    </row>
    <row r="525" spans="2:8" x14ac:dyDescent="0.5">
      <c r="B525">
        <v>51</v>
      </c>
      <c r="C525" t="s">
        <v>7</v>
      </c>
      <c r="D525">
        <v>33.914999999999999</v>
      </c>
      <c r="E525">
        <v>0</v>
      </c>
      <c r="F525" t="s">
        <v>11</v>
      </c>
      <c r="G525" t="s">
        <v>14</v>
      </c>
      <c r="H525" s="2">
        <v>9866.3048500000004</v>
      </c>
    </row>
    <row r="526" spans="2:8" x14ac:dyDescent="0.5">
      <c r="B526">
        <v>38</v>
      </c>
      <c r="C526" t="s">
        <v>7</v>
      </c>
      <c r="D526">
        <v>37.729999999999997</v>
      </c>
      <c r="E526">
        <v>0</v>
      </c>
      <c r="F526" t="s">
        <v>11</v>
      </c>
      <c r="G526" t="s">
        <v>12</v>
      </c>
      <c r="H526" s="2">
        <v>5397.6166999999996</v>
      </c>
    </row>
    <row r="527" spans="2:8" x14ac:dyDescent="0.5">
      <c r="B527">
        <v>42</v>
      </c>
      <c r="C527" t="s">
        <v>10</v>
      </c>
      <c r="D527">
        <v>26.07</v>
      </c>
      <c r="E527">
        <v>1</v>
      </c>
      <c r="F527" t="s">
        <v>8</v>
      </c>
      <c r="G527" t="s">
        <v>12</v>
      </c>
      <c r="H527" s="2">
        <v>38245.593269999998</v>
      </c>
    </row>
    <row r="528" spans="2:8" x14ac:dyDescent="0.5">
      <c r="B528">
        <v>18</v>
      </c>
      <c r="C528" t="s">
        <v>7</v>
      </c>
      <c r="D528">
        <v>33.880000000000003</v>
      </c>
      <c r="E528">
        <v>0</v>
      </c>
      <c r="F528" t="s">
        <v>11</v>
      </c>
      <c r="G528" t="s">
        <v>12</v>
      </c>
      <c r="H528" s="2">
        <v>11482.63485</v>
      </c>
    </row>
    <row r="529" spans="2:8" x14ac:dyDescent="0.5">
      <c r="B529">
        <v>19</v>
      </c>
      <c r="C529" t="s">
        <v>7</v>
      </c>
      <c r="D529">
        <v>30.59</v>
      </c>
      <c r="E529">
        <v>2</v>
      </c>
      <c r="F529" t="s">
        <v>11</v>
      </c>
      <c r="G529" t="s">
        <v>13</v>
      </c>
      <c r="H529" s="2">
        <v>24059.680189999999</v>
      </c>
    </row>
    <row r="530" spans="2:8" x14ac:dyDescent="0.5">
      <c r="B530">
        <v>51</v>
      </c>
      <c r="C530" t="s">
        <v>7</v>
      </c>
      <c r="D530">
        <v>25.8</v>
      </c>
      <c r="E530">
        <v>1</v>
      </c>
      <c r="F530" t="s">
        <v>11</v>
      </c>
      <c r="G530" t="s">
        <v>9</v>
      </c>
      <c r="H530" s="2">
        <v>9861.0249999999996</v>
      </c>
    </row>
    <row r="531" spans="2:8" x14ac:dyDescent="0.5">
      <c r="B531">
        <v>46</v>
      </c>
      <c r="C531" t="s">
        <v>10</v>
      </c>
      <c r="D531">
        <v>39.424999999999997</v>
      </c>
      <c r="E531">
        <v>1</v>
      </c>
      <c r="F531" t="s">
        <v>11</v>
      </c>
      <c r="G531" t="s">
        <v>14</v>
      </c>
      <c r="H531" s="2">
        <v>8342.9087500000005</v>
      </c>
    </row>
    <row r="532" spans="2:8" x14ac:dyDescent="0.5">
      <c r="B532">
        <v>18</v>
      </c>
      <c r="C532" t="s">
        <v>10</v>
      </c>
      <c r="D532">
        <v>25.46</v>
      </c>
      <c r="E532">
        <v>0</v>
      </c>
      <c r="F532" t="s">
        <v>11</v>
      </c>
      <c r="G532" t="s">
        <v>14</v>
      </c>
      <c r="H532" s="2">
        <v>1708.0014000000001</v>
      </c>
    </row>
    <row r="533" spans="2:8" x14ac:dyDescent="0.5">
      <c r="B533">
        <v>57</v>
      </c>
      <c r="C533" t="s">
        <v>10</v>
      </c>
      <c r="D533">
        <v>42.13</v>
      </c>
      <c r="E533">
        <v>1</v>
      </c>
      <c r="F533" t="s">
        <v>8</v>
      </c>
      <c r="G533" t="s">
        <v>12</v>
      </c>
      <c r="H533" s="2">
        <v>48675.517699999997</v>
      </c>
    </row>
    <row r="534" spans="2:8" x14ac:dyDescent="0.5">
      <c r="B534">
        <v>62</v>
      </c>
      <c r="C534" t="s">
        <v>7</v>
      </c>
      <c r="D534">
        <v>31.73</v>
      </c>
      <c r="E534">
        <v>0</v>
      </c>
      <c r="F534" t="s">
        <v>11</v>
      </c>
      <c r="G534" t="s">
        <v>14</v>
      </c>
      <c r="H534" s="2">
        <v>14043.476699999999</v>
      </c>
    </row>
    <row r="535" spans="2:8" x14ac:dyDescent="0.5">
      <c r="B535">
        <v>59</v>
      </c>
      <c r="C535" t="s">
        <v>10</v>
      </c>
      <c r="D535">
        <v>29.7</v>
      </c>
      <c r="E535">
        <v>2</v>
      </c>
      <c r="F535" t="s">
        <v>11</v>
      </c>
      <c r="G535" t="s">
        <v>12</v>
      </c>
      <c r="H535" s="2">
        <v>12925.886</v>
      </c>
    </row>
    <row r="536" spans="2:8" x14ac:dyDescent="0.5">
      <c r="B536">
        <v>37</v>
      </c>
      <c r="C536" t="s">
        <v>10</v>
      </c>
      <c r="D536">
        <v>36.19</v>
      </c>
      <c r="E536">
        <v>0</v>
      </c>
      <c r="F536" t="s">
        <v>11</v>
      </c>
      <c r="G536" t="s">
        <v>12</v>
      </c>
      <c r="H536" s="2">
        <v>19214.705529999999</v>
      </c>
    </row>
    <row r="537" spans="2:8" x14ac:dyDescent="0.5">
      <c r="B537">
        <v>64</v>
      </c>
      <c r="C537" t="s">
        <v>10</v>
      </c>
      <c r="D537">
        <v>40.479999999999997</v>
      </c>
      <c r="E537">
        <v>0</v>
      </c>
      <c r="F537" t="s">
        <v>11</v>
      </c>
      <c r="G537" t="s">
        <v>12</v>
      </c>
      <c r="H537" s="2">
        <v>13831.1152</v>
      </c>
    </row>
    <row r="538" spans="2:8" x14ac:dyDescent="0.5">
      <c r="B538">
        <v>38</v>
      </c>
      <c r="C538" t="s">
        <v>10</v>
      </c>
      <c r="D538">
        <v>28.024999999999999</v>
      </c>
      <c r="E538">
        <v>1</v>
      </c>
      <c r="F538" t="s">
        <v>11</v>
      </c>
      <c r="G538" t="s">
        <v>14</v>
      </c>
      <c r="H538" s="2">
        <v>6067.1267500000004</v>
      </c>
    </row>
    <row r="539" spans="2:8" x14ac:dyDescent="0.5">
      <c r="B539">
        <v>33</v>
      </c>
      <c r="C539" t="s">
        <v>7</v>
      </c>
      <c r="D539">
        <v>38.9</v>
      </c>
      <c r="E539">
        <v>3</v>
      </c>
      <c r="F539" t="s">
        <v>11</v>
      </c>
      <c r="G539" t="s">
        <v>9</v>
      </c>
      <c r="H539" s="2">
        <v>5972.3779999999997</v>
      </c>
    </row>
    <row r="540" spans="2:8" x14ac:dyDescent="0.5">
      <c r="B540">
        <v>46</v>
      </c>
      <c r="C540" t="s">
        <v>7</v>
      </c>
      <c r="D540">
        <v>30.2</v>
      </c>
      <c r="E540">
        <v>2</v>
      </c>
      <c r="F540" t="s">
        <v>11</v>
      </c>
      <c r="G540" t="s">
        <v>9</v>
      </c>
      <c r="H540" s="2">
        <v>8825.0859999999993</v>
      </c>
    </row>
    <row r="541" spans="2:8" x14ac:dyDescent="0.5">
      <c r="B541">
        <v>46</v>
      </c>
      <c r="C541" t="s">
        <v>7</v>
      </c>
      <c r="D541">
        <v>28.05</v>
      </c>
      <c r="E541">
        <v>1</v>
      </c>
      <c r="F541" t="s">
        <v>11</v>
      </c>
      <c r="G541" t="s">
        <v>12</v>
      </c>
      <c r="H541" s="2">
        <v>8233.0974999999999</v>
      </c>
    </row>
    <row r="542" spans="2:8" x14ac:dyDescent="0.5">
      <c r="B542">
        <v>53</v>
      </c>
      <c r="C542" t="s">
        <v>10</v>
      </c>
      <c r="D542">
        <v>31.35</v>
      </c>
      <c r="E542">
        <v>0</v>
      </c>
      <c r="F542" t="s">
        <v>11</v>
      </c>
      <c r="G542" t="s">
        <v>12</v>
      </c>
      <c r="H542" s="2">
        <v>27346.04207</v>
      </c>
    </row>
    <row r="543" spans="2:8" x14ac:dyDescent="0.5">
      <c r="B543">
        <v>34</v>
      </c>
      <c r="C543" t="s">
        <v>7</v>
      </c>
      <c r="D543">
        <v>38</v>
      </c>
      <c r="E543">
        <v>3</v>
      </c>
      <c r="F543" t="s">
        <v>11</v>
      </c>
      <c r="G543" t="s">
        <v>9</v>
      </c>
      <c r="H543" s="2">
        <v>6196.4480000000003</v>
      </c>
    </row>
    <row r="544" spans="2:8" x14ac:dyDescent="0.5">
      <c r="B544">
        <v>20</v>
      </c>
      <c r="C544" t="s">
        <v>7</v>
      </c>
      <c r="D544">
        <v>31.79</v>
      </c>
      <c r="E544">
        <v>2</v>
      </c>
      <c r="F544" t="s">
        <v>11</v>
      </c>
      <c r="G544" t="s">
        <v>12</v>
      </c>
      <c r="H544" s="2">
        <v>3056.3881000000001</v>
      </c>
    </row>
    <row r="545" spans="2:8" x14ac:dyDescent="0.5">
      <c r="B545">
        <v>63</v>
      </c>
      <c r="C545" t="s">
        <v>7</v>
      </c>
      <c r="D545">
        <v>36.299999999999997</v>
      </c>
      <c r="E545">
        <v>0</v>
      </c>
      <c r="F545" t="s">
        <v>11</v>
      </c>
      <c r="G545" t="s">
        <v>12</v>
      </c>
      <c r="H545" s="2">
        <v>13887.204</v>
      </c>
    </row>
    <row r="546" spans="2:8" x14ac:dyDescent="0.5">
      <c r="B546">
        <v>54</v>
      </c>
      <c r="C546" t="s">
        <v>7</v>
      </c>
      <c r="D546">
        <v>47.41</v>
      </c>
      <c r="E546">
        <v>0</v>
      </c>
      <c r="F546" t="s">
        <v>8</v>
      </c>
      <c r="G546" t="s">
        <v>12</v>
      </c>
      <c r="H546" s="2">
        <v>63770.428010000003</v>
      </c>
    </row>
    <row r="547" spans="2:8" x14ac:dyDescent="0.5">
      <c r="B547">
        <v>54</v>
      </c>
      <c r="C547" t="s">
        <v>10</v>
      </c>
      <c r="D547">
        <v>30.21</v>
      </c>
      <c r="E547">
        <v>0</v>
      </c>
      <c r="F547" t="s">
        <v>11</v>
      </c>
      <c r="G547" t="s">
        <v>13</v>
      </c>
      <c r="H547" s="2">
        <v>10231.499900000001</v>
      </c>
    </row>
    <row r="548" spans="2:8" x14ac:dyDescent="0.5">
      <c r="B548">
        <v>49</v>
      </c>
      <c r="C548" t="s">
        <v>10</v>
      </c>
      <c r="D548">
        <v>25.84</v>
      </c>
      <c r="E548">
        <v>2</v>
      </c>
      <c r="F548" t="s">
        <v>8</v>
      </c>
      <c r="G548" t="s">
        <v>13</v>
      </c>
      <c r="H548" s="2">
        <v>23807.240600000001</v>
      </c>
    </row>
    <row r="549" spans="2:8" x14ac:dyDescent="0.5">
      <c r="B549">
        <v>28</v>
      </c>
      <c r="C549" t="s">
        <v>10</v>
      </c>
      <c r="D549">
        <v>35.435000000000002</v>
      </c>
      <c r="E549">
        <v>0</v>
      </c>
      <c r="F549" t="s">
        <v>11</v>
      </c>
      <c r="G549" t="s">
        <v>14</v>
      </c>
      <c r="H549" s="2">
        <v>3268.84665</v>
      </c>
    </row>
    <row r="550" spans="2:8" x14ac:dyDescent="0.5">
      <c r="B550">
        <v>54</v>
      </c>
      <c r="C550" t="s">
        <v>7</v>
      </c>
      <c r="D550">
        <v>46.7</v>
      </c>
      <c r="E550">
        <v>2</v>
      </c>
      <c r="F550" t="s">
        <v>11</v>
      </c>
      <c r="G550" t="s">
        <v>9</v>
      </c>
      <c r="H550" s="2">
        <v>11538.421</v>
      </c>
    </row>
    <row r="551" spans="2:8" x14ac:dyDescent="0.5">
      <c r="B551">
        <v>25</v>
      </c>
      <c r="C551" t="s">
        <v>7</v>
      </c>
      <c r="D551">
        <v>28.594999999999999</v>
      </c>
      <c r="E551">
        <v>0</v>
      </c>
      <c r="F551" t="s">
        <v>11</v>
      </c>
      <c r="G551" t="s">
        <v>14</v>
      </c>
      <c r="H551" s="2">
        <v>3213.6220499999999</v>
      </c>
    </row>
    <row r="552" spans="2:8" x14ac:dyDescent="0.5">
      <c r="B552">
        <v>43</v>
      </c>
      <c r="C552" t="s">
        <v>7</v>
      </c>
      <c r="D552">
        <v>46.2</v>
      </c>
      <c r="E552">
        <v>0</v>
      </c>
      <c r="F552" t="s">
        <v>8</v>
      </c>
      <c r="G552" t="s">
        <v>12</v>
      </c>
      <c r="H552" s="2">
        <v>45863.205000000002</v>
      </c>
    </row>
    <row r="553" spans="2:8" x14ac:dyDescent="0.5">
      <c r="B553">
        <v>63</v>
      </c>
      <c r="C553" t="s">
        <v>10</v>
      </c>
      <c r="D553">
        <v>30.8</v>
      </c>
      <c r="E553">
        <v>0</v>
      </c>
      <c r="F553" t="s">
        <v>11</v>
      </c>
      <c r="G553" t="s">
        <v>9</v>
      </c>
      <c r="H553" s="2">
        <v>13390.558999999999</v>
      </c>
    </row>
    <row r="554" spans="2:8" x14ac:dyDescent="0.5">
      <c r="B554">
        <v>32</v>
      </c>
      <c r="C554" t="s">
        <v>7</v>
      </c>
      <c r="D554">
        <v>28.93</v>
      </c>
      <c r="E554">
        <v>0</v>
      </c>
      <c r="F554" t="s">
        <v>11</v>
      </c>
      <c r="G554" t="s">
        <v>12</v>
      </c>
      <c r="H554" s="2">
        <v>3972.9247</v>
      </c>
    </row>
    <row r="555" spans="2:8" x14ac:dyDescent="0.5">
      <c r="B555">
        <v>62</v>
      </c>
      <c r="C555" t="s">
        <v>10</v>
      </c>
      <c r="D555">
        <v>21.4</v>
      </c>
      <c r="E555">
        <v>0</v>
      </c>
      <c r="F555" t="s">
        <v>11</v>
      </c>
      <c r="G555" t="s">
        <v>9</v>
      </c>
      <c r="H555" s="2">
        <v>12957.118</v>
      </c>
    </row>
    <row r="556" spans="2:8" x14ac:dyDescent="0.5">
      <c r="B556">
        <v>52</v>
      </c>
      <c r="C556" t="s">
        <v>7</v>
      </c>
      <c r="D556">
        <v>31.73</v>
      </c>
      <c r="E556">
        <v>2</v>
      </c>
      <c r="F556" t="s">
        <v>11</v>
      </c>
      <c r="G556" t="s">
        <v>13</v>
      </c>
      <c r="H556" s="2">
        <v>11187.6567</v>
      </c>
    </row>
    <row r="557" spans="2:8" x14ac:dyDescent="0.5">
      <c r="B557">
        <v>25</v>
      </c>
      <c r="C557" t="s">
        <v>7</v>
      </c>
      <c r="D557">
        <v>41.325000000000003</v>
      </c>
      <c r="E557">
        <v>0</v>
      </c>
      <c r="F557" t="s">
        <v>11</v>
      </c>
      <c r="G557" t="s">
        <v>14</v>
      </c>
      <c r="H557" s="2">
        <v>17878.900679999999</v>
      </c>
    </row>
    <row r="558" spans="2:8" x14ac:dyDescent="0.5">
      <c r="B558">
        <v>28</v>
      </c>
      <c r="C558" t="s">
        <v>10</v>
      </c>
      <c r="D558">
        <v>23.8</v>
      </c>
      <c r="E558">
        <v>2</v>
      </c>
      <c r="F558" t="s">
        <v>11</v>
      </c>
      <c r="G558" t="s">
        <v>9</v>
      </c>
      <c r="H558" s="2">
        <v>3847.674</v>
      </c>
    </row>
    <row r="559" spans="2:8" x14ac:dyDescent="0.5">
      <c r="B559">
        <v>46</v>
      </c>
      <c r="C559" t="s">
        <v>10</v>
      </c>
      <c r="D559">
        <v>33.44</v>
      </c>
      <c r="E559">
        <v>1</v>
      </c>
      <c r="F559" t="s">
        <v>11</v>
      </c>
      <c r="G559" t="s">
        <v>14</v>
      </c>
      <c r="H559" s="2">
        <v>8334.5895999999993</v>
      </c>
    </row>
    <row r="560" spans="2:8" x14ac:dyDescent="0.5">
      <c r="B560">
        <v>34</v>
      </c>
      <c r="C560" t="s">
        <v>10</v>
      </c>
      <c r="D560">
        <v>34.21</v>
      </c>
      <c r="E560">
        <v>0</v>
      </c>
      <c r="F560" t="s">
        <v>11</v>
      </c>
      <c r="G560" t="s">
        <v>12</v>
      </c>
      <c r="H560" s="2">
        <v>3935.1799000000001</v>
      </c>
    </row>
    <row r="561" spans="2:8" x14ac:dyDescent="0.5">
      <c r="B561">
        <v>35</v>
      </c>
      <c r="C561" t="s">
        <v>7</v>
      </c>
      <c r="D561">
        <v>34.104999999999997</v>
      </c>
      <c r="E561">
        <v>3</v>
      </c>
      <c r="F561" t="s">
        <v>8</v>
      </c>
      <c r="G561" t="s">
        <v>13</v>
      </c>
      <c r="H561" s="2">
        <v>39983.425949999997</v>
      </c>
    </row>
    <row r="562" spans="2:8" x14ac:dyDescent="0.5">
      <c r="B562">
        <v>19</v>
      </c>
      <c r="C562" t="s">
        <v>10</v>
      </c>
      <c r="D562">
        <v>35.53</v>
      </c>
      <c r="E562">
        <v>0</v>
      </c>
      <c r="F562" t="s">
        <v>11</v>
      </c>
      <c r="G562" t="s">
        <v>13</v>
      </c>
      <c r="H562" s="2">
        <v>1646.4296999999999</v>
      </c>
    </row>
    <row r="563" spans="2:8" x14ac:dyDescent="0.5">
      <c r="B563">
        <v>46</v>
      </c>
      <c r="C563" t="s">
        <v>7</v>
      </c>
      <c r="D563">
        <v>19.95</v>
      </c>
      <c r="E563">
        <v>2</v>
      </c>
      <c r="F563" t="s">
        <v>11</v>
      </c>
      <c r="G563" t="s">
        <v>13</v>
      </c>
      <c r="H563" s="2">
        <v>9193.8384999999998</v>
      </c>
    </row>
    <row r="564" spans="2:8" x14ac:dyDescent="0.5">
      <c r="B564">
        <v>54</v>
      </c>
      <c r="C564" t="s">
        <v>7</v>
      </c>
      <c r="D564">
        <v>32.68</v>
      </c>
      <c r="E564">
        <v>0</v>
      </c>
      <c r="F564" t="s">
        <v>11</v>
      </c>
      <c r="G564" t="s">
        <v>14</v>
      </c>
      <c r="H564" s="2">
        <v>10923.933199999999</v>
      </c>
    </row>
    <row r="565" spans="2:8" x14ac:dyDescent="0.5">
      <c r="B565">
        <v>27</v>
      </c>
      <c r="C565" t="s">
        <v>10</v>
      </c>
      <c r="D565">
        <v>30.5</v>
      </c>
      <c r="E565">
        <v>0</v>
      </c>
      <c r="F565" t="s">
        <v>11</v>
      </c>
      <c r="G565" t="s">
        <v>9</v>
      </c>
      <c r="H565" s="2">
        <v>2494.0219999999999</v>
      </c>
    </row>
    <row r="566" spans="2:8" x14ac:dyDescent="0.5">
      <c r="B566">
        <v>50</v>
      </c>
      <c r="C566" t="s">
        <v>10</v>
      </c>
      <c r="D566">
        <v>44.77</v>
      </c>
      <c r="E566">
        <v>1</v>
      </c>
      <c r="F566" t="s">
        <v>11</v>
      </c>
      <c r="G566" t="s">
        <v>12</v>
      </c>
      <c r="H566" s="2">
        <v>9058.7302999999993</v>
      </c>
    </row>
    <row r="567" spans="2:8" x14ac:dyDescent="0.5">
      <c r="B567">
        <v>18</v>
      </c>
      <c r="C567" t="s">
        <v>7</v>
      </c>
      <c r="D567">
        <v>32.119999999999997</v>
      </c>
      <c r="E567">
        <v>2</v>
      </c>
      <c r="F567" t="s">
        <v>11</v>
      </c>
      <c r="G567" t="s">
        <v>12</v>
      </c>
      <c r="H567" s="2">
        <v>2801.2588000000001</v>
      </c>
    </row>
    <row r="568" spans="2:8" x14ac:dyDescent="0.5">
      <c r="B568">
        <v>19</v>
      </c>
      <c r="C568" t="s">
        <v>7</v>
      </c>
      <c r="D568">
        <v>30.495000000000001</v>
      </c>
      <c r="E568">
        <v>0</v>
      </c>
      <c r="F568" t="s">
        <v>11</v>
      </c>
      <c r="G568" t="s">
        <v>13</v>
      </c>
      <c r="H568" s="2">
        <v>2128.4310500000001</v>
      </c>
    </row>
    <row r="569" spans="2:8" x14ac:dyDescent="0.5">
      <c r="B569">
        <v>38</v>
      </c>
      <c r="C569" t="s">
        <v>7</v>
      </c>
      <c r="D569">
        <v>40.564999999999998</v>
      </c>
      <c r="E569">
        <v>1</v>
      </c>
      <c r="F569" t="s">
        <v>11</v>
      </c>
      <c r="G569" t="s">
        <v>13</v>
      </c>
      <c r="H569" s="2">
        <v>6373.55735</v>
      </c>
    </row>
    <row r="570" spans="2:8" x14ac:dyDescent="0.5">
      <c r="B570">
        <v>41</v>
      </c>
      <c r="C570" t="s">
        <v>10</v>
      </c>
      <c r="D570">
        <v>30.59</v>
      </c>
      <c r="E570">
        <v>2</v>
      </c>
      <c r="F570" t="s">
        <v>11</v>
      </c>
      <c r="G570" t="s">
        <v>13</v>
      </c>
      <c r="H570" s="2">
        <v>7256.7231000000002</v>
      </c>
    </row>
    <row r="571" spans="2:8" x14ac:dyDescent="0.5">
      <c r="B571">
        <v>49</v>
      </c>
      <c r="C571" t="s">
        <v>7</v>
      </c>
      <c r="D571">
        <v>31.9</v>
      </c>
      <c r="E571">
        <v>5</v>
      </c>
      <c r="F571" t="s">
        <v>11</v>
      </c>
      <c r="G571" t="s">
        <v>9</v>
      </c>
      <c r="H571" s="2">
        <v>11552.904</v>
      </c>
    </row>
    <row r="572" spans="2:8" x14ac:dyDescent="0.5">
      <c r="B572">
        <v>48</v>
      </c>
      <c r="C572" t="s">
        <v>10</v>
      </c>
      <c r="D572">
        <v>40.564999999999998</v>
      </c>
      <c r="E572">
        <v>2</v>
      </c>
      <c r="F572" t="s">
        <v>8</v>
      </c>
      <c r="G572" t="s">
        <v>13</v>
      </c>
      <c r="H572" s="2">
        <v>45702.022349999999</v>
      </c>
    </row>
    <row r="573" spans="2:8" x14ac:dyDescent="0.5">
      <c r="B573">
        <v>31</v>
      </c>
      <c r="C573" t="s">
        <v>7</v>
      </c>
      <c r="D573">
        <v>29.1</v>
      </c>
      <c r="E573">
        <v>0</v>
      </c>
      <c r="F573" t="s">
        <v>11</v>
      </c>
      <c r="G573" t="s">
        <v>9</v>
      </c>
      <c r="H573" s="2">
        <v>3761.2919999999999</v>
      </c>
    </row>
    <row r="574" spans="2:8" x14ac:dyDescent="0.5">
      <c r="B574">
        <v>18</v>
      </c>
      <c r="C574" t="s">
        <v>7</v>
      </c>
      <c r="D574">
        <v>37.29</v>
      </c>
      <c r="E574">
        <v>1</v>
      </c>
      <c r="F574" t="s">
        <v>11</v>
      </c>
      <c r="G574" t="s">
        <v>12</v>
      </c>
      <c r="H574" s="2">
        <v>2219.4450999999999</v>
      </c>
    </row>
    <row r="575" spans="2:8" x14ac:dyDescent="0.5">
      <c r="B575">
        <v>30</v>
      </c>
      <c r="C575" t="s">
        <v>7</v>
      </c>
      <c r="D575">
        <v>43.12</v>
      </c>
      <c r="E575">
        <v>2</v>
      </c>
      <c r="F575" t="s">
        <v>11</v>
      </c>
      <c r="G575" t="s">
        <v>12</v>
      </c>
      <c r="H575" s="2">
        <v>4753.6368000000002</v>
      </c>
    </row>
    <row r="576" spans="2:8" x14ac:dyDescent="0.5">
      <c r="B576">
        <v>62</v>
      </c>
      <c r="C576" t="s">
        <v>7</v>
      </c>
      <c r="D576">
        <v>36.86</v>
      </c>
      <c r="E576">
        <v>1</v>
      </c>
      <c r="F576" t="s">
        <v>11</v>
      </c>
      <c r="G576" t="s">
        <v>14</v>
      </c>
      <c r="H576" s="2">
        <v>31620.001059999999</v>
      </c>
    </row>
    <row r="577" spans="2:8" x14ac:dyDescent="0.5">
      <c r="B577">
        <v>57</v>
      </c>
      <c r="C577" t="s">
        <v>7</v>
      </c>
      <c r="D577">
        <v>34.295000000000002</v>
      </c>
      <c r="E577">
        <v>2</v>
      </c>
      <c r="F577" t="s">
        <v>11</v>
      </c>
      <c r="G577" t="s">
        <v>14</v>
      </c>
      <c r="H577" s="2">
        <v>13224.057049999999</v>
      </c>
    </row>
    <row r="578" spans="2:8" x14ac:dyDescent="0.5">
      <c r="B578">
        <v>58</v>
      </c>
      <c r="C578" t="s">
        <v>7</v>
      </c>
      <c r="D578">
        <v>27.17</v>
      </c>
      <c r="E578">
        <v>0</v>
      </c>
      <c r="F578" t="s">
        <v>11</v>
      </c>
      <c r="G578" t="s">
        <v>13</v>
      </c>
      <c r="H578" s="2">
        <v>12222.898300000001</v>
      </c>
    </row>
    <row r="579" spans="2:8" x14ac:dyDescent="0.5">
      <c r="B579">
        <v>22</v>
      </c>
      <c r="C579" t="s">
        <v>10</v>
      </c>
      <c r="D579">
        <v>26.84</v>
      </c>
      <c r="E579">
        <v>0</v>
      </c>
      <c r="F579" t="s">
        <v>11</v>
      </c>
      <c r="G579" t="s">
        <v>12</v>
      </c>
      <c r="H579" s="2">
        <v>1664.9996000000001</v>
      </c>
    </row>
    <row r="580" spans="2:8" x14ac:dyDescent="0.5">
      <c r="B580">
        <v>31</v>
      </c>
      <c r="C580" t="s">
        <v>7</v>
      </c>
      <c r="D580">
        <v>38.094999999999999</v>
      </c>
      <c r="E580">
        <v>1</v>
      </c>
      <c r="F580" t="s">
        <v>8</v>
      </c>
      <c r="G580" t="s">
        <v>14</v>
      </c>
      <c r="H580" s="2">
        <v>58571.074480000003</v>
      </c>
    </row>
    <row r="581" spans="2:8" x14ac:dyDescent="0.5">
      <c r="B581">
        <v>52</v>
      </c>
      <c r="C581" t="s">
        <v>10</v>
      </c>
      <c r="D581">
        <v>30.2</v>
      </c>
      <c r="E581">
        <v>1</v>
      </c>
      <c r="F581" t="s">
        <v>11</v>
      </c>
      <c r="G581" t="s">
        <v>9</v>
      </c>
      <c r="H581" s="2">
        <v>9724.5300000000007</v>
      </c>
    </row>
    <row r="582" spans="2:8" x14ac:dyDescent="0.5">
      <c r="B582">
        <v>25</v>
      </c>
      <c r="C582" t="s">
        <v>7</v>
      </c>
      <c r="D582">
        <v>23.465</v>
      </c>
      <c r="E582">
        <v>0</v>
      </c>
      <c r="F582" t="s">
        <v>11</v>
      </c>
      <c r="G582" t="s">
        <v>14</v>
      </c>
      <c r="H582" s="2">
        <v>3206.4913499999998</v>
      </c>
    </row>
    <row r="583" spans="2:8" x14ac:dyDescent="0.5">
      <c r="B583">
        <v>59</v>
      </c>
      <c r="C583" t="s">
        <v>10</v>
      </c>
      <c r="D583">
        <v>25.46</v>
      </c>
      <c r="E583">
        <v>1</v>
      </c>
      <c r="F583" t="s">
        <v>11</v>
      </c>
      <c r="G583" t="s">
        <v>14</v>
      </c>
      <c r="H583" s="2">
        <v>12913.992399999999</v>
      </c>
    </row>
    <row r="584" spans="2:8" x14ac:dyDescent="0.5">
      <c r="B584">
        <v>19</v>
      </c>
      <c r="C584" t="s">
        <v>10</v>
      </c>
      <c r="D584">
        <v>30.59</v>
      </c>
      <c r="E584">
        <v>0</v>
      </c>
      <c r="F584" t="s">
        <v>11</v>
      </c>
      <c r="G584" t="s">
        <v>13</v>
      </c>
      <c r="H584" s="2">
        <v>1639.5631000000001</v>
      </c>
    </row>
    <row r="585" spans="2:8" x14ac:dyDescent="0.5">
      <c r="B585">
        <v>39</v>
      </c>
      <c r="C585" t="s">
        <v>10</v>
      </c>
      <c r="D585">
        <v>45.43</v>
      </c>
      <c r="E585">
        <v>2</v>
      </c>
      <c r="F585" t="s">
        <v>11</v>
      </c>
      <c r="G585" t="s">
        <v>12</v>
      </c>
      <c r="H585" s="2">
        <v>6356.2707</v>
      </c>
    </row>
    <row r="586" spans="2:8" x14ac:dyDescent="0.5">
      <c r="B586">
        <v>32</v>
      </c>
      <c r="C586" t="s">
        <v>7</v>
      </c>
      <c r="D586">
        <v>23.65</v>
      </c>
      <c r="E586">
        <v>1</v>
      </c>
      <c r="F586" t="s">
        <v>11</v>
      </c>
      <c r="G586" t="s">
        <v>12</v>
      </c>
      <c r="H586" s="2">
        <v>17626.239509999999</v>
      </c>
    </row>
    <row r="587" spans="2:8" x14ac:dyDescent="0.5">
      <c r="B587">
        <v>19</v>
      </c>
      <c r="C587" t="s">
        <v>10</v>
      </c>
      <c r="D587">
        <v>20.7</v>
      </c>
      <c r="E587">
        <v>0</v>
      </c>
      <c r="F587" t="s">
        <v>11</v>
      </c>
      <c r="G587" t="s">
        <v>9</v>
      </c>
      <c r="H587" s="2">
        <v>1242.816</v>
      </c>
    </row>
    <row r="588" spans="2:8" x14ac:dyDescent="0.5">
      <c r="B588">
        <v>33</v>
      </c>
      <c r="C588" t="s">
        <v>7</v>
      </c>
      <c r="D588">
        <v>28.27</v>
      </c>
      <c r="E588">
        <v>1</v>
      </c>
      <c r="F588" t="s">
        <v>11</v>
      </c>
      <c r="G588" t="s">
        <v>12</v>
      </c>
      <c r="H588" s="2">
        <v>4779.6022999999996</v>
      </c>
    </row>
    <row r="589" spans="2:8" x14ac:dyDescent="0.5">
      <c r="B589">
        <v>21</v>
      </c>
      <c r="C589" t="s">
        <v>10</v>
      </c>
      <c r="D589">
        <v>20.234999999999999</v>
      </c>
      <c r="E589">
        <v>3</v>
      </c>
      <c r="F589" t="s">
        <v>11</v>
      </c>
      <c r="G589" t="s">
        <v>14</v>
      </c>
      <c r="H589" s="2">
        <v>3861.2096499999998</v>
      </c>
    </row>
    <row r="590" spans="2:8" x14ac:dyDescent="0.5">
      <c r="B590">
        <v>34</v>
      </c>
      <c r="C590" t="s">
        <v>7</v>
      </c>
      <c r="D590">
        <v>30.21</v>
      </c>
      <c r="E590">
        <v>1</v>
      </c>
      <c r="F590" t="s">
        <v>8</v>
      </c>
      <c r="G590" t="s">
        <v>13</v>
      </c>
      <c r="H590" s="2">
        <v>43943.876100000001</v>
      </c>
    </row>
    <row r="591" spans="2:8" x14ac:dyDescent="0.5">
      <c r="B591">
        <v>61</v>
      </c>
      <c r="C591" t="s">
        <v>7</v>
      </c>
      <c r="D591">
        <v>35.909999999999997</v>
      </c>
      <c r="E591">
        <v>0</v>
      </c>
      <c r="F591" t="s">
        <v>11</v>
      </c>
      <c r="G591" t="s">
        <v>14</v>
      </c>
      <c r="H591" s="2">
        <v>13635.6379</v>
      </c>
    </row>
    <row r="592" spans="2:8" x14ac:dyDescent="0.5">
      <c r="B592">
        <v>38</v>
      </c>
      <c r="C592" t="s">
        <v>7</v>
      </c>
      <c r="D592">
        <v>30.69</v>
      </c>
      <c r="E592">
        <v>1</v>
      </c>
      <c r="F592" t="s">
        <v>11</v>
      </c>
      <c r="G592" t="s">
        <v>12</v>
      </c>
      <c r="H592" s="2">
        <v>5976.8311000000003</v>
      </c>
    </row>
    <row r="593" spans="2:8" x14ac:dyDescent="0.5">
      <c r="B593">
        <v>58</v>
      </c>
      <c r="C593" t="s">
        <v>7</v>
      </c>
      <c r="D593">
        <v>29</v>
      </c>
      <c r="E593">
        <v>0</v>
      </c>
      <c r="F593" t="s">
        <v>11</v>
      </c>
      <c r="G593" t="s">
        <v>9</v>
      </c>
      <c r="H593" s="2">
        <v>11842.441999999999</v>
      </c>
    </row>
    <row r="594" spans="2:8" x14ac:dyDescent="0.5">
      <c r="B594">
        <v>47</v>
      </c>
      <c r="C594" t="s">
        <v>10</v>
      </c>
      <c r="D594">
        <v>19.57</v>
      </c>
      <c r="E594">
        <v>1</v>
      </c>
      <c r="F594" t="s">
        <v>11</v>
      </c>
      <c r="G594" t="s">
        <v>13</v>
      </c>
      <c r="H594" s="2">
        <v>8428.0692999999992</v>
      </c>
    </row>
    <row r="595" spans="2:8" x14ac:dyDescent="0.5">
      <c r="B595">
        <v>20</v>
      </c>
      <c r="C595" t="s">
        <v>10</v>
      </c>
      <c r="D595">
        <v>31.13</v>
      </c>
      <c r="E595">
        <v>2</v>
      </c>
      <c r="F595" t="s">
        <v>11</v>
      </c>
      <c r="G595" t="s">
        <v>12</v>
      </c>
      <c r="H595" s="2">
        <v>2566.4706999999999</v>
      </c>
    </row>
    <row r="596" spans="2:8" x14ac:dyDescent="0.5">
      <c r="B596">
        <v>21</v>
      </c>
      <c r="C596" t="s">
        <v>7</v>
      </c>
      <c r="D596">
        <v>21.85</v>
      </c>
      <c r="E596">
        <v>1</v>
      </c>
      <c r="F596" t="s">
        <v>8</v>
      </c>
      <c r="G596" t="s">
        <v>14</v>
      </c>
      <c r="H596" s="2">
        <v>15359.104499999999</v>
      </c>
    </row>
    <row r="597" spans="2:8" x14ac:dyDescent="0.5">
      <c r="B597">
        <v>41</v>
      </c>
      <c r="C597" t="s">
        <v>10</v>
      </c>
      <c r="D597">
        <v>40.26</v>
      </c>
      <c r="E597">
        <v>0</v>
      </c>
      <c r="F597" t="s">
        <v>11</v>
      </c>
      <c r="G597" t="s">
        <v>12</v>
      </c>
      <c r="H597" s="2">
        <v>5709.1643999999997</v>
      </c>
    </row>
    <row r="598" spans="2:8" x14ac:dyDescent="0.5">
      <c r="B598">
        <v>46</v>
      </c>
      <c r="C598" t="s">
        <v>7</v>
      </c>
      <c r="D598">
        <v>33.725000000000001</v>
      </c>
      <c r="E598">
        <v>1</v>
      </c>
      <c r="F598" t="s">
        <v>11</v>
      </c>
      <c r="G598" t="s">
        <v>14</v>
      </c>
      <c r="H598" s="2">
        <v>8823.9857499999998</v>
      </c>
    </row>
    <row r="599" spans="2:8" x14ac:dyDescent="0.5">
      <c r="B599">
        <v>42</v>
      </c>
      <c r="C599" t="s">
        <v>7</v>
      </c>
      <c r="D599">
        <v>29.48</v>
      </c>
      <c r="E599">
        <v>2</v>
      </c>
      <c r="F599" t="s">
        <v>11</v>
      </c>
      <c r="G599" t="s">
        <v>12</v>
      </c>
      <c r="H599" s="2">
        <v>7640.3091999999997</v>
      </c>
    </row>
    <row r="600" spans="2:8" x14ac:dyDescent="0.5">
      <c r="B600">
        <v>34</v>
      </c>
      <c r="C600" t="s">
        <v>7</v>
      </c>
      <c r="D600">
        <v>33.25</v>
      </c>
      <c r="E600">
        <v>1</v>
      </c>
      <c r="F600" t="s">
        <v>11</v>
      </c>
      <c r="G600" t="s">
        <v>14</v>
      </c>
      <c r="H600" s="2">
        <v>5594.8455000000004</v>
      </c>
    </row>
    <row r="601" spans="2:8" x14ac:dyDescent="0.5">
      <c r="B601">
        <v>43</v>
      </c>
      <c r="C601" t="s">
        <v>10</v>
      </c>
      <c r="D601">
        <v>32.6</v>
      </c>
      <c r="E601">
        <v>2</v>
      </c>
      <c r="F601" t="s">
        <v>11</v>
      </c>
      <c r="G601" t="s">
        <v>9</v>
      </c>
      <c r="H601" s="2">
        <v>7441.5010000000002</v>
      </c>
    </row>
    <row r="602" spans="2:8" x14ac:dyDescent="0.5">
      <c r="B602">
        <v>52</v>
      </c>
      <c r="C602" t="s">
        <v>7</v>
      </c>
      <c r="D602">
        <v>37.524999999999999</v>
      </c>
      <c r="E602">
        <v>2</v>
      </c>
      <c r="F602" t="s">
        <v>11</v>
      </c>
      <c r="G602" t="s">
        <v>13</v>
      </c>
      <c r="H602" s="2">
        <v>33471.971890000001</v>
      </c>
    </row>
    <row r="603" spans="2:8" x14ac:dyDescent="0.5">
      <c r="B603">
        <v>18</v>
      </c>
      <c r="C603" t="s">
        <v>7</v>
      </c>
      <c r="D603">
        <v>39.159999999999997</v>
      </c>
      <c r="E603">
        <v>0</v>
      </c>
      <c r="F603" t="s">
        <v>11</v>
      </c>
      <c r="G603" t="s">
        <v>12</v>
      </c>
      <c r="H603" s="2">
        <v>1633.0444</v>
      </c>
    </row>
    <row r="604" spans="2:8" x14ac:dyDescent="0.5">
      <c r="B604">
        <v>51</v>
      </c>
      <c r="C604" t="s">
        <v>10</v>
      </c>
      <c r="D604">
        <v>31.635000000000002</v>
      </c>
      <c r="E604">
        <v>0</v>
      </c>
      <c r="F604" t="s">
        <v>11</v>
      </c>
      <c r="G604" t="s">
        <v>13</v>
      </c>
      <c r="H604" s="2">
        <v>9174.1356500000002</v>
      </c>
    </row>
    <row r="605" spans="2:8" x14ac:dyDescent="0.5">
      <c r="B605">
        <v>56</v>
      </c>
      <c r="C605" t="s">
        <v>7</v>
      </c>
      <c r="D605">
        <v>25.3</v>
      </c>
      <c r="E605">
        <v>0</v>
      </c>
      <c r="F605" t="s">
        <v>11</v>
      </c>
      <c r="G605" t="s">
        <v>9</v>
      </c>
      <c r="H605" s="2">
        <v>11070.535</v>
      </c>
    </row>
    <row r="606" spans="2:8" x14ac:dyDescent="0.5">
      <c r="B606">
        <v>64</v>
      </c>
      <c r="C606" t="s">
        <v>7</v>
      </c>
      <c r="D606">
        <v>39.049999999999997</v>
      </c>
      <c r="E606">
        <v>3</v>
      </c>
      <c r="F606" t="s">
        <v>11</v>
      </c>
      <c r="G606" t="s">
        <v>12</v>
      </c>
      <c r="H606" s="2">
        <v>16085.127500000001</v>
      </c>
    </row>
    <row r="607" spans="2:8" x14ac:dyDescent="0.5">
      <c r="B607">
        <v>19</v>
      </c>
      <c r="C607" t="s">
        <v>7</v>
      </c>
      <c r="D607">
        <v>28.31</v>
      </c>
      <c r="E607">
        <v>0</v>
      </c>
      <c r="F607" t="s">
        <v>8</v>
      </c>
      <c r="G607" t="s">
        <v>13</v>
      </c>
      <c r="H607" s="2">
        <v>17468.983899999999</v>
      </c>
    </row>
    <row r="608" spans="2:8" x14ac:dyDescent="0.5">
      <c r="B608">
        <v>51</v>
      </c>
      <c r="C608" t="s">
        <v>7</v>
      </c>
      <c r="D608">
        <v>34.1</v>
      </c>
      <c r="E608">
        <v>0</v>
      </c>
      <c r="F608" t="s">
        <v>11</v>
      </c>
      <c r="G608" t="s">
        <v>12</v>
      </c>
      <c r="H608" s="2">
        <v>9283.5619999999999</v>
      </c>
    </row>
    <row r="609" spans="2:8" x14ac:dyDescent="0.5">
      <c r="B609">
        <v>27</v>
      </c>
      <c r="C609" t="s">
        <v>7</v>
      </c>
      <c r="D609">
        <v>25.175000000000001</v>
      </c>
      <c r="E609">
        <v>0</v>
      </c>
      <c r="F609" t="s">
        <v>11</v>
      </c>
      <c r="G609" t="s">
        <v>14</v>
      </c>
      <c r="H609" s="2">
        <v>3558.6202499999999</v>
      </c>
    </row>
    <row r="610" spans="2:8" x14ac:dyDescent="0.5">
      <c r="B610">
        <v>59</v>
      </c>
      <c r="C610" t="s">
        <v>7</v>
      </c>
      <c r="D610">
        <v>23.655000000000001</v>
      </c>
      <c r="E610">
        <v>0</v>
      </c>
      <c r="F610" t="s">
        <v>8</v>
      </c>
      <c r="G610" t="s">
        <v>13</v>
      </c>
      <c r="H610" s="2">
        <v>25678.778450000002</v>
      </c>
    </row>
    <row r="611" spans="2:8" x14ac:dyDescent="0.5">
      <c r="B611">
        <v>28</v>
      </c>
      <c r="C611" t="s">
        <v>10</v>
      </c>
      <c r="D611">
        <v>26.98</v>
      </c>
      <c r="E611">
        <v>2</v>
      </c>
      <c r="F611" t="s">
        <v>11</v>
      </c>
      <c r="G611" t="s">
        <v>14</v>
      </c>
      <c r="H611" s="2">
        <v>4435.0941999999995</v>
      </c>
    </row>
    <row r="612" spans="2:8" x14ac:dyDescent="0.5">
      <c r="B612">
        <v>30</v>
      </c>
      <c r="C612" t="s">
        <v>10</v>
      </c>
      <c r="D612">
        <v>37.799999999999997</v>
      </c>
      <c r="E612">
        <v>2</v>
      </c>
      <c r="F612" t="s">
        <v>8</v>
      </c>
      <c r="G612" t="s">
        <v>9</v>
      </c>
      <c r="H612" s="2">
        <v>39241.442000000003</v>
      </c>
    </row>
    <row r="613" spans="2:8" x14ac:dyDescent="0.5">
      <c r="B613">
        <v>47</v>
      </c>
      <c r="C613" t="s">
        <v>7</v>
      </c>
      <c r="D613">
        <v>29.37</v>
      </c>
      <c r="E613">
        <v>1</v>
      </c>
      <c r="F613" t="s">
        <v>11</v>
      </c>
      <c r="G613" t="s">
        <v>12</v>
      </c>
      <c r="H613" s="2">
        <v>8547.6913000000004</v>
      </c>
    </row>
    <row r="614" spans="2:8" x14ac:dyDescent="0.5">
      <c r="B614">
        <v>38</v>
      </c>
      <c r="C614" t="s">
        <v>7</v>
      </c>
      <c r="D614">
        <v>34.799999999999997</v>
      </c>
      <c r="E614">
        <v>2</v>
      </c>
      <c r="F614" t="s">
        <v>11</v>
      </c>
      <c r="G614" t="s">
        <v>9</v>
      </c>
      <c r="H614" s="2">
        <v>6571.5439999999999</v>
      </c>
    </row>
    <row r="615" spans="2:8" x14ac:dyDescent="0.5">
      <c r="B615">
        <v>18</v>
      </c>
      <c r="C615" t="s">
        <v>7</v>
      </c>
      <c r="D615">
        <v>33.155000000000001</v>
      </c>
      <c r="E615">
        <v>0</v>
      </c>
      <c r="F615" t="s">
        <v>11</v>
      </c>
      <c r="G615" t="s">
        <v>14</v>
      </c>
      <c r="H615" s="2">
        <v>2207.6974500000001</v>
      </c>
    </row>
    <row r="616" spans="2:8" x14ac:dyDescent="0.5">
      <c r="B616">
        <v>34</v>
      </c>
      <c r="C616" t="s">
        <v>7</v>
      </c>
      <c r="D616">
        <v>19</v>
      </c>
      <c r="E616">
        <v>3</v>
      </c>
      <c r="F616" t="s">
        <v>11</v>
      </c>
      <c r="G616" t="s">
        <v>14</v>
      </c>
      <c r="H616" s="2">
        <v>6753.0379999999996</v>
      </c>
    </row>
    <row r="617" spans="2:8" x14ac:dyDescent="0.5">
      <c r="B617">
        <v>20</v>
      </c>
      <c r="C617" t="s">
        <v>7</v>
      </c>
      <c r="D617">
        <v>33</v>
      </c>
      <c r="E617">
        <v>0</v>
      </c>
      <c r="F617" t="s">
        <v>11</v>
      </c>
      <c r="G617" t="s">
        <v>12</v>
      </c>
      <c r="H617" s="2">
        <v>1880.07</v>
      </c>
    </row>
    <row r="618" spans="2:8" x14ac:dyDescent="0.5">
      <c r="B618">
        <v>47</v>
      </c>
      <c r="C618" t="s">
        <v>7</v>
      </c>
      <c r="D618">
        <v>36.630000000000003</v>
      </c>
      <c r="E618">
        <v>1</v>
      </c>
      <c r="F618" t="s">
        <v>8</v>
      </c>
      <c r="G618" t="s">
        <v>12</v>
      </c>
      <c r="H618" s="2">
        <v>42969.852700000003</v>
      </c>
    </row>
    <row r="619" spans="2:8" x14ac:dyDescent="0.5">
      <c r="B619">
        <v>56</v>
      </c>
      <c r="C619" t="s">
        <v>7</v>
      </c>
      <c r="D619">
        <v>28.594999999999999</v>
      </c>
      <c r="E619">
        <v>0</v>
      </c>
      <c r="F619" t="s">
        <v>11</v>
      </c>
      <c r="G619" t="s">
        <v>14</v>
      </c>
      <c r="H619" s="2">
        <v>11658.11505</v>
      </c>
    </row>
    <row r="620" spans="2:8" x14ac:dyDescent="0.5">
      <c r="B620">
        <v>49</v>
      </c>
      <c r="C620" t="s">
        <v>10</v>
      </c>
      <c r="D620">
        <v>25.6</v>
      </c>
      <c r="E620">
        <v>2</v>
      </c>
      <c r="F620" t="s">
        <v>8</v>
      </c>
      <c r="G620" t="s">
        <v>9</v>
      </c>
      <c r="H620" s="2">
        <v>23306.546999999999</v>
      </c>
    </row>
    <row r="621" spans="2:8" x14ac:dyDescent="0.5">
      <c r="B621">
        <v>19</v>
      </c>
      <c r="C621" t="s">
        <v>7</v>
      </c>
      <c r="D621">
        <v>33.11</v>
      </c>
      <c r="E621">
        <v>0</v>
      </c>
      <c r="F621" t="s">
        <v>8</v>
      </c>
      <c r="G621" t="s">
        <v>12</v>
      </c>
      <c r="H621" s="2">
        <v>34439.855900000002</v>
      </c>
    </row>
    <row r="622" spans="2:8" x14ac:dyDescent="0.5">
      <c r="B622">
        <v>55</v>
      </c>
      <c r="C622" t="s">
        <v>7</v>
      </c>
      <c r="D622">
        <v>37.1</v>
      </c>
      <c r="E622">
        <v>0</v>
      </c>
      <c r="F622" t="s">
        <v>11</v>
      </c>
      <c r="G622" t="s">
        <v>9</v>
      </c>
      <c r="H622" s="2">
        <v>10713.644</v>
      </c>
    </row>
    <row r="623" spans="2:8" x14ac:dyDescent="0.5">
      <c r="B623">
        <v>30</v>
      </c>
      <c r="C623" t="s">
        <v>10</v>
      </c>
      <c r="D623">
        <v>31.4</v>
      </c>
      <c r="E623">
        <v>1</v>
      </c>
      <c r="F623" t="s">
        <v>11</v>
      </c>
      <c r="G623" t="s">
        <v>9</v>
      </c>
      <c r="H623" s="2">
        <v>3659.346</v>
      </c>
    </row>
    <row r="624" spans="2:8" x14ac:dyDescent="0.5">
      <c r="B624">
        <v>37</v>
      </c>
      <c r="C624" t="s">
        <v>10</v>
      </c>
      <c r="D624">
        <v>34.1</v>
      </c>
      <c r="E624">
        <v>4</v>
      </c>
      <c r="F624" t="s">
        <v>8</v>
      </c>
      <c r="G624" t="s">
        <v>9</v>
      </c>
      <c r="H624" s="2">
        <v>40182.245999999999</v>
      </c>
    </row>
    <row r="625" spans="2:8" x14ac:dyDescent="0.5">
      <c r="B625">
        <v>49</v>
      </c>
      <c r="C625" t="s">
        <v>7</v>
      </c>
      <c r="D625">
        <v>21.3</v>
      </c>
      <c r="E625">
        <v>1</v>
      </c>
      <c r="F625" t="s">
        <v>11</v>
      </c>
      <c r="G625" t="s">
        <v>9</v>
      </c>
      <c r="H625" s="2">
        <v>9182.17</v>
      </c>
    </row>
    <row r="626" spans="2:8" x14ac:dyDescent="0.5">
      <c r="B626">
        <v>18</v>
      </c>
      <c r="C626" t="s">
        <v>10</v>
      </c>
      <c r="D626">
        <v>33.534999999999997</v>
      </c>
      <c r="E626">
        <v>0</v>
      </c>
      <c r="F626" t="s">
        <v>8</v>
      </c>
      <c r="G626" t="s">
        <v>14</v>
      </c>
      <c r="H626" s="2">
        <v>34617.840649999998</v>
      </c>
    </row>
    <row r="627" spans="2:8" x14ac:dyDescent="0.5">
      <c r="B627">
        <v>59</v>
      </c>
      <c r="C627" t="s">
        <v>10</v>
      </c>
      <c r="D627">
        <v>28.785</v>
      </c>
      <c r="E627">
        <v>0</v>
      </c>
      <c r="F627" t="s">
        <v>11</v>
      </c>
      <c r="G627" t="s">
        <v>13</v>
      </c>
      <c r="H627" s="2">
        <v>12129.614149999999</v>
      </c>
    </row>
    <row r="628" spans="2:8" x14ac:dyDescent="0.5">
      <c r="B628">
        <v>29</v>
      </c>
      <c r="C628" t="s">
        <v>7</v>
      </c>
      <c r="D628">
        <v>26.03</v>
      </c>
      <c r="E628">
        <v>0</v>
      </c>
      <c r="F628" t="s">
        <v>11</v>
      </c>
      <c r="G628" t="s">
        <v>13</v>
      </c>
      <c r="H628" s="2">
        <v>3736.4647</v>
      </c>
    </row>
    <row r="629" spans="2:8" x14ac:dyDescent="0.5">
      <c r="B629">
        <v>36</v>
      </c>
      <c r="C629" t="s">
        <v>10</v>
      </c>
      <c r="D629">
        <v>28.88</v>
      </c>
      <c r="E629">
        <v>3</v>
      </c>
      <c r="F629" t="s">
        <v>11</v>
      </c>
      <c r="G629" t="s">
        <v>14</v>
      </c>
      <c r="H629" s="2">
        <v>6748.5911999999998</v>
      </c>
    </row>
    <row r="630" spans="2:8" x14ac:dyDescent="0.5">
      <c r="B630">
        <v>33</v>
      </c>
      <c r="C630" t="s">
        <v>10</v>
      </c>
      <c r="D630">
        <v>42.46</v>
      </c>
      <c r="E630">
        <v>1</v>
      </c>
      <c r="F630" t="s">
        <v>11</v>
      </c>
      <c r="G630" t="s">
        <v>12</v>
      </c>
      <c r="H630" s="2">
        <v>11326.71487</v>
      </c>
    </row>
    <row r="631" spans="2:8" x14ac:dyDescent="0.5">
      <c r="B631">
        <v>58</v>
      </c>
      <c r="C631" t="s">
        <v>10</v>
      </c>
      <c r="D631">
        <v>38</v>
      </c>
      <c r="E631">
        <v>0</v>
      </c>
      <c r="F631" t="s">
        <v>11</v>
      </c>
      <c r="G631" t="s">
        <v>9</v>
      </c>
      <c r="H631" s="2">
        <v>11365.951999999999</v>
      </c>
    </row>
    <row r="632" spans="2:8" x14ac:dyDescent="0.5">
      <c r="B632">
        <v>44</v>
      </c>
      <c r="C632" t="s">
        <v>7</v>
      </c>
      <c r="D632">
        <v>38.950000000000003</v>
      </c>
      <c r="E632">
        <v>0</v>
      </c>
      <c r="F632" t="s">
        <v>8</v>
      </c>
      <c r="G632" t="s">
        <v>13</v>
      </c>
      <c r="H632" s="2">
        <v>42983.458500000001</v>
      </c>
    </row>
    <row r="633" spans="2:8" x14ac:dyDescent="0.5">
      <c r="B633">
        <v>53</v>
      </c>
      <c r="C633" t="s">
        <v>10</v>
      </c>
      <c r="D633">
        <v>36.1</v>
      </c>
      <c r="E633">
        <v>1</v>
      </c>
      <c r="F633" t="s">
        <v>11</v>
      </c>
      <c r="G633" t="s">
        <v>9</v>
      </c>
      <c r="H633" s="2">
        <v>10085.846</v>
      </c>
    </row>
    <row r="634" spans="2:8" x14ac:dyDescent="0.5">
      <c r="B634">
        <v>24</v>
      </c>
      <c r="C634" t="s">
        <v>10</v>
      </c>
      <c r="D634">
        <v>29.3</v>
      </c>
      <c r="E634">
        <v>0</v>
      </c>
      <c r="F634" t="s">
        <v>11</v>
      </c>
      <c r="G634" t="s">
        <v>9</v>
      </c>
      <c r="H634" s="2">
        <v>1977.8150000000001</v>
      </c>
    </row>
    <row r="635" spans="2:8" x14ac:dyDescent="0.5">
      <c r="B635">
        <v>29</v>
      </c>
      <c r="C635" t="s">
        <v>7</v>
      </c>
      <c r="D635">
        <v>35.53</v>
      </c>
      <c r="E635">
        <v>0</v>
      </c>
      <c r="F635" t="s">
        <v>11</v>
      </c>
      <c r="G635" t="s">
        <v>12</v>
      </c>
      <c r="H635" s="2">
        <v>3366.6696999999999</v>
      </c>
    </row>
    <row r="636" spans="2:8" x14ac:dyDescent="0.5">
      <c r="B636">
        <v>40</v>
      </c>
      <c r="C636" t="s">
        <v>10</v>
      </c>
      <c r="D636">
        <v>22.704999999999998</v>
      </c>
      <c r="E636">
        <v>2</v>
      </c>
      <c r="F636" t="s">
        <v>11</v>
      </c>
      <c r="G636" t="s">
        <v>14</v>
      </c>
      <c r="H636" s="2">
        <v>7173.35995</v>
      </c>
    </row>
    <row r="637" spans="2:8" x14ac:dyDescent="0.5">
      <c r="B637">
        <v>51</v>
      </c>
      <c r="C637" t="s">
        <v>10</v>
      </c>
      <c r="D637">
        <v>39.700000000000003</v>
      </c>
      <c r="E637">
        <v>1</v>
      </c>
      <c r="F637" t="s">
        <v>11</v>
      </c>
      <c r="G637" t="s">
        <v>9</v>
      </c>
      <c r="H637" s="2">
        <v>9391.3459999999995</v>
      </c>
    </row>
    <row r="638" spans="2:8" x14ac:dyDescent="0.5">
      <c r="B638">
        <v>64</v>
      </c>
      <c r="C638" t="s">
        <v>10</v>
      </c>
      <c r="D638">
        <v>38.19</v>
      </c>
      <c r="E638">
        <v>0</v>
      </c>
      <c r="F638" t="s">
        <v>11</v>
      </c>
      <c r="G638" t="s">
        <v>14</v>
      </c>
      <c r="H638" s="2">
        <v>14410.9321</v>
      </c>
    </row>
    <row r="639" spans="2:8" x14ac:dyDescent="0.5">
      <c r="B639">
        <v>19</v>
      </c>
      <c r="C639" t="s">
        <v>7</v>
      </c>
      <c r="D639">
        <v>24.51</v>
      </c>
      <c r="E639">
        <v>1</v>
      </c>
      <c r="F639" t="s">
        <v>11</v>
      </c>
      <c r="G639" t="s">
        <v>13</v>
      </c>
      <c r="H639" s="2">
        <v>2709.1118999999999</v>
      </c>
    </row>
    <row r="640" spans="2:8" x14ac:dyDescent="0.5">
      <c r="B640">
        <v>35</v>
      </c>
      <c r="C640" t="s">
        <v>7</v>
      </c>
      <c r="D640">
        <v>38.094999999999999</v>
      </c>
      <c r="E640">
        <v>2</v>
      </c>
      <c r="F640" t="s">
        <v>11</v>
      </c>
      <c r="G640" t="s">
        <v>14</v>
      </c>
      <c r="H640" s="2">
        <v>24915.046259999999</v>
      </c>
    </row>
    <row r="641" spans="2:8" x14ac:dyDescent="0.5">
      <c r="B641">
        <v>39</v>
      </c>
      <c r="C641" t="s">
        <v>10</v>
      </c>
      <c r="D641">
        <v>26.41</v>
      </c>
      <c r="E641">
        <v>0</v>
      </c>
      <c r="F641" t="s">
        <v>8</v>
      </c>
      <c r="G641" t="s">
        <v>14</v>
      </c>
      <c r="H641" s="2">
        <v>20149.322899999999</v>
      </c>
    </row>
    <row r="642" spans="2:8" x14ac:dyDescent="0.5">
      <c r="B642">
        <v>56</v>
      </c>
      <c r="C642" t="s">
        <v>10</v>
      </c>
      <c r="D642">
        <v>33.659999999999997</v>
      </c>
      <c r="E642">
        <v>4</v>
      </c>
      <c r="F642" t="s">
        <v>11</v>
      </c>
      <c r="G642" t="s">
        <v>12</v>
      </c>
      <c r="H642" s="2">
        <v>12949.1554</v>
      </c>
    </row>
    <row r="643" spans="2:8" x14ac:dyDescent="0.5">
      <c r="B643">
        <v>33</v>
      </c>
      <c r="C643" t="s">
        <v>10</v>
      </c>
      <c r="D643">
        <v>42.4</v>
      </c>
      <c r="E643">
        <v>5</v>
      </c>
      <c r="F643" t="s">
        <v>11</v>
      </c>
      <c r="G643" t="s">
        <v>9</v>
      </c>
      <c r="H643" s="2">
        <v>6666.2430000000004</v>
      </c>
    </row>
    <row r="644" spans="2:8" x14ac:dyDescent="0.5">
      <c r="B644">
        <v>42</v>
      </c>
      <c r="C644" t="s">
        <v>10</v>
      </c>
      <c r="D644">
        <v>28.31</v>
      </c>
      <c r="E644">
        <v>3</v>
      </c>
      <c r="F644" t="s">
        <v>8</v>
      </c>
      <c r="G644" t="s">
        <v>13</v>
      </c>
      <c r="H644" s="2">
        <v>32787.458590000002</v>
      </c>
    </row>
    <row r="645" spans="2:8" x14ac:dyDescent="0.5">
      <c r="B645">
        <v>61</v>
      </c>
      <c r="C645" t="s">
        <v>10</v>
      </c>
      <c r="D645">
        <v>33.914999999999999</v>
      </c>
      <c r="E645">
        <v>0</v>
      </c>
      <c r="F645" t="s">
        <v>11</v>
      </c>
      <c r="G645" t="s">
        <v>14</v>
      </c>
      <c r="H645" s="2">
        <v>13143.86485</v>
      </c>
    </row>
    <row r="646" spans="2:8" x14ac:dyDescent="0.5">
      <c r="B646">
        <v>23</v>
      </c>
      <c r="C646" t="s">
        <v>7</v>
      </c>
      <c r="D646">
        <v>34.96</v>
      </c>
      <c r="E646">
        <v>3</v>
      </c>
      <c r="F646" t="s">
        <v>11</v>
      </c>
      <c r="G646" t="s">
        <v>13</v>
      </c>
      <c r="H646" s="2">
        <v>4466.6214</v>
      </c>
    </row>
    <row r="647" spans="2:8" x14ac:dyDescent="0.5">
      <c r="B647">
        <v>43</v>
      </c>
      <c r="C647" t="s">
        <v>10</v>
      </c>
      <c r="D647">
        <v>35.31</v>
      </c>
      <c r="E647">
        <v>2</v>
      </c>
      <c r="F647" t="s">
        <v>11</v>
      </c>
      <c r="G647" t="s">
        <v>12</v>
      </c>
      <c r="H647" s="2">
        <v>18806.145469999999</v>
      </c>
    </row>
    <row r="648" spans="2:8" x14ac:dyDescent="0.5">
      <c r="B648">
        <v>48</v>
      </c>
      <c r="C648" t="s">
        <v>10</v>
      </c>
      <c r="D648">
        <v>30.78</v>
      </c>
      <c r="E648">
        <v>3</v>
      </c>
      <c r="F648" t="s">
        <v>11</v>
      </c>
      <c r="G648" t="s">
        <v>14</v>
      </c>
      <c r="H648" s="2">
        <v>10141.136200000001</v>
      </c>
    </row>
    <row r="649" spans="2:8" x14ac:dyDescent="0.5">
      <c r="B649">
        <v>39</v>
      </c>
      <c r="C649" t="s">
        <v>10</v>
      </c>
      <c r="D649">
        <v>26.22</v>
      </c>
      <c r="E649">
        <v>1</v>
      </c>
      <c r="F649" t="s">
        <v>11</v>
      </c>
      <c r="G649" t="s">
        <v>13</v>
      </c>
      <c r="H649" s="2">
        <v>6123.5688</v>
      </c>
    </row>
    <row r="650" spans="2:8" x14ac:dyDescent="0.5">
      <c r="B650">
        <v>40</v>
      </c>
      <c r="C650" t="s">
        <v>7</v>
      </c>
      <c r="D650">
        <v>23.37</v>
      </c>
      <c r="E650">
        <v>3</v>
      </c>
      <c r="F650" t="s">
        <v>11</v>
      </c>
      <c r="G650" t="s">
        <v>14</v>
      </c>
      <c r="H650" s="2">
        <v>8252.2842999999993</v>
      </c>
    </row>
    <row r="651" spans="2:8" x14ac:dyDescent="0.5">
      <c r="B651">
        <v>18</v>
      </c>
      <c r="C651" t="s">
        <v>10</v>
      </c>
      <c r="D651">
        <v>28.5</v>
      </c>
      <c r="E651">
        <v>0</v>
      </c>
      <c r="F651" t="s">
        <v>11</v>
      </c>
      <c r="G651" t="s">
        <v>14</v>
      </c>
      <c r="H651" s="2">
        <v>1712.2270000000001</v>
      </c>
    </row>
    <row r="652" spans="2:8" x14ac:dyDescent="0.5">
      <c r="B652">
        <v>58</v>
      </c>
      <c r="C652" t="s">
        <v>7</v>
      </c>
      <c r="D652">
        <v>32.965000000000003</v>
      </c>
      <c r="E652">
        <v>0</v>
      </c>
      <c r="F652" t="s">
        <v>11</v>
      </c>
      <c r="G652" t="s">
        <v>14</v>
      </c>
      <c r="H652" s="2">
        <v>12430.95335</v>
      </c>
    </row>
    <row r="653" spans="2:8" x14ac:dyDescent="0.5">
      <c r="B653">
        <v>49</v>
      </c>
      <c r="C653" t="s">
        <v>7</v>
      </c>
      <c r="D653">
        <v>42.68</v>
      </c>
      <c r="E653">
        <v>2</v>
      </c>
      <c r="F653" t="s">
        <v>11</v>
      </c>
      <c r="G653" t="s">
        <v>12</v>
      </c>
      <c r="H653" s="2">
        <v>9800.8881999999994</v>
      </c>
    </row>
    <row r="654" spans="2:8" x14ac:dyDescent="0.5">
      <c r="B654">
        <v>53</v>
      </c>
      <c r="C654" t="s">
        <v>7</v>
      </c>
      <c r="D654">
        <v>39.6</v>
      </c>
      <c r="E654">
        <v>1</v>
      </c>
      <c r="F654" t="s">
        <v>11</v>
      </c>
      <c r="G654" t="s">
        <v>12</v>
      </c>
      <c r="H654" s="2">
        <v>10579.710999999999</v>
      </c>
    </row>
    <row r="655" spans="2:8" x14ac:dyDescent="0.5">
      <c r="B655">
        <v>48</v>
      </c>
      <c r="C655" t="s">
        <v>7</v>
      </c>
      <c r="D655">
        <v>31.13</v>
      </c>
      <c r="E655">
        <v>0</v>
      </c>
      <c r="F655" t="s">
        <v>11</v>
      </c>
      <c r="G655" t="s">
        <v>12</v>
      </c>
      <c r="H655" s="2">
        <v>8280.6226999999999</v>
      </c>
    </row>
    <row r="656" spans="2:8" x14ac:dyDescent="0.5">
      <c r="B656">
        <v>45</v>
      </c>
      <c r="C656" t="s">
        <v>7</v>
      </c>
      <c r="D656">
        <v>36.299999999999997</v>
      </c>
      <c r="E656">
        <v>2</v>
      </c>
      <c r="F656" t="s">
        <v>11</v>
      </c>
      <c r="G656" t="s">
        <v>12</v>
      </c>
      <c r="H656" s="2">
        <v>8527.5319999999992</v>
      </c>
    </row>
    <row r="657" spans="2:8" x14ac:dyDescent="0.5">
      <c r="B657">
        <v>59</v>
      </c>
      <c r="C657" t="s">
        <v>7</v>
      </c>
      <c r="D657">
        <v>35.200000000000003</v>
      </c>
      <c r="E657">
        <v>0</v>
      </c>
      <c r="F657" t="s">
        <v>11</v>
      </c>
      <c r="G657" t="s">
        <v>12</v>
      </c>
      <c r="H657" s="2">
        <v>12244.531000000001</v>
      </c>
    </row>
    <row r="658" spans="2:8" x14ac:dyDescent="0.5">
      <c r="B658">
        <v>52</v>
      </c>
      <c r="C658" t="s">
        <v>7</v>
      </c>
      <c r="D658">
        <v>25.3</v>
      </c>
      <c r="E658">
        <v>2</v>
      </c>
      <c r="F658" t="s">
        <v>8</v>
      </c>
      <c r="G658" t="s">
        <v>12</v>
      </c>
      <c r="H658" s="2">
        <v>24667.419000000002</v>
      </c>
    </row>
    <row r="659" spans="2:8" x14ac:dyDescent="0.5">
      <c r="B659">
        <v>26</v>
      </c>
      <c r="C659" t="s">
        <v>7</v>
      </c>
      <c r="D659">
        <v>42.4</v>
      </c>
      <c r="E659">
        <v>1</v>
      </c>
      <c r="F659" t="s">
        <v>11</v>
      </c>
      <c r="G659" t="s">
        <v>9</v>
      </c>
      <c r="H659" s="2">
        <v>3410.3240000000001</v>
      </c>
    </row>
    <row r="660" spans="2:8" x14ac:dyDescent="0.5">
      <c r="B660">
        <v>27</v>
      </c>
      <c r="C660" t="s">
        <v>10</v>
      </c>
      <c r="D660">
        <v>33.155000000000001</v>
      </c>
      <c r="E660">
        <v>2</v>
      </c>
      <c r="F660" t="s">
        <v>11</v>
      </c>
      <c r="G660" t="s">
        <v>13</v>
      </c>
      <c r="H660" s="2">
        <v>4058.71245</v>
      </c>
    </row>
    <row r="661" spans="2:8" x14ac:dyDescent="0.5">
      <c r="B661">
        <v>48</v>
      </c>
      <c r="C661" t="s">
        <v>7</v>
      </c>
      <c r="D661">
        <v>35.909999999999997</v>
      </c>
      <c r="E661">
        <v>1</v>
      </c>
      <c r="F661" t="s">
        <v>11</v>
      </c>
      <c r="G661" t="s">
        <v>14</v>
      </c>
      <c r="H661" s="2">
        <v>26392.260289999998</v>
      </c>
    </row>
    <row r="662" spans="2:8" x14ac:dyDescent="0.5">
      <c r="B662">
        <v>57</v>
      </c>
      <c r="C662" t="s">
        <v>7</v>
      </c>
      <c r="D662">
        <v>28.785</v>
      </c>
      <c r="E662">
        <v>4</v>
      </c>
      <c r="F662" t="s">
        <v>11</v>
      </c>
      <c r="G662" t="s">
        <v>14</v>
      </c>
      <c r="H662" s="2">
        <v>14394.398150000001</v>
      </c>
    </row>
    <row r="663" spans="2:8" x14ac:dyDescent="0.5">
      <c r="B663">
        <v>37</v>
      </c>
      <c r="C663" t="s">
        <v>10</v>
      </c>
      <c r="D663">
        <v>46.53</v>
      </c>
      <c r="E663">
        <v>3</v>
      </c>
      <c r="F663" t="s">
        <v>11</v>
      </c>
      <c r="G663" t="s">
        <v>12</v>
      </c>
      <c r="H663" s="2">
        <v>6435.6237000000001</v>
      </c>
    </row>
    <row r="664" spans="2:8" x14ac:dyDescent="0.5">
      <c r="B664">
        <v>57</v>
      </c>
      <c r="C664" t="s">
        <v>7</v>
      </c>
      <c r="D664">
        <v>23.98</v>
      </c>
      <c r="E664">
        <v>1</v>
      </c>
      <c r="F664" t="s">
        <v>11</v>
      </c>
      <c r="G664" t="s">
        <v>12</v>
      </c>
      <c r="H664" s="2">
        <v>22192.437109999999</v>
      </c>
    </row>
    <row r="665" spans="2:8" x14ac:dyDescent="0.5">
      <c r="B665">
        <v>32</v>
      </c>
      <c r="C665" t="s">
        <v>7</v>
      </c>
      <c r="D665">
        <v>31.54</v>
      </c>
      <c r="E665">
        <v>1</v>
      </c>
      <c r="F665" t="s">
        <v>11</v>
      </c>
      <c r="G665" t="s">
        <v>14</v>
      </c>
      <c r="H665" s="2">
        <v>5148.5526</v>
      </c>
    </row>
    <row r="666" spans="2:8" x14ac:dyDescent="0.5">
      <c r="B666">
        <v>18</v>
      </c>
      <c r="C666" t="s">
        <v>10</v>
      </c>
      <c r="D666">
        <v>33.659999999999997</v>
      </c>
      <c r="E666">
        <v>0</v>
      </c>
      <c r="F666" t="s">
        <v>11</v>
      </c>
      <c r="G666" t="s">
        <v>12</v>
      </c>
      <c r="H666" s="2">
        <v>1136.3994</v>
      </c>
    </row>
    <row r="667" spans="2:8" x14ac:dyDescent="0.5">
      <c r="B667">
        <v>64</v>
      </c>
      <c r="C667" t="s">
        <v>7</v>
      </c>
      <c r="D667">
        <v>22.99</v>
      </c>
      <c r="E667">
        <v>0</v>
      </c>
      <c r="F667" t="s">
        <v>8</v>
      </c>
      <c r="G667" t="s">
        <v>12</v>
      </c>
      <c r="H667" s="2">
        <v>27037.914100000002</v>
      </c>
    </row>
    <row r="668" spans="2:8" x14ac:dyDescent="0.5">
      <c r="B668">
        <v>43</v>
      </c>
      <c r="C668" t="s">
        <v>10</v>
      </c>
      <c r="D668">
        <v>38.06</v>
      </c>
      <c r="E668">
        <v>2</v>
      </c>
      <c r="F668" t="s">
        <v>8</v>
      </c>
      <c r="G668" t="s">
        <v>12</v>
      </c>
      <c r="H668" s="2">
        <v>42560.430399999997</v>
      </c>
    </row>
    <row r="669" spans="2:8" x14ac:dyDescent="0.5">
      <c r="B669">
        <v>49</v>
      </c>
      <c r="C669" t="s">
        <v>10</v>
      </c>
      <c r="D669">
        <v>28.7</v>
      </c>
      <c r="E669">
        <v>1</v>
      </c>
      <c r="F669" t="s">
        <v>11</v>
      </c>
      <c r="G669" t="s">
        <v>9</v>
      </c>
      <c r="H669" s="2">
        <v>8703.4560000000001</v>
      </c>
    </row>
    <row r="670" spans="2:8" x14ac:dyDescent="0.5">
      <c r="B670">
        <v>40</v>
      </c>
      <c r="C670" t="s">
        <v>7</v>
      </c>
      <c r="D670">
        <v>32.774999999999999</v>
      </c>
      <c r="E670">
        <v>2</v>
      </c>
      <c r="F670" t="s">
        <v>8</v>
      </c>
      <c r="G670" t="s">
        <v>13</v>
      </c>
      <c r="H670" s="2">
        <v>40003.332249999999</v>
      </c>
    </row>
    <row r="671" spans="2:8" x14ac:dyDescent="0.5">
      <c r="B671">
        <v>62</v>
      </c>
      <c r="C671" t="s">
        <v>10</v>
      </c>
      <c r="D671">
        <v>32.015000000000001</v>
      </c>
      <c r="E671">
        <v>0</v>
      </c>
      <c r="F671" t="s">
        <v>8</v>
      </c>
      <c r="G671" t="s">
        <v>14</v>
      </c>
      <c r="H671" s="2">
        <v>45710.207849999999</v>
      </c>
    </row>
    <row r="672" spans="2:8" x14ac:dyDescent="0.5">
      <c r="B672">
        <v>40</v>
      </c>
      <c r="C672" t="s">
        <v>7</v>
      </c>
      <c r="D672">
        <v>29.81</v>
      </c>
      <c r="E672">
        <v>1</v>
      </c>
      <c r="F672" t="s">
        <v>11</v>
      </c>
      <c r="G672" t="s">
        <v>12</v>
      </c>
      <c r="H672" s="2">
        <v>6500.2358999999997</v>
      </c>
    </row>
    <row r="673" spans="2:8" x14ac:dyDescent="0.5">
      <c r="B673">
        <v>30</v>
      </c>
      <c r="C673" t="s">
        <v>10</v>
      </c>
      <c r="D673">
        <v>31.57</v>
      </c>
      <c r="E673">
        <v>3</v>
      </c>
      <c r="F673" t="s">
        <v>11</v>
      </c>
      <c r="G673" t="s">
        <v>12</v>
      </c>
      <c r="H673" s="2">
        <v>4837.5823</v>
      </c>
    </row>
    <row r="674" spans="2:8" x14ac:dyDescent="0.5">
      <c r="B674">
        <v>29</v>
      </c>
      <c r="C674" t="s">
        <v>7</v>
      </c>
      <c r="D674">
        <v>31.16</v>
      </c>
      <c r="E674">
        <v>0</v>
      </c>
      <c r="F674" t="s">
        <v>11</v>
      </c>
      <c r="G674" t="s">
        <v>14</v>
      </c>
      <c r="H674" s="2">
        <v>3943.5954000000002</v>
      </c>
    </row>
    <row r="675" spans="2:8" x14ac:dyDescent="0.5">
      <c r="B675">
        <v>36</v>
      </c>
      <c r="C675" t="s">
        <v>10</v>
      </c>
      <c r="D675">
        <v>29.7</v>
      </c>
      <c r="E675">
        <v>0</v>
      </c>
      <c r="F675" t="s">
        <v>11</v>
      </c>
      <c r="G675" t="s">
        <v>12</v>
      </c>
      <c r="H675" s="2">
        <v>4399.7309999999998</v>
      </c>
    </row>
    <row r="676" spans="2:8" x14ac:dyDescent="0.5">
      <c r="B676">
        <v>41</v>
      </c>
      <c r="C676" t="s">
        <v>7</v>
      </c>
      <c r="D676">
        <v>31.02</v>
      </c>
      <c r="E676">
        <v>0</v>
      </c>
      <c r="F676" t="s">
        <v>11</v>
      </c>
      <c r="G676" t="s">
        <v>12</v>
      </c>
      <c r="H676" s="2">
        <v>6185.3208000000004</v>
      </c>
    </row>
    <row r="677" spans="2:8" x14ac:dyDescent="0.5">
      <c r="B677">
        <v>44</v>
      </c>
      <c r="C677" t="s">
        <v>7</v>
      </c>
      <c r="D677">
        <v>43.89</v>
      </c>
      <c r="E677">
        <v>2</v>
      </c>
      <c r="F677" t="s">
        <v>8</v>
      </c>
      <c r="G677" t="s">
        <v>12</v>
      </c>
      <c r="H677" s="2">
        <v>46200.985099999998</v>
      </c>
    </row>
    <row r="678" spans="2:8" x14ac:dyDescent="0.5">
      <c r="B678">
        <v>45</v>
      </c>
      <c r="C678" t="s">
        <v>10</v>
      </c>
      <c r="D678">
        <v>21.375</v>
      </c>
      <c r="E678">
        <v>0</v>
      </c>
      <c r="F678" t="s">
        <v>11</v>
      </c>
      <c r="G678" t="s">
        <v>13</v>
      </c>
      <c r="H678" s="2">
        <v>7222.7862500000001</v>
      </c>
    </row>
    <row r="679" spans="2:8" x14ac:dyDescent="0.5">
      <c r="B679">
        <v>55</v>
      </c>
      <c r="C679" t="s">
        <v>7</v>
      </c>
      <c r="D679">
        <v>40.81</v>
      </c>
      <c r="E679">
        <v>3</v>
      </c>
      <c r="F679" t="s">
        <v>11</v>
      </c>
      <c r="G679" t="s">
        <v>12</v>
      </c>
      <c r="H679" s="2">
        <v>12485.8009</v>
      </c>
    </row>
    <row r="680" spans="2:8" x14ac:dyDescent="0.5">
      <c r="B680">
        <v>60</v>
      </c>
      <c r="C680" t="s">
        <v>10</v>
      </c>
      <c r="D680">
        <v>31.35</v>
      </c>
      <c r="E680">
        <v>3</v>
      </c>
      <c r="F680" t="s">
        <v>8</v>
      </c>
      <c r="G680" t="s">
        <v>13</v>
      </c>
      <c r="H680" s="2">
        <v>46130.5265</v>
      </c>
    </row>
    <row r="681" spans="2:8" x14ac:dyDescent="0.5">
      <c r="B681">
        <v>56</v>
      </c>
      <c r="C681" t="s">
        <v>10</v>
      </c>
      <c r="D681">
        <v>36.1</v>
      </c>
      <c r="E681">
        <v>3</v>
      </c>
      <c r="F681" t="s">
        <v>11</v>
      </c>
      <c r="G681" t="s">
        <v>9</v>
      </c>
      <c r="H681" s="2">
        <v>12363.547</v>
      </c>
    </row>
    <row r="682" spans="2:8" x14ac:dyDescent="0.5">
      <c r="B682">
        <v>49</v>
      </c>
      <c r="C682" t="s">
        <v>7</v>
      </c>
      <c r="D682">
        <v>23.18</v>
      </c>
      <c r="E682">
        <v>2</v>
      </c>
      <c r="F682" t="s">
        <v>11</v>
      </c>
      <c r="G682" t="s">
        <v>13</v>
      </c>
      <c r="H682" s="2">
        <v>10156.7832</v>
      </c>
    </row>
    <row r="683" spans="2:8" x14ac:dyDescent="0.5">
      <c r="B683">
        <v>21</v>
      </c>
      <c r="C683" t="s">
        <v>7</v>
      </c>
      <c r="D683">
        <v>17.399999999999999</v>
      </c>
      <c r="E683">
        <v>1</v>
      </c>
      <c r="F683" t="s">
        <v>11</v>
      </c>
      <c r="G683" t="s">
        <v>9</v>
      </c>
      <c r="H683" s="2">
        <v>2585.2689999999998</v>
      </c>
    </row>
    <row r="684" spans="2:8" x14ac:dyDescent="0.5">
      <c r="B684">
        <v>19</v>
      </c>
      <c r="C684" t="s">
        <v>10</v>
      </c>
      <c r="D684">
        <v>20.3</v>
      </c>
      <c r="E684">
        <v>0</v>
      </c>
      <c r="F684" t="s">
        <v>11</v>
      </c>
      <c r="G684" t="s">
        <v>9</v>
      </c>
      <c r="H684" s="2">
        <v>1242.26</v>
      </c>
    </row>
    <row r="685" spans="2:8" x14ac:dyDescent="0.5">
      <c r="B685">
        <v>39</v>
      </c>
      <c r="C685" t="s">
        <v>10</v>
      </c>
      <c r="D685">
        <v>35.299999999999997</v>
      </c>
      <c r="E685">
        <v>2</v>
      </c>
      <c r="F685" t="s">
        <v>8</v>
      </c>
      <c r="G685" t="s">
        <v>9</v>
      </c>
      <c r="H685" s="2">
        <v>40103.89</v>
      </c>
    </row>
    <row r="686" spans="2:8" x14ac:dyDescent="0.5">
      <c r="B686">
        <v>53</v>
      </c>
      <c r="C686" t="s">
        <v>10</v>
      </c>
      <c r="D686">
        <v>24.32</v>
      </c>
      <c r="E686">
        <v>0</v>
      </c>
      <c r="F686" t="s">
        <v>11</v>
      </c>
      <c r="G686" t="s">
        <v>13</v>
      </c>
      <c r="H686" s="2">
        <v>9863.4717999999993</v>
      </c>
    </row>
    <row r="687" spans="2:8" x14ac:dyDescent="0.5">
      <c r="B687">
        <v>33</v>
      </c>
      <c r="C687" t="s">
        <v>7</v>
      </c>
      <c r="D687">
        <v>18.5</v>
      </c>
      <c r="E687">
        <v>1</v>
      </c>
      <c r="F687" t="s">
        <v>11</v>
      </c>
      <c r="G687" t="s">
        <v>9</v>
      </c>
      <c r="H687" s="2">
        <v>4766.0219999999999</v>
      </c>
    </row>
    <row r="688" spans="2:8" x14ac:dyDescent="0.5">
      <c r="B688">
        <v>53</v>
      </c>
      <c r="C688" t="s">
        <v>10</v>
      </c>
      <c r="D688">
        <v>26.41</v>
      </c>
      <c r="E688">
        <v>2</v>
      </c>
      <c r="F688" t="s">
        <v>11</v>
      </c>
      <c r="G688" t="s">
        <v>14</v>
      </c>
      <c r="H688" s="2">
        <v>11244.376899999999</v>
      </c>
    </row>
    <row r="689" spans="2:8" x14ac:dyDescent="0.5">
      <c r="B689">
        <v>42</v>
      </c>
      <c r="C689" t="s">
        <v>10</v>
      </c>
      <c r="D689">
        <v>26.125</v>
      </c>
      <c r="E689">
        <v>2</v>
      </c>
      <c r="F689" t="s">
        <v>11</v>
      </c>
      <c r="G689" t="s">
        <v>14</v>
      </c>
      <c r="H689" s="2">
        <v>7729.6457499999997</v>
      </c>
    </row>
    <row r="690" spans="2:8" x14ac:dyDescent="0.5">
      <c r="B690">
        <v>40</v>
      </c>
      <c r="C690" t="s">
        <v>10</v>
      </c>
      <c r="D690">
        <v>41.69</v>
      </c>
      <c r="E690">
        <v>0</v>
      </c>
      <c r="F690" t="s">
        <v>11</v>
      </c>
      <c r="G690" t="s">
        <v>12</v>
      </c>
      <c r="H690" s="2">
        <v>5438.7491</v>
      </c>
    </row>
    <row r="691" spans="2:8" x14ac:dyDescent="0.5">
      <c r="B691">
        <v>47</v>
      </c>
      <c r="C691" t="s">
        <v>7</v>
      </c>
      <c r="D691">
        <v>24.1</v>
      </c>
      <c r="E691">
        <v>1</v>
      </c>
      <c r="F691" t="s">
        <v>11</v>
      </c>
      <c r="G691" t="s">
        <v>9</v>
      </c>
      <c r="H691" s="2">
        <v>26236.579969999999</v>
      </c>
    </row>
    <row r="692" spans="2:8" x14ac:dyDescent="0.5">
      <c r="B692">
        <v>27</v>
      </c>
      <c r="C692" t="s">
        <v>10</v>
      </c>
      <c r="D692">
        <v>31.13</v>
      </c>
      <c r="E692">
        <v>1</v>
      </c>
      <c r="F692" t="s">
        <v>8</v>
      </c>
      <c r="G692" t="s">
        <v>12</v>
      </c>
      <c r="H692" s="2">
        <v>34806.467700000001</v>
      </c>
    </row>
    <row r="693" spans="2:8" x14ac:dyDescent="0.5">
      <c r="B693">
        <v>21</v>
      </c>
      <c r="C693" t="s">
        <v>10</v>
      </c>
      <c r="D693">
        <v>27.36</v>
      </c>
      <c r="E693">
        <v>0</v>
      </c>
      <c r="F693" t="s">
        <v>11</v>
      </c>
      <c r="G693" t="s">
        <v>14</v>
      </c>
      <c r="H693" s="2">
        <v>2104.1134000000002</v>
      </c>
    </row>
    <row r="694" spans="2:8" x14ac:dyDescent="0.5">
      <c r="B694">
        <v>47</v>
      </c>
      <c r="C694" t="s">
        <v>10</v>
      </c>
      <c r="D694">
        <v>36.200000000000003</v>
      </c>
      <c r="E694">
        <v>1</v>
      </c>
      <c r="F694" t="s">
        <v>11</v>
      </c>
      <c r="G694" t="s">
        <v>9</v>
      </c>
      <c r="H694" s="2">
        <v>8068.1850000000004</v>
      </c>
    </row>
    <row r="695" spans="2:8" x14ac:dyDescent="0.5">
      <c r="B695">
        <v>20</v>
      </c>
      <c r="C695" t="s">
        <v>10</v>
      </c>
      <c r="D695">
        <v>32.395000000000003</v>
      </c>
      <c r="E695">
        <v>1</v>
      </c>
      <c r="F695" t="s">
        <v>11</v>
      </c>
      <c r="G695" t="s">
        <v>13</v>
      </c>
      <c r="H695" s="2">
        <v>2362.2290499999999</v>
      </c>
    </row>
    <row r="696" spans="2:8" x14ac:dyDescent="0.5">
      <c r="B696">
        <v>24</v>
      </c>
      <c r="C696" t="s">
        <v>10</v>
      </c>
      <c r="D696">
        <v>23.655000000000001</v>
      </c>
      <c r="E696">
        <v>0</v>
      </c>
      <c r="F696" t="s">
        <v>11</v>
      </c>
      <c r="G696" t="s">
        <v>13</v>
      </c>
      <c r="H696" s="2">
        <v>2352.9684499999998</v>
      </c>
    </row>
    <row r="697" spans="2:8" x14ac:dyDescent="0.5">
      <c r="B697">
        <v>27</v>
      </c>
      <c r="C697" t="s">
        <v>7</v>
      </c>
      <c r="D697">
        <v>34.799999999999997</v>
      </c>
      <c r="E697">
        <v>1</v>
      </c>
      <c r="F697" t="s">
        <v>11</v>
      </c>
      <c r="G697" t="s">
        <v>9</v>
      </c>
      <c r="H697" s="2">
        <v>3577.9989999999998</v>
      </c>
    </row>
    <row r="698" spans="2:8" x14ac:dyDescent="0.5">
      <c r="B698">
        <v>26</v>
      </c>
      <c r="C698" t="s">
        <v>7</v>
      </c>
      <c r="D698">
        <v>40.185000000000002</v>
      </c>
      <c r="E698">
        <v>0</v>
      </c>
      <c r="F698" t="s">
        <v>11</v>
      </c>
      <c r="G698" t="s">
        <v>13</v>
      </c>
      <c r="H698" s="2">
        <v>3201.2451500000002</v>
      </c>
    </row>
    <row r="699" spans="2:8" x14ac:dyDescent="0.5">
      <c r="B699">
        <v>53</v>
      </c>
      <c r="C699" t="s">
        <v>7</v>
      </c>
      <c r="D699">
        <v>32.299999999999997</v>
      </c>
      <c r="E699">
        <v>2</v>
      </c>
      <c r="F699" t="s">
        <v>11</v>
      </c>
      <c r="G699" t="s">
        <v>14</v>
      </c>
      <c r="H699" s="2">
        <v>29186.482360000002</v>
      </c>
    </row>
    <row r="700" spans="2:8" x14ac:dyDescent="0.5">
      <c r="B700">
        <v>41</v>
      </c>
      <c r="C700" t="s">
        <v>10</v>
      </c>
      <c r="D700">
        <v>35.75</v>
      </c>
      <c r="E700">
        <v>1</v>
      </c>
      <c r="F700" t="s">
        <v>8</v>
      </c>
      <c r="G700" t="s">
        <v>12</v>
      </c>
      <c r="H700" s="2">
        <v>40273.645499999999</v>
      </c>
    </row>
    <row r="701" spans="2:8" x14ac:dyDescent="0.5">
      <c r="B701">
        <v>56</v>
      </c>
      <c r="C701" t="s">
        <v>10</v>
      </c>
      <c r="D701">
        <v>33.725000000000001</v>
      </c>
      <c r="E701">
        <v>0</v>
      </c>
      <c r="F701" t="s">
        <v>11</v>
      </c>
      <c r="G701" t="s">
        <v>13</v>
      </c>
      <c r="H701" s="2">
        <v>10976.24575</v>
      </c>
    </row>
    <row r="702" spans="2:8" x14ac:dyDescent="0.5">
      <c r="B702">
        <v>23</v>
      </c>
      <c r="C702" t="s">
        <v>7</v>
      </c>
      <c r="D702">
        <v>39.270000000000003</v>
      </c>
      <c r="E702">
        <v>2</v>
      </c>
      <c r="F702" t="s">
        <v>11</v>
      </c>
      <c r="G702" t="s">
        <v>12</v>
      </c>
      <c r="H702" s="2">
        <v>3500.6122999999998</v>
      </c>
    </row>
    <row r="703" spans="2:8" x14ac:dyDescent="0.5">
      <c r="B703">
        <v>21</v>
      </c>
      <c r="C703" t="s">
        <v>7</v>
      </c>
      <c r="D703">
        <v>34.869999999999997</v>
      </c>
      <c r="E703">
        <v>0</v>
      </c>
      <c r="F703" t="s">
        <v>11</v>
      </c>
      <c r="G703" t="s">
        <v>12</v>
      </c>
      <c r="H703" s="2">
        <v>2020.5523000000001</v>
      </c>
    </row>
    <row r="704" spans="2:8" x14ac:dyDescent="0.5">
      <c r="B704">
        <v>50</v>
      </c>
      <c r="C704" t="s">
        <v>7</v>
      </c>
      <c r="D704">
        <v>44.744999999999997</v>
      </c>
      <c r="E704">
        <v>0</v>
      </c>
      <c r="F704" t="s">
        <v>11</v>
      </c>
      <c r="G704" t="s">
        <v>14</v>
      </c>
      <c r="H704" s="2">
        <v>9541.6955500000004</v>
      </c>
    </row>
    <row r="705" spans="2:8" x14ac:dyDescent="0.5">
      <c r="B705">
        <v>53</v>
      </c>
      <c r="C705" t="s">
        <v>10</v>
      </c>
      <c r="D705">
        <v>41.47</v>
      </c>
      <c r="E705">
        <v>0</v>
      </c>
      <c r="F705" t="s">
        <v>11</v>
      </c>
      <c r="G705" t="s">
        <v>12</v>
      </c>
      <c r="H705" s="2">
        <v>9504.3102999999992</v>
      </c>
    </row>
    <row r="706" spans="2:8" x14ac:dyDescent="0.5">
      <c r="B706">
        <v>34</v>
      </c>
      <c r="C706" t="s">
        <v>7</v>
      </c>
      <c r="D706">
        <v>26.41</v>
      </c>
      <c r="E706">
        <v>1</v>
      </c>
      <c r="F706" t="s">
        <v>11</v>
      </c>
      <c r="G706" t="s">
        <v>13</v>
      </c>
      <c r="H706" s="2">
        <v>5385.3379000000004</v>
      </c>
    </row>
    <row r="707" spans="2:8" x14ac:dyDescent="0.5">
      <c r="B707">
        <v>47</v>
      </c>
      <c r="C707" t="s">
        <v>7</v>
      </c>
      <c r="D707">
        <v>29.545000000000002</v>
      </c>
      <c r="E707">
        <v>1</v>
      </c>
      <c r="F707" t="s">
        <v>11</v>
      </c>
      <c r="G707" t="s">
        <v>13</v>
      </c>
      <c r="H707" s="2">
        <v>8930.9345499999999</v>
      </c>
    </row>
    <row r="708" spans="2:8" x14ac:dyDescent="0.5">
      <c r="B708">
        <v>33</v>
      </c>
      <c r="C708" t="s">
        <v>7</v>
      </c>
      <c r="D708">
        <v>32.9</v>
      </c>
      <c r="E708">
        <v>2</v>
      </c>
      <c r="F708" t="s">
        <v>11</v>
      </c>
      <c r="G708" t="s">
        <v>9</v>
      </c>
      <c r="H708" s="2">
        <v>5375.0379999999996</v>
      </c>
    </row>
    <row r="709" spans="2:8" x14ac:dyDescent="0.5">
      <c r="B709">
        <v>51</v>
      </c>
      <c r="C709" t="s">
        <v>7</v>
      </c>
      <c r="D709">
        <v>38.06</v>
      </c>
      <c r="E709">
        <v>0</v>
      </c>
      <c r="F709" t="s">
        <v>8</v>
      </c>
      <c r="G709" t="s">
        <v>12</v>
      </c>
      <c r="H709" s="2">
        <v>44400.4064</v>
      </c>
    </row>
    <row r="710" spans="2:8" x14ac:dyDescent="0.5">
      <c r="B710">
        <v>49</v>
      </c>
      <c r="C710" t="s">
        <v>10</v>
      </c>
      <c r="D710">
        <v>28.69</v>
      </c>
      <c r="E710">
        <v>3</v>
      </c>
      <c r="F710" t="s">
        <v>11</v>
      </c>
      <c r="G710" t="s">
        <v>13</v>
      </c>
      <c r="H710" s="2">
        <v>10264.4421</v>
      </c>
    </row>
    <row r="711" spans="2:8" x14ac:dyDescent="0.5">
      <c r="B711">
        <v>31</v>
      </c>
      <c r="C711" t="s">
        <v>7</v>
      </c>
      <c r="D711">
        <v>30.495000000000001</v>
      </c>
      <c r="E711">
        <v>3</v>
      </c>
      <c r="F711" t="s">
        <v>11</v>
      </c>
      <c r="G711" t="s">
        <v>14</v>
      </c>
      <c r="H711" s="2">
        <v>6113.2310500000003</v>
      </c>
    </row>
    <row r="712" spans="2:8" x14ac:dyDescent="0.5">
      <c r="B712">
        <v>36</v>
      </c>
      <c r="C712" t="s">
        <v>7</v>
      </c>
      <c r="D712">
        <v>27.74</v>
      </c>
      <c r="E712">
        <v>0</v>
      </c>
      <c r="F712" t="s">
        <v>11</v>
      </c>
      <c r="G712" t="s">
        <v>14</v>
      </c>
      <c r="H712" s="2">
        <v>5469.0065999999997</v>
      </c>
    </row>
    <row r="713" spans="2:8" x14ac:dyDescent="0.5">
      <c r="B713">
        <v>18</v>
      </c>
      <c r="C713" t="s">
        <v>10</v>
      </c>
      <c r="D713">
        <v>35.200000000000003</v>
      </c>
      <c r="E713">
        <v>1</v>
      </c>
      <c r="F713" t="s">
        <v>11</v>
      </c>
      <c r="G713" t="s">
        <v>12</v>
      </c>
      <c r="H713" s="2">
        <v>1727.54</v>
      </c>
    </row>
    <row r="714" spans="2:8" x14ac:dyDescent="0.5">
      <c r="B714">
        <v>50</v>
      </c>
      <c r="C714" t="s">
        <v>7</v>
      </c>
      <c r="D714">
        <v>23.54</v>
      </c>
      <c r="E714">
        <v>2</v>
      </c>
      <c r="F714" t="s">
        <v>11</v>
      </c>
      <c r="G714" t="s">
        <v>12</v>
      </c>
      <c r="H714" s="2">
        <v>10107.220600000001</v>
      </c>
    </row>
    <row r="715" spans="2:8" x14ac:dyDescent="0.5">
      <c r="B715">
        <v>43</v>
      </c>
      <c r="C715" t="s">
        <v>7</v>
      </c>
      <c r="D715">
        <v>30.684999999999999</v>
      </c>
      <c r="E715">
        <v>2</v>
      </c>
      <c r="F715" t="s">
        <v>11</v>
      </c>
      <c r="G715" t="s">
        <v>13</v>
      </c>
      <c r="H715" s="2">
        <v>8310.8391499999998</v>
      </c>
    </row>
    <row r="716" spans="2:8" x14ac:dyDescent="0.5">
      <c r="B716">
        <v>20</v>
      </c>
      <c r="C716" t="s">
        <v>10</v>
      </c>
      <c r="D716">
        <v>40.47</v>
      </c>
      <c r="E716">
        <v>0</v>
      </c>
      <c r="F716" t="s">
        <v>11</v>
      </c>
      <c r="G716" t="s">
        <v>14</v>
      </c>
      <c r="H716" s="2">
        <v>1984.4532999999999</v>
      </c>
    </row>
    <row r="717" spans="2:8" x14ac:dyDescent="0.5">
      <c r="B717">
        <v>24</v>
      </c>
      <c r="C717" t="s">
        <v>7</v>
      </c>
      <c r="D717">
        <v>22.6</v>
      </c>
      <c r="E717">
        <v>0</v>
      </c>
      <c r="F717" t="s">
        <v>11</v>
      </c>
      <c r="G717" t="s">
        <v>9</v>
      </c>
      <c r="H717" s="2">
        <v>2457.502</v>
      </c>
    </row>
    <row r="718" spans="2:8" x14ac:dyDescent="0.5">
      <c r="B718">
        <v>60</v>
      </c>
      <c r="C718" t="s">
        <v>10</v>
      </c>
      <c r="D718">
        <v>28.9</v>
      </c>
      <c r="E718">
        <v>0</v>
      </c>
      <c r="F718" t="s">
        <v>11</v>
      </c>
      <c r="G718" t="s">
        <v>9</v>
      </c>
      <c r="H718" s="2">
        <v>12146.971</v>
      </c>
    </row>
    <row r="719" spans="2:8" x14ac:dyDescent="0.5">
      <c r="B719">
        <v>49</v>
      </c>
      <c r="C719" t="s">
        <v>7</v>
      </c>
      <c r="D719">
        <v>22.61</v>
      </c>
      <c r="E719">
        <v>1</v>
      </c>
      <c r="F719" t="s">
        <v>11</v>
      </c>
      <c r="G719" t="s">
        <v>13</v>
      </c>
      <c r="H719" s="2">
        <v>9566.9909000000007</v>
      </c>
    </row>
    <row r="720" spans="2:8" x14ac:dyDescent="0.5">
      <c r="B720">
        <v>60</v>
      </c>
      <c r="C720" t="s">
        <v>10</v>
      </c>
      <c r="D720">
        <v>24.32</v>
      </c>
      <c r="E720">
        <v>1</v>
      </c>
      <c r="F720" t="s">
        <v>11</v>
      </c>
      <c r="G720" t="s">
        <v>13</v>
      </c>
      <c r="H720" s="2">
        <v>13112.604799999999</v>
      </c>
    </row>
    <row r="721" spans="2:8" x14ac:dyDescent="0.5">
      <c r="B721">
        <v>51</v>
      </c>
      <c r="C721" t="s">
        <v>7</v>
      </c>
      <c r="D721">
        <v>36.67</v>
      </c>
      <c r="E721">
        <v>2</v>
      </c>
      <c r="F721" t="s">
        <v>11</v>
      </c>
      <c r="G721" t="s">
        <v>13</v>
      </c>
      <c r="H721" s="2">
        <v>10848.1343</v>
      </c>
    </row>
    <row r="722" spans="2:8" x14ac:dyDescent="0.5">
      <c r="B722">
        <v>58</v>
      </c>
      <c r="C722" t="s">
        <v>7</v>
      </c>
      <c r="D722">
        <v>33.44</v>
      </c>
      <c r="E722">
        <v>0</v>
      </c>
      <c r="F722" t="s">
        <v>11</v>
      </c>
      <c r="G722" t="s">
        <v>13</v>
      </c>
      <c r="H722" s="2">
        <v>12231.613600000001</v>
      </c>
    </row>
    <row r="723" spans="2:8" x14ac:dyDescent="0.5">
      <c r="B723">
        <v>51</v>
      </c>
      <c r="C723" t="s">
        <v>7</v>
      </c>
      <c r="D723">
        <v>40.659999999999997</v>
      </c>
      <c r="E723">
        <v>0</v>
      </c>
      <c r="F723" t="s">
        <v>11</v>
      </c>
      <c r="G723" t="s">
        <v>14</v>
      </c>
      <c r="H723" s="2">
        <v>9875.6803999999993</v>
      </c>
    </row>
    <row r="724" spans="2:8" x14ac:dyDescent="0.5">
      <c r="B724">
        <v>53</v>
      </c>
      <c r="C724" t="s">
        <v>10</v>
      </c>
      <c r="D724">
        <v>36.6</v>
      </c>
      <c r="E724">
        <v>3</v>
      </c>
      <c r="F724" t="s">
        <v>11</v>
      </c>
      <c r="G724" t="s">
        <v>9</v>
      </c>
      <c r="H724" s="2">
        <v>11264.540999999999</v>
      </c>
    </row>
    <row r="725" spans="2:8" x14ac:dyDescent="0.5">
      <c r="B725">
        <v>62</v>
      </c>
      <c r="C725" t="s">
        <v>10</v>
      </c>
      <c r="D725">
        <v>37.4</v>
      </c>
      <c r="E725">
        <v>0</v>
      </c>
      <c r="F725" t="s">
        <v>11</v>
      </c>
      <c r="G725" t="s">
        <v>9</v>
      </c>
      <c r="H725" s="2">
        <v>12979.358</v>
      </c>
    </row>
    <row r="726" spans="2:8" x14ac:dyDescent="0.5">
      <c r="B726">
        <v>19</v>
      </c>
      <c r="C726" t="s">
        <v>10</v>
      </c>
      <c r="D726">
        <v>35.4</v>
      </c>
      <c r="E726">
        <v>0</v>
      </c>
      <c r="F726" t="s">
        <v>11</v>
      </c>
      <c r="G726" t="s">
        <v>9</v>
      </c>
      <c r="H726" s="2">
        <v>1263.249</v>
      </c>
    </row>
    <row r="727" spans="2:8" x14ac:dyDescent="0.5">
      <c r="B727">
        <v>50</v>
      </c>
      <c r="C727" t="s">
        <v>7</v>
      </c>
      <c r="D727">
        <v>27.074999999999999</v>
      </c>
      <c r="E727">
        <v>1</v>
      </c>
      <c r="F727" t="s">
        <v>11</v>
      </c>
      <c r="G727" t="s">
        <v>14</v>
      </c>
      <c r="H727" s="2">
        <v>10106.134249999999</v>
      </c>
    </row>
    <row r="728" spans="2:8" x14ac:dyDescent="0.5">
      <c r="B728">
        <v>30</v>
      </c>
      <c r="C728" t="s">
        <v>7</v>
      </c>
      <c r="D728">
        <v>39.049999999999997</v>
      </c>
      <c r="E728">
        <v>3</v>
      </c>
      <c r="F728" t="s">
        <v>8</v>
      </c>
      <c r="G728" t="s">
        <v>12</v>
      </c>
      <c r="H728" s="2">
        <v>40932.429499999998</v>
      </c>
    </row>
    <row r="729" spans="2:8" x14ac:dyDescent="0.5">
      <c r="B729">
        <v>41</v>
      </c>
      <c r="C729" t="s">
        <v>10</v>
      </c>
      <c r="D729">
        <v>28.405000000000001</v>
      </c>
      <c r="E729">
        <v>1</v>
      </c>
      <c r="F729" t="s">
        <v>11</v>
      </c>
      <c r="G729" t="s">
        <v>13</v>
      </c>
      <c r="H729" s="2">
        <v>6664.68595</v>
      </c>
    </row>
    <row r="730" spans="2:8" x14ac:dyDescent="0.5">
      <c r="B730">
        <v>29</v>
      </c>
      <c r="C730" t="s">
        <v>7</v>
      </c>
      <c r="D730">
        <v>21.754999999999999</v>
      </c>
      <c r="E730">
        <v>1</v>
      </c>
      <c r="F730" t="s">
        <v>8</v>
      </c>
      <c r="G730" t="s">
        <v>14</v>
      </c>
      <c r="H730" s="2">
        <v>16657.71745</v>
      </c>
    </row>
    <row r="731" spans="2:8" x14ac:dyDescent="0.5">
      <c r="B731">
        <v>18</v>
      </c>
      <c r="C731" t="s">
        <v>7</v>
      </c>
      <c r="D731">
        <v>40.28</v>
      </c>
      <c r="E731">
        <v>0</v>
      </c>
      <c r="F731" t="s">
        <v>11</v>
      </c>
      <c r="G731" t="s">
        <v>14</v>
      </c>
      <c r="H731" s="2">
        <v>2217.6012000000001</v>
      </c>
    </row>
    <row r="732" spans="2:8" x14ac:dyDescent="0.5">
      <c r="B732">
        <v>41</v>
      </c>
      <c r="C732" t="s">
        <v>7</v>
      </c>
      <c r="D732">
        <v>36.08</v>
      </c>
      <c r="E732">
        <v>1</v>
      </c>
      <c r="F732" t="s">
        <v>11</v>
      </c>
      <c r="G732" t="s">
        <v>12</v>
      </c>
      <c r="H732" s="2">
        <v>6781.3541999999998</v>
      </c>
    </row>
    <row r="733" spans="2:8" x14ac:dyDescent="0.5">
      <c r="B733">
        <v>35</v>
      </c>
      <c r="C733" t="s">
        <v>10</v>
      </c>
      <c r="D733">
        <v>24.42</v>
      </c>
      <c r="E733">
        <v>3</v>
      </c>
      <c r="F733" t="s">
        <v>8</v>
      </c>
      <c r="G733" t="s">
        <v>12</v>
      </c>
      <c r="H733" s="2">
        <v>19361.998800000001</v>
      </c>
    </row>
    <row r="734" spans="2:8" x14ac:dyDescent="0.5">
      <c r="B734">
        <v>53</v>
      </c>
      <c r="C734" t="s">
        <v>10</v>
      </c>
      <c r="D734">
        <v>21.4</v>
      </c>
      <c r="E734">
        <v>1</v>
      </c>
      <c r="F734" t="s">
        <v>11</v>
      </c>
      <c r="G734" t="s">
        <v>9</v>
      </c>
      <c r="H734" s="2">
        <v>10065.413</v>
      </c>
    </row>
    <row r="735" spans="2:8" x14ac:dyDescent="0.5">
      <c r="B735">
        <v>24</v>
      </c>
      <c r="C735" t="s">
        <v>7</v>
      </c>
      <c r="D735">
        <v>30.1</v>
      </c>
      <c r="E735">
        <v>3</v>
      </c>
      <c r="F735" t="s">
        <v>11</v>
      </c>
      <c r="G735" t="s">
        <v>9</v>
      </c>
      <c r="H735" s="2">
        <v>4234.9269999999997</v>
      </c>
    </row>
    <row r="736" spans="2:8" x14ac:dyDescent="0.5">
      <c r="B736">
        <v>48</v>
      </c>
      <c r="C736" t="s">
        <v>7</v>
      </c>
      <c r="D736">
        <v>27.265000000000001</v>
      </c>
      <c r="E736">
        <v>1</v>
      </c>
      <c r="F736" t="s">
        <v>11</v>
      </c>
      <c r="G736" t="s">
        <v>14</v>
      </c>
      <c r="H736" s="2">
        <v>9447.2503500000003</v>
      </c>
    </row>
    <row r="737" spans="2:8" x14ac:dyDescent="0.5">
      <c r="B737">
        <v>59</v>
      </c>
      <c r="C737" t="s">
        <v>7</v>
      </c>
      <c r="D737">
        <v>32.1</v>
      </c>
      <c r="E737">
        <v>3</v>
      </c>
      <c r="F737" t="s">
        <v>11</v>
      </c>
      <c r="G737" t="s">
        <v>9</v>
      </c>
      <c r="H737" s="2">
        <v>14007.222</v>
      </c>
    </row>
    <row r="738" spans="2:8" x14ac:dyDescent="0.5">
      <c r="B738">
        <v>49</v>
      </c>
      <c r="C738" t="s">
        <v>7</v>
      </c>
      <c r="D738">
        <v>34.770000000000003</v>
      </c>
      <c r="E738">
        <v>1</v>
      </c>
      <c r="F738" t="s">
        <v>11</v>
      </c>
      <c r="G738" t="s">
        <v>13</v>
      </c>
      <c r="H738" s="2">
        <v>9583.8932999999997</v>
      </c>
    </row>
    <row r="739" spans="2:8" x14ac:dyDescent="0.5">
      <c r="B739">
        <v>37</v>
      </c>
      <c r="C739" t="s">
        <v>7</v>
      </c>
      <c r="D739">
        <v>38.39</v>
      </c>
      <c r="E739">
        <v>0</v>
      </c>
      <c r="F739" t="s">
        <v>8</v>
      </c>
      <c r="G739" t="s">
        <v>12</v>
      </c>
      <c r="H739" s="2">
        <v>40419.019099999998</v>
      </c>
    </row>
    <row r="740" spans="2:8" x14ac:dyDescent="0.5">
      <c r="B740">
        <v>26</v>
      </c>
      <c r="C740" t="s">
        <v>10</v>
      </c>
      <c r="D740">
        <v>23.7</v>
      </c>
      <c r="E740">
        <v>2</v>
      </c>
      <c r="F740" t="s">
        <v>11</v>
      </c>
      <c r="G740" t="s">
        <v>9</v>
      </c>
      <c r="H740" s="2">
        <v>3484.3310000000001</v>
      </c>
    </row>
    <row r="741" spans="2:8" x14ac:dyDescent="0.5">
      <c r="B741">
        <v>23</v>
      </c>
      <c r="C741" t="s">
        <v>10</v>
      </c>
      <c r="D741">
        <v>31.73</v>
      </c>
      <c r="E741">
        <v>3</v>
      </c>
      <c r="F741" t="s">
        <v>8</v>
      </c>
      <c r="G741" t="s">
        <v>14</v>
      </c>
      <c r="H741" s="2">
        <v>36189.101699999999</v>
      </c>
    </row>
    <row r="742" spans="2:8" x14ac:dyDescent="0.5">
      <c r="B742">
        <v>29</v>
      </c>
      <c r="C742" t="s">
        <v>10</v>
      </c>
      <c r="D742">
        <v>35.5</v>
      </c>
      <c r="E742">
        <v>2</v>
      </c>
      <c r="F742" t="s">
        <v>8</v>
      </c>
      <c r="G742" t="s">
        <v>9</v>
      </c>
      <c r="H742" s="2">
        <v>44585.455869999998</v>
      </c>
    </row>
    <row r="743" spans="2:8" x14ac:dyDescent="0.5">
      <c r="B743">
        <v>45</v>
      </c>
      <c r="C743" t="s">
        <v>10</v>
      </c>
      <c r="D743">
        <v>24.035</v>
      </c>
      <c r="E743">
        <v>2</v>
      </c>
      <c r="F743" t="s">
        <v>11</v>
      </c>
      <c r="G743" t="s">
        <v>14</v>
      </c>
      <c r="H743" s="2">
        <v>8604.4836500000001</v>
      </c>
    </row>
    <row r="744" spans="2:8" x14ac:dyDescent="0.5">
      <c r="B744">
        <v>27</v>
      </c>
      <c r="C744" t="s">
        <v>10</v>
      </c>
      <c r="D744">
        <v>29.15</v>
      </c>
      <c r="E744">
        <v>0</v>
      </c>
      <c r="F744" t="s">
        <v>8</v>
      </c>
      <c r="G744" t="s">
        <v>12</v>
      </c>
      <c r="H744" s="2">
        <v>18246.495500000001</v>
      </c>
    </row>
    <row r="745" spans="2:8" x14ac:dyDescent="0.5">
      <c r="B745">
        <v>53</v>
      </c>
      <c r="C745" t="s">
        <v>10</v>
      </c>
      <c r="D745">
        <v>34.104999999999997</v>
      </c>
      <c r="E745">
        <v>0</v>
      </c>
      <c r="F745" t="s">
        <v>8</v>
      </c>
      <c r="G745" t="s">
        <v>14</v>
      </c>
      <c r="H745" s="2">
        <v>43254.417950000003</v>
      </c>
    </row>
    <row r="746" spans="2:8" x14ac:dyDescent="0.5">
      <c r="B746">
        <v>31</v>
      </c>
      <c r="C746" t="s">
        <v>7</v>
      </c>
      <c r="D746">
        <v>26.62</v>
      </c>
      <c r="E746">
        <v>0</v>
      </c>
      <c r="F746" t="s">
        <v>11</v>
      </c>
      <c r="G746" t="s">
        <v>12</v>
      </c>
      <c r="H746" s="2">
        <v>3757.8447999999999</v>
      </c>
    </row>
    <row r="747" spans="2:8" x14ac:dyDescent="0.5">
      <c r="B747">
        <v>50</v>
      </c>
      <c r="C747" t="s">
        <v>10</v>
      </c>
      <c r="D747">
        <v>26.41</v>
      </c>
      <c r="E747">
        <v>0</v>
      </c>
      <c r="F747" t="s">
        <v>11</v>
      </c>
      <c r="G747" t="s">
        <v>13</v>
      </c>
      <c r="H747" s="2">
        <v>8827.2098999999998</v>
      </c>
    </row>
    <row r="748" spans="2:8" x14ac:dyDescent="0.5">
      <c r="B748">
        <v>50</v>
      </c>
      <c r="C748" t="s">
        <v>7</v>
      </c>
      <c r="D748">
        <v>30.114999999999998</v>
      </c>
      <c r="E748">
        <v>1</v>
      </c>
      <c r="F748" t="s">
        <v>11</v>
      </c>
      <c r="G748" t="s">
        <v>13</v>
      </c>
      <c r="H748" s="2">
        <v>9910.3598500000007</v>
      </c>
    </row>
    <row r="749" spans="2:8" x14ac:dyDescent="0.5">
      <c r="B749">
        <v>34</v>
      </c>
      <c r="C749" t="s">
        <v>10</v>
      </c>
      <c r="D749">
        <v>27</v>
      </c>
      <c r="E749">
        <v>2</v>
      </c>
      <c r="F749" t="s">
        <v>11</v>
      </c>
      <c r="G749" t="s">
        <v>9</v>
      </c>
      <c r="H749" s="2">
        <v>11737.848840000001</v>
      </c>
    </row>
    <row r="750" spans="2:8" x14ac:dyDescent="0.5">
      <c r="B750">
        <v>19</v>
      </c>
      <c r="C750" t="s">
        <v>10</v>
      </c>
      <c r="D750">
        <v>21.754999999999999</v>
      </c>
      <c r="E750">
        <v>0</v>
      </c>
      <c r="F750" t="s">
        <v>11</v>
      </c>
      <c r="G750" t="s">
        <v>13</v>
      </c>
      <c r="H750" s="2">
        <v>1627.2824499999999</v>
      </c>
    </row>
    <row r="751" spans="2:8" x14ac:dyDescent="0.5">
      <c r="B751">
        <v>47</v>
      </c>
      <c r="C751" t="s">
        <v>7</v>
      </c>
      <c r="D751">
        <v>36</v>
      </c>
      <c r="E751">
        <v>1</v>
      </c>
      <c r="F751" t="s">
        <v>11</v>
      </c>
      <c r="G751" t="s">
        <v>9</v>
      </c>
      <c r="H751" s="2">
        <v>8556.9069999999992</v>
      </c>
    </row>
    <row r="752" spans="2:8" x14ac:dyDescent="0.5">
      <c r="B752">
        <v>28</v>
      </c>
      <c r="C752" t="s">
        <v>10</v>
      </c>
      <c r="D752">
        <v>30.875</v>
      </c>
      <c r="E752">
        <v>0</v>
      </c>
      <c r="F752" t="s">
        <v>11</v>
      </c>
      <c r="G752" t="s">
        <v>13</v>
      </c>
      <c r="H752" s="2">
        <v>3062.5082499999999</v>
      </c>
    </row>
    <row r="753" spans="2:8" x14ac:dyDescent="0.5">
      <c r="B753">
        <v>37</v>
      </c>
      <c r="C753" t="s">
        <v>7</v>
      </c>
      <c r="D753">
        <v>26.4</v>
      </c>
      <c r="E753">
        <v>0</v>
      </c>
      <c r="F753" t="s">
        <v>8</v>
      </c>
      <c r="G753" t="s">
        <v>12</v>
      </c>
      <c r="H753" s="2">
        <v>19539.242999999999</v>
      </c>
    </row>
    <row r="754" spans="2:8" x14ac:dyDescent="0.5">
      <c r="B754">
        <v>21</v>
      </c>
      <c r="C754" t="s">
        <v>10</v>
      </c>
      <c r="D754">
        <v>28.975000000000001</v>
      </c>
      <c r="E754">
        <v>0</v>
      </c>
      <c r="F754" t="s">
        <v>11</v>
      </c>
      <c r="G754" t="s">
        <v>13</v>
      </c>
      <c r="H754" s="2">
        <v>1906.35825</v>
      </c>
    </row>
    <row r="755" spans="2:8" x14ac:dyDescent="0.5">
      <c r="B755">
        <v>64</v>
      </c>
      <c r="C755" t="s">
        <v>10</v>
      </c>
      <c r="D755">
        <v>37.905000000000001</v>
      </c>
      <c r="E755">
        <v>0</v>
      </c>
      <c r="F755" t="s">
        <v>11</v>
      </c>
      <c r="G755" t="s">
        <v>13</v>
      </c>
      <c r="H755" s="2">
        <v>14210.53595</v>
      </c>
    </row>
    <row r="756" spans="2:8" x14ac:dyDescent="0.5">
      <c r="B756">
        <v>58</v>
      </c>
      <c r="C756" t="s">
        <v>7</v>
      </c>
      <c r="D756">
        <v>22.77</v>
      </c>
      <c r="E756">
        <v>0</v>
      </c>
      <c r="F756" t="s">
        <v>11</v>
      </c>
      <c r="G756" t="s">
        <v>12</v>
      </c>
      <c r="H756" s="2">
        <v>11833.782300000001</v>
      </c>
    </row>
    <row r="757" spans="2:8" x14ac:dyDescent="0.5">
      <c r="B757">
        <v>24</v>
      </c>
      <c r="C757" t="s">
        <v>10</v>
      </c>
      <c r="D757">
        <v>33.630000000000003</v>
      </c>
      <c r="E757">
        <v>4</v>
      </c>
      <c r="F757" t="s">
        <v>11</v>
      </c>
      <c r="G757" t="s">
        <v>14</v>
      </c>
      <c r="H757" s="2">
        <v>17128.426080000001</v>
      </c>
    </row>
    <row r="758" spans="2:8" x14ac:dyDescent="0.5">
      <c r="B758">
        <v>31</v>
      </c>
      <c r="C758" t="s">
        <v>10</v>
      </c>
      <c r="D758">
        <v>27.645</v>
      </c>
      <c r="E758">
        <v>2</v>
      </c>
      <c r="F758" t="s">
        <v>11</v>
      </c>
      <c r="G758" t="s">
        <v>14</v>
      </c>
      <c r="H758" s="2">
        <v>5031.26955</v>
      </c>
    </row>
    <row r="759" spans="2:8" x14ac:dyDescent="0.5">
      <c r="B759">
        <v>39</v>
      </c>
      <c r="C759" t="s">
        <v>7</v>
      </c>
      <c r="D759">
        <v>22.8</v>
      </c>
      <c r="E759">
        <v>3</v>
      </c>
      <c r="F759" t="s">
        <v>11</v>
      </c>
      <c r="G759" t="s">
        <v>14</v>
      </c>
      <c r="H759" s="2">
        <v>7985.8149999999996</v>
      </c>
    </row>
    <row r="760" spans="2:8" x14ac:dyDescent="0.5">
      <c r="B760">
        <v>47</v>
      </c>
      <c r="C760" t="s">
        <v>7</v>
      </c>
      <c r="D760">
        <v>27.83</v>
      </c>
      <c r="E760">
        <v>0</v>
      </c>
      <c r="F760" t="s">
        <v>8</v>
      </c>
      <c r="G760" t="s">
        <v>12</v>
      </c>
      <c r="H760" s="2">
        <v>23065.420699999999</v>
      </c>
    </row>
    <row r="761" spans="2:8" x14ac:dyDescent="0.5">
      <c r="B761">
        <v>30</v>
      </c>
      <c r="C761" t="s">
        <v>10</v>
      </c>
      <c r="D761">
        <v>37.43</v>
      </c>
      <c r="E761">
        <v>3</v>
      </c>
      <c r="F761" t="s">
        <v>11</v>
      </c>
      <c r="G761" t="s">
        <v>14</v>
      </c>
      <c r="H761" s="2">
        <v>5428.7277000000004</v>
      </c>
    </row>
    <row r="762" spans="2:8" x14ac:dyDescent="0.5">
      <c r="B762">
        <v>18</v>
      </c>
      <c r="C762" t="s">
        <v>10</v>
      </c>
      <c r="D762">
        <v>38.17</v>
      </c>
      <c r="E762">
        <v>0</v>
      </c>
      <c r="F762" t="s">
        <v>8</v>
      </c>
      <c r="G762" t="s">
        <v>12</v>
      </c>
      <c r="H762" s="2">
        <v>36307.798300000002</v>
      </c>
    </row>
    <row r="763" spans="2:8" x14ac:dyDescent="0.5">
      <c r="B763">
        <v>22</v>
      </c>
      <c r="C763" t="s">
        <v>7</v>
      </c>
      <c r="D763">
        <v>34.58</v>
      </c>
      <c r="E763">
        <v>2</v>
      </c>
      <c r="F763" t="s">
        <v>11</v>
      </c>
      <c r="G763" t="s">
        <v>14</v>
      </c>
      <c r="H763" s="2">
        <v>3925.7582000000002</v>
      </c>
    </row>
    <row r="764" spans="2:8" x14ac:dyDescent="0.5">
      <c r="B764">
        <v>23</v>
      </c>
      <c r="C764" t="s">
        <v>10</v>
      </c>
      <c r="D764">
        <v>35.200000000000003</v>
      </c>
      <c r="E764">
        <v>1</v>
      </c>
      <c r="F764" t="s">
        <v>11</v>
      </c>
      <c r="G764" t="s">
        <v>9</v>
      </c>
      <c r="H764" s="2">
        <v>2416.9549999999999</v>
      </c>
    </row>
    <row r="765" spans="2:8" x14ac:dyDescent="0.5">
      <c r="B765">
        <v>33</v>
      </c>
      <c r="C765" t="s">
        <v>10</v>
      </c>
      <c r="D765">
        <v>27.1</v>
      </c>
      <c r="E765">
        <v>1</v>
      </c>
      <c r="F765" t="s">
        <v>8</v>
      </c>
      <c r="G765" t="s">
        <v>9</v>
      </c>
      <c r="H765" s="2">
        <v>19040.876</v>
      </c>
    </row>
    <row r="766" spans="2:8" x14ac:dyDescent="0.5">
      <c r="B766">
        <v>27</v>
      </c>
      <c r="C766" t="s">
        <v>10</v>
      </c>
      <c r="D766">
        <v>26.03</v>
      </c>
      <c r="E766">
        <v>0</v>
      </c>
      <c r="F766" t="s">
        <v>11</v>
      </c>
      <c r="G766" t="s">
        <v>14</v>
      </c>
      <c r="H766" s="2">
        <v>3070.8087</v>
      </c>
    </row>
    <row r="767" spans="2:8" x14ac:dyDescent="0.5">
      <c r="B767">
        <v>45</v>
      </c>
      <c r="C767" t="s">
        <v>7</v>
      </c>
      <c r="D767">
        <v>25.175000000000001</v>
      </c>
      <c r="E767">
        <v>2</v>
      </c>
      <c r="F767" t="s">
        <v>11</v>
      </c>
      <c r="G767" t="s">
        <v>14</v>
      </c>
      <c r="H767" s="2">
        <v>9095.0682500000003</v>
      </c>
    </row>
    <row r="768" spans="2:8" x14ac:dyDescent="0.5">
      <c r="B768">
        <v>57</v>
      </c>
      <c r="C768" t="s">
        <v>7</v>
      </c>
      <c r="D768">
        <v>31.824999999999999</v>
      </c>
      <c r="E768">
        <v>0</v>
      </c>
      <c r="F768" t="s">
        <v>11</v>
      </c>
      <c r="G768" t="s">
        <v>13</v>
      </c>
      <c r="H768" s="2">
        <v>11842.623750000001</v>
      </c>
    </row>
    <row r="769" spans="2:8" x14ac:dyDescent="0.5">
      <c r="B769">
        <v>47</v>
      </c>
      <c r="C769" t="s">
        <v>10</v>
      </c>
      <c r="D769">
        <v>32.299999999999997</v>
      </c>
      <c r="E769">
        <v>1</v>
      </c>
      <c r="F769" t="s">
        <v>11</v>
      </c>
      <c r="G769" t="s">
        <v>9</v>
      </c>
      <c r="H769" s="2">
        <v>8062.7640000000001</v>
      </c>
    </row>
    <row r="770" spans="2:8" x14ac:dyDescent="0.5">
      <c r="B770">
        <v>42</v>
      </c>
      <c r="C770" t="s">
        <v>7</v>
      </c>
      <c r="D770">
        <v>29</v>
      </c>
      <c r="E770">
        <v>1</v>
      </c>
      <c r="F770" t="s">
        <v>11</v>
      </c>
      <c r="G770" t="s">
        <v>9</v>
      </c>
      <c r="H770" s="2">
        <v>7050.6419999999998</v>
      </c>
    </row>
    <row r="771" spans="2:8" x14ac:dyDescent="0.5">
      <c r="B771">
        <v>64</v>
      </c>
      <c r="C771" t="s">
        <v>7</v>
      </c>
      <c r="D771">
        <v>39.700000000000003</v>
      </c>
      <c r="E771">
        <v>0</v>
      </c>
      <c r="F771" t="s">
        <v>11</v>
      </c>
      <c r="G771" t="s">
        <v>9</v>
      </c>
      <c r="H771" s="2">
        <v>14319.031000000001</v>
      </c>
    </row>
    <row r="772" spans="2:8" x14ac:dyDescent="0.5">
      <c r="B772">
        <v>38</v>
      </c>
      <c r="C772" t="s">
        <v>7</v>
      </c>
      <c r="D772">
        <v>19.475000000000001</v>
      </c>
      <c r="E772">
        <v>2</v>
      </c>
      <c r="F772" t="s">
        <v>11</v>
      </c>
      <c r="G772" t="s">
        <v>13</v>
      </c>
      <c r="H772" s="2">
        <v>6933.2422500000002</v>
      </c>
    </row>
    <row r="773" spans="2:8" x14ac:dyDescent="0.5">
      <c r="B773">
        <v>61</v>
      </c>
      <c r="C773" t="s">
        <v>10</v>
      </c>
      <c r="D773">
        <v>36.1</v>
      </c>
      <c r="E773">
        <v>3</v>
      </c>
      <c r="F773" t="s">
        <v>11</v>
      </c>
      <c r="G773" t="s">
        <v>9</v>
      </c>
      <c r="H773" s="2">
        <v>27941.28758</v>
      </c>
    </row>
    <row r="774" spans="2:8" x14ac:dyDescent="0.5">
      <c r="B774">
        <v>53</v>
      </c>
      <c r="C774" t="s">
        <v>7</v>
      </c>
      <c r="D774">
        <v>26.7</v>
      </c>
      <c r="E774">
        <v>2</v>
      </c>
      <c r="F774" t="s">
        <v>11</v>
      </c>
      <c r="G774" t="s">
        <v>9</v>
      </c>
      <c r="H774" s="2">
        <v>11150.78</v>
      </c>
    </row>
    <row r="775" spans="2:8" x14ac:dyDescent="0.5">
      <c r="B775">
        <v>44</v>
      </c>
      <c r="C775" t="s">
        <v>7</v>
      </c>
      <c r="D775">
        <v>36.479999999999997</v>
      </c>
      <c r="E775">
        <v>0</v>
      </c>
      <c r="F775" t="s">
        <v>11</v>
      </c>
      <c r="G775" t="s">
        <v>14</v>
      </c>
      <c r="H775" s="2">
        <v>12797.20962</v>
      </c>
    </row>
    <row r="776" spans="2:8" x14ac:dyDescent="0.5">
      <c r="B776">
        <v>19</v>
      </c>
      <c r="C776" t="s">
        <v>7</v>
      </c>
      <c r="D776">
        <v>28.88</v>
      </c>
      <c r="E776">
        <v>0</v>
      </c>
      <c r="F776" t="s">
        <v>8</v>
      </c>
      <c r="G776" t="s">
        <v>13</v>
      </c>
      <c r="H776" s="2">
        <v>17748.5062</v>
      </c>
    </row>
    <row r="777" spans="2:8" x14ac:dyDescent="0.5">
      <c r="B777">
        <v>41</v>
      </c>
      <c r="C777" t="s">
        <v>10</v>
      </c>
      <c r="D777">
        <v>34.200000000000003</v>
      </c>
      <c r="E777">
        <v>2</v>
      </c>
      <c r="F777" t="s">
        <v>11</v>
      </c>
      <c r="G777" t="s">
        <v>13</v>
      </c>
      <c r="H777" s="2">
        <v>7261.741</v>
      </c>
    </row>
    <row r="778" spans="2:8" x14ac:dyDescent="0.5">
      <c r="B778">
        <v>51</v>
      </c>
      <c r="C778" t="s">
        <v>10</v>
      </c>
      <c r="D778">
        <v>33.33</v>
      </c>
      <c r="E778">
        <v>3</v>
      </c>
      <c r="F778" t="s">
        <v>11</v>
      </c>
      <c r="G778" t="s">
        <v>12</v>
      </c>
      <c r="H778" s="2">
        <v>10560.4917</v>
      </c>
    </row>
    <row r="779" spans="2:8" x14ac:dyDescent="0.5">
      <c r="B779">
        <v>40</v>
      </c>
      <c r="C779" t="s">
        <v>10</v>
      </c>
      <c r="D779">
        <v>32.299999999999997</v>
      </c>
      <c r="E779">
        <v>2</v>
      </c>
      <c r="F779" t="s">
        <v>11</v>
      </c>
      <c r="G779" t="s">
        <v>13</v>
      </c>
      <c r="H779" s="2">
        <v>6986.6970000000001</v>
      </c>
    </row>
    <row r="780" spans="2:8" x14ac:dyDescent="0.5">
      <c r="B780">
        <v>45</v>
      </c>
      <c r="C780" t="s">
        <v>10</v>
      </c>
      <c r="D780">
        <v>39.805</v>
      </c>
      <c r="E780">
        <v>0</v>
      </c>
      <c r="F780" t="s">
        <v>11</v>
      </c>
      <c r="G780" t="s">
        <v>14</v>
      </c>
      <c r="H780" s="2">
        <v>7448.4039499999999</v>
      </c>
    </row>
    <row r="781" spans="2:8" x14ac:dyDescent="0.5">
      <c r="B781">
        <v>35</v>
      </c>
      <c r="C781" t="s">
        <v>10</v>
      </c>
      <c r="D781">
        <v>34.32</v>
      </c>
      <c r="E781">
        <v>3</v>
      </c>
      <c r="F781" t="s">
        <v>11</v>
      </c>
      <c r="G781" t="s">
        <v>12</v>
      </c>
      <c r="H781" s="2">
        <v>5934.3797999999997</v>
      </c>
    </row>
    <row r="782" spans="2:8" x14ac:dyDescent="0.5">
      <c r="B782">
        <v>53</v>
      </c>
      <c r="C782" t="s">
        <v>10</v>
      </c>
      <c r="D782">
        <v>28.88</v>
      </c>
      <c r="E782">
        <v>0</v>
      </c>
      <c r="F782" t="s">
        <v>11</v>
      </c>
      <c r="G782" t="s">
        <v>13</v>
      </c>
      <c r="H782" s="2">
        <v>9869.8101999999999</v>
      </c>
    </row>
    <row r="783" spans="2:8" x14ac:dyDescent="0.5">
      <c r="B783">
        <v>30</v>
      </c>
      <c r="C783" t="s">
        <v>10</v>
      </c>
      <c r="D783">
        <v>24.4</v>
      </c>
      <c r="E783">
        <v>3</v>
      </c>
      <c r="F783" t="s">
        <v>8</v>
      </c>
      <c r="G783" t="s">
        <v>9</v>
      </c>
      <c r="H783" s="2">
        <v>18259.216</v>
      </c>
    </row>
    <row r="784" spans="2:8" x14ac:dyDescent="0.5">
      <c r="B784">
        <v>18</v>
      </c>
      <c r="C784" t="s">
        <v>10</v>
      </c>
      <c r="D784">
        <v>41.14</v>
      </c>
      <c r="E784">
        <v>0</v>
      </c>
      <c r="F784" t="s">
        <v>11</v>
      </c>
      <c r="G784" t="s">
        <v>12</v>
      </c>
      <c r="H784" s="2">
        <v>1146.7965999999999</v>
      </c>
    </row>
    <row r="785" spans="2:8" x14ac:dyDescent="0.5">
      <c r="B785">
        <v>51</v>
      </c>
      <c r="C785" t="s">
        <v>10</v>
      </c>
      <c r="D785">
        <v>35.97</v>
      </c>
      <c r="E785">
        <v>1</v>
      </c>
      <c r="F785" t="s">
        <v>11</v>
      </c>
      <c r="G785" t="s">
        <v>12</v>
      </c>
      <c r="H785" s="2">
        <v>9386.1612999999998</v>
      </c>
    </row>
    <row r="786" spans="2:8" x14ac:dyDescent="0.5">
      <c r="B786">
        <v>50</v>
      </c>
      <c r="C786" t="s">
        <v>7</v>
      </c>
      <c r="D786">
        <v>27.6</v>
      </c>
      <c r="E786">
        <v>1</v>
      </c>
      <c r="F786" t="s">
        <v>8</v>
      </c>
      <c r="G786" t="s">
        <v>9</v>
      </c>
      <c r="H786" s="2">
        <v>24520.263999999999</v>
      </c>
    </row>
    <row r="787" spans="2:8" x14ac:dyDescent="0.5">
      <c r="B787">
        <v>31</v>
      </c>
      <c r="C787" t="s">
        <v>7</v>
      </c>
      <c r="D787">
        <v>29.26</v>
      </c>
      <c r="E787">
        <v>1</v>
      </c>
      <c r="F787" t="s">
        <v>11</v>
      </c>
      <c r="G787" t="s">
        <v>12</v>
      </c>
      <c r="H787" s="2">
        <v>4350.5144</v>
      </c>
    </row>
    <row r="788" spans="2:8" x14ac:dyDescent="0.5">
      <c r="B788">
        <v>35</v>
      </c>
      <c r="C788" t="s">
        <v>7</v>
      </c>
      <c r="D788">
        <v>27.7</v>
      </c>
      <c r="E788">
        <v>3</v>
      </c>
      <c r="F788" t="s">
        <v>11</v>
      </c>
      <c r="G788" t="s">
        <v>9</v>
      </c>
      <c r="H788" s="2">
        <v>6414.1779999999999</v>
      </c>
    </row>
    <row r="789" spans="2:8" x14ac:dyDescent="0.5">
      <c r="B789">
        <v>60</v>
      </c>
      <c r="C789" t="s">
        <v>10</v>
      </c>
      <c r="D789">
        <v>36.954999999999998</v>
      </c>
      <c r="E789">
        <v>0</v>
      </c>
      <c r="F789" t="s">
        <v>11</v>
      </c>
      <c r="G789" t="s">
        <v>14</v>
      </c>
      <c r="H789" s="2">
        <v>12741.167450000001</v>
      </c>
    </row>
    <row r="790" spans="2:8" x14ac:dyDescent="0.5">
      <c r="B790">
        <v>21</v>
      </c>
      <c r="C790" t="s">
        <v>10</v>
      </c>
      <c r="D790">
        <v>36.86</v>
      </c>
      <c r="E790">
        <v>0</v>
      </c>
      <c r="F790" t="s">
        <v>11</v>
      </c>
      <c r="G790" t="s">
        <v>13</v>
      </c>
      <c r="H790" s="2">
        <v>1917.3184000000001</v>
      </c>
    </row>
    <row r="791" spans="2:8" x14ac:dyDescent="0.5">
      <c r="B791">
        <v>29</v>
      </c>
      <c r="C791" t="s">
        <v>10</v>
      </c>
      <c r="D791">
        <v>22.515000000000001</v>
      </c>
      <c r="E791">
        <v>3</v>
      </c>
      <c r="F791" t="s">
        <v>11</v>
      </c>
      <c r="G791" t="s">
        <v>14</v>
      </c>
      <c r="H791" s="2">
        <v>5209.5788499999999</v>
      </c>
    </row>
    <row r="792" spans="2:8" x14ac:dyDescent="0.5">
      <c r="B792">
        <v>62</v>
      </c>
      <c r="C792" t="s">
        <v>7</v>
      </c>
      <c r="D792">
        <v>29.92</v>
      </c>
      <c r="E792">
        <v>0</v>
      </c>
      <c r="F792" t="s">
        <v>11</v>
      </c>
      <c r="G792" t="s">
        <v>12</v>
      </c>
      <c r="H792" s="2">
        <v>13457.960800000001</v>
      </c>
    </row>
    <row r="793" spans="2:8" x14ac:dyDescent="0.5">
      <c r="B793">
        <v>39</v>
      </c>
      <c r="C793" t="s">
        <v>7</v>
      </c>
      <c r="D793">
        <v>41.8</v>
      </c>
      <c r="E793">
        <v>0</v>
      </c>
      <c r="F793" t="s">
        <v>11</v>
      </c>
      <c r="G793" t="s">
        <v>12</v>
      </c>
      <c r="H793" s="2">
        <v>5662.2250000000004</v>
      </c>
    </row>
    <row r="794" spans="2:8" x14ac:dyDescent="0.5">
      <c r="B794">
        <v>19</v>
      </c>
      <c r="C794" t="s">
        <v>10</v>
      </c>
      <c r="D794">
        <v>27.6</v>
      </c>
      <c r="E794">
        <v>0</v>
      </c>
      <c r="F794" t="s">
        <v>11</v>
      </c>
      <c r="G794" t="s">
        <v>9</v>
      </c>
      <c r="H794" s="2">
        <v>1252.4069999999999</v>
      </c>
    </row>
    <row r="795" spans="2:8" x14ac:dyDescent="0.5">
      <c r="B795">
        <v>22</v>
      </c>
      <c r="C795" t="s">
        <v>7</v>
      </c>
      <c r="D795">
        <v>23.18</v>
      </c>
      <c r="E795">
        <v>0</v>
      </c>
      <c r="F795" t="s">
        <v>11</v>
      </c>
      <c r="G795" t="s">
        <v>14</v>
      </c>
      <c r="H795" s="2">
        <v>2731.9122000000002</v>
      </c>
    </row>
    <row r="796" spans="2:8" x14ac:dyDescent="0.5">
      <c r="B796">
        <v>53</v>
      </c>
      <c r="C796" t="s">
        <v>10</v>
      </c>
      <c r="D796">
        <v>20.9</v>
      </c>
      <c r="E796">
        <v>0</v>
      </c>
      <c r="F796" t="s">
        <v>8</v>
      </c>
      <c r="G796" t="s">
        <v>12</v>
      </c>
      <c r="H796" s="2">
        <v>21195.817999999999</v>
      </c>
    </row>
    <row r="797" spans="2:8" x14ac:dyDescent="0.5">
      <c r="B797">
        <v>39</v>
      </c>
      <c r="C797" t="s">
        <v>7</v>
      </c>
      <c r="D797">
        <v>31.92</v>
      </c>
      <c r="E797">
        <v>2</v>
      </c>
      <c r="F797" t="s">
        <v>11</v>
      </c>
      <c r="G797" t="s">
        <v>13</v>
      </c>
      <c r="H797" s="2">
        <v>7209.4917999999998</v>
      </c>
    </row>
    <row r="798" spans="2:8" x14ac:dyDescent="0.5">
      <c r="B798">
        <v>27</v>
      </c>
      <c r="C798" t="s">
        <v>10</v>
      </c>
      <c r="D798">
        <v>28.5</v>
      </c>
      <c r="E798">
        <v>0</v>
      </c>
      <c r="F798" t="s">
        <v>8</v>
      </c>
      <c r="G798" t="s">
        <v>13</v>
      </c>
      <c r="H798" s="2">
        <v>18310.741999999998</v>
      </c>
    </row>
    <row r="799" spans="2:8" x14ac:dyDescent="0.5">
      <c r="B799">
        <v>30</v>
      </c>
      <c r="C799" t="s">
        <v>10</v>
      </c>
      <c r="D799">
        <v>44.22</v>
      </c>
      <c r="E799">
        <v>2</v>
      </c>
      <c r="F799" t="s">
        <v>11</v>
      </c>
      <c r="G799" t="s">
        <v>12</v>
      </c>
      <c r="H799" s="2">
        <v>4266.1657999999998</v>
      </c>
    </row>
    <row r="800" spans="2:8" x14ac:dyDescent="0.5">
      <c r="B800">
        <v>30</v>
      </c>
      <c r="C800" t="s">
        <v>7</v>
      </c>
      <c r="D800">
        <v>22.895</v>
      </c>
      <c r="E800">
        <v>1</v>
      </c>
      <c r="F800" t="s">
        <v>11</v>
      </c>
      <c r="G800" t="s">
        <v>14</v>
      </c>
      <c r="H800" s="2">
        <v>4719.52405</v>
      </c>
    </row>
    <row r="801" spans="2:8" x14ac:dyDescent="0.5">
      <c r="B801">
        <v>58</v>
      </c>
      <c r="C801" t="s">
        <v>7</v>
      </c>
      <c r="D801">
        <v>33.1</v>
      </c>
      <c r="E801">
        <v>0</v>
      </c>
      <c r="F801" t="s">
        <v>11</v>
      </c>
      <c r="G801" t="s">
        <v>9</v>
      </c>
      <c r="H801" s="2">
        <v>11848.141</v>
      </c>
    </row>
    <row r="802" spans="2:8" x14ac:dyDescent="0.5">
      <c r="B802">
        <v>33</v>
      </c>
      <c r="C802" t="s">
        <v>10</v>
      </c>
      <c r="D802">
        <v>24.795000000000002</v>
      </c>
      <c r="E802">
        <v>0</v>
      </c>
      <c r="F802" t="s">
        <v>8</v>
      </c>
      <c r="G802" t="s">
        <v>14</v>
      </c>
      <c r="H802" s="2">
        <v>17904.527050000001</v>
      </c>
    </row>
    <row r="803" spans="2:8" x14ac:dyDescent="0.5">
      <c r="B803">
        <v>42</v>
      </c>
      <c r="C803" t="s">
        <v>7</v>
      </c>
      <c r="D803">
        <v>26.18</v>
      </c>
      <c r="E803">
        <v>1</v>
      </c>
      <c r="F803" t="s">
        <v>11</v>
      </c>
      <c r="G803" t="s">
        <v>12</v>
      </c>
      <c r="H803" s="2">
        <v>7046.7222000000002</v>
      </c>
    </row>
    <row r="804" spans="2:8" x14ac:dyDescent="0.5">
      <c r="B804">
        <v>64</v>
      </c>
      <c r="C804" t="s">
        <v>7</v>
      </c>
      <c r="D804">
        <v>35.97</v>
      </c>
      <c r="E804">
        <v>0</v>
      </c>
      <c r="F804" t="s">
        <v>11</v>
      </c>
      <c r="G804" t="s">
        <v>12</v>
      </c>
      <c r="H804" s="2">
        <v>14313.846299999999</v>
      </c>
    </row>
    <row r="805" spans="2:8" x14ac:dyDescent="0.5">
      <c r="B805">
        <v>21</v>
      </c>
      <c r="C805" t="s">
        <v>10</v>
      </c>
      <c r="D805">
        <v>22.3</v>
      </c>
      <c r="E805">
        <v>1</v>
      </c>
      <c r="F805" t="s">
        <v>11</v>
      </c>
      <c r="G805" t="s">
        <v>9</v>
      </c>
      <c r="H805" s="2">
        <v>2103.08</v>
      </c>
    </row>
    <row r="806" spans="2:8" x14ac:dyDescent="0.5">
      <c r="B806">
        <v>18</v>
      </c>
      <c r="C806" t="s">
        <v>7</v>
      </c>
      <c r="D806">
        <v>42.24</v>
      </c>
      <c r="E806">
        <v>0</v>
      </c>
      <c r="F806" t="s">
        <v>8</v>
      </c>
      <c r="G806" t="s">
        <v>12</v>
      </c>
      <c r="H806" s="2">
        <v>38792.685599999997</v>
      </c>
    </row>
    <row r="807" spans="2:8" x14ac:dyDescent="0.5">
      <c r="B807">
        <v>23</v>
      </c>
      <c r="C807" t="s">
        <v>10</v>
      </c>
      <c r="D807">
        <v>26.51</v>
      </c>
      <c r="E807">
        <v>0</v>
      </c>
      <c r="F807" t="s">
        <v>11</v>
      </c>
      <c r="G807" t="s">
        <v>12</v>
      </c>
      <c r="H807" s="2">
        <v>1815.8759</v>
      </c>
    </row>
    <row r="808" spans="2:8" x14ac:dyDescent="0.5">
      <c r="B808">
        <v>45</v>
      </c>
      <c r="C808" t="s">
        <v>7</v>
      </c>
      <c r="D808">
        <v>35.814999999999998</v>
      </c>
      <c r="E808">
        <v>0</v>
      </c>
      <c r="F808" t="s">
        <v>11</v>
      </c>
      <c r="G808" t="s">
        <v>13</v>
      </c>
      <c r="H808" s="2">
        <v>7731.8578500000003</v>
      </c>
    </row>
    <row r="809" spans="2:8" x14ac:dyDescent="0.5">
      <c r="B809">
        <v>40</v>
      </c>
      <c r="C809" t="s">
        <v>7</v>
      </c>
      <c r="D809">
        <v>41.42</v>
      </c>
      <c r="E809">
        <v>1</v>
      </c>
      <c r="F809" t="s">
        <v>11</v>
      </c>
      <c r="G809" t="s">
        <v>13</v>
      </c>
      <c r="H809" s="2">
        <v>28476.734990000001</v>
      </c>
    </row>
    <row r="810" spans="2:8" x14ac:dyDescent="0.5">
      <c r="B810">
        <v>19</v>
      </c>
      <c r="C810" t="s">
        <v>7</v>
      </c>
      <c r="D810">
        <v>36.575000000000003</v>
      </c>
      <c r="E810">
        <v>0</v>
      </c>
      <c r="F810" t="s">
        <v>11</v>
      </c>
      <c r="G810" t="s">
        <v>13</v>
      </c>
      <c r="H810" s="2">
        <v>2136.8822500000001</v>
      </c>
    </row>
    <row r="811" spans="2:8" x14ac:dyDescent="0.5">
      <c r="B811">
        <v>18</v>
      </c>
      <c r="C811" t="s">
        <v>10</v>
      </c>
      <c r="D811">
        <v>30.14</v>
      </c>
      <c r="E811">
        <v>0</v>
      </c>
      <c r="F811" t="s">
        <v>11</v>
      </c>
      <c r="G811" t="s">
        <v>12</v>
      </c>
      <c r="H811" s="2">
        <v>1131.5065999999999</v>
      </c>
    </row>
    <row r="812" spans="2:8" x14ac:dyDescent="0.5">
      <c r="B812">
        <v>25</v>
      </c>
      <c r="C812" t="s">
        <v>10</v>
      </c>
      <c r="D812">
        <v>25.84</v>
      </c>
      <c r="E812">
        <v>1</v>
      </c>
      <c r="F812" t="s">
        <v>11</v>
      </c>
      <c r="G812" t="s">
        <v>14</v>
      </c>
      <c r="H812" s="2">
        <v>3309.7926000000002</v>
      </c>
    </row>
    <row r="813" spans="2:8" x14ac:dyDescent="0.5">
      <c r="B813">
        <v>46</v>
      </c>
      <c r="C813" t="s">
        <v>7</v>
      </c>
      <c r="D813">
        <v>30.8</v>
      </c>
      <c r="E813">
        <v>3</v>
      </c>
      <c r="F813" t="s">
        <v>11</v>
      </c>
      <c r="G813" t="s">
        <v>9</v>
      </c>
      <c r="H813" s="2">
        <v>9414.92</v>
      </c>
    </row>
    <row r="814" spans="2:8" x14ac:dyDescent="0.5">
      <c r="B814">
        <v>33</v>
      </c>
      <c r="C814" t="s">
        <v>7</v>
      </c>
      <c r="D814">
        <v>42.94</v>
      </c>
      <c r="E814">
        <v>3</v>
      </c>
      <c r="F814" t="s">
        <v>11</v>
      </c>
      <c r="G814" t="s">
        <v>13</v>
      </c>
      <c r="H814" s="2">
        <v>6360.9935999999998</v>
      </c>
    </row>
    <row r="815" spans="2:8" x14ac:dyDescent="0.5">
      <c r="B815">
        <v>54</v>
      </c>
      <c r="C815" t="s">
        <v>10</v>
      </c>
      <c r="D815">
        <v>21.01</v>
      </c>
      <c r="E815">
        <v>2</v>
      </c>
      <c r="F815" t="s">
        <v>11</v>
      </c>
      <c r="G815" t="s">
        <v>12</v>
      </c>
      <c r="H815" s="2">
        <v>11013.7119</v>
      </c>
    </row>
    <row r="816" spans="2:8" x14ac:dyDescent="0.5">
      <c r="B816">
        <v>28</v>
      </c>
      <c r="C816" t="s">
        <v>10</v>
      </c>
      <c r="D816">
        <v>22.515000000000001</v>
      </c>
      <c r="E816">
        <v>2</v>
      </c>
      <c r="F816" t="s">
        <v>11</v>
      </c>
      <c r="G816" t="s">
        <v>14</v>
      </c>
      <c r="H816" s="2">
        <v>4428.8878500000001</v>
      </c>
    </row>
    <row r="817" spans="2:8" x14ac:dyDescent="0.5">
      <c r="B817">
        <v>36</v>
      </c>
      <c r="C817" t="s">
        <v>10</v>
      </c>
      <c r="D817">
        <v>34.43</v>
      </c>
      <c r="E817">
        <v>2</v>
      </c>
      <c r="F817" t="s">
        <v>11</v>
      </c>
      <c r="G817" t="s">
        <v>12</v>
      </c>
      <c r="H817" s="2">
        <v>5584.3056999999999</v>
      </c>
    </row>
    <row r="818" spans="2:8" x14ac:dyDescent="0.5">
      <c r="B818">
        <v>20</v>
      </c>
      <c r="C818" t="s">
        <v>7</v>
      </c>
      <c r="D818">
        <v>31.46</v>
      </c>
      <c r="E818">
        <v>0</v>
      </c>
      <c r="F818" t="s">
        <v>11</v>
      </c>
      <c r="G818" t="s">
        <v>12</v>
      </c>
      <c r="H818" s="2">
        <v>1877.9294</v>
      </c>
    </row>
    <row r="819" spans="2:8" x14ac:dyDescent="0.5">
      <c r="B819">
        <v>24</v>
      </c>
      <c r="C819" t="s">
        <v>7</v>
      </c>
      <c r="D819">
        <v>24.225000000000001</v>
      </c>
      <c r="E819">
        <v>0</v>
      </c>
      <c r="F819" t="s">
        <v>11</v>
      </c>
      <c r="G819" t="s">
        <v>13</v>
      </c>
      <c r="H819" s="2">
        <v>2842.7607499999999</v>
      </c>
    </row>
    <row r="820" spans="2:8" x14ac:dyDescent="0.5">
      <c r="B820">
        <v>23</v>
      </c>
      <c r="C820" t="s">
        <v>10</v>
      </c>
      <c r="D820">
        <v>37.1</v>
      </c>
      <c r="E820">
        <v>3</v>
      </c>
      <c r="F820" t="s">
        <v>11</v>
      </c>
      <c r="G820" t="s">
        <v>9</v>
      </c>
      <c r="H820" s="2">
        <v>3597.596</v>
      </c>
    </row>
    <row r="821" spans="2:8" x14ac:dyDescent="0.5">
      <c r="B821">
        <v>47</v>
      </c>
      <c r="C821" t="s">
        <v>7</v>
      </c>
      <c r="D821">
        <v>26.125</v>
      </c>
      <c r="E821">
        <v>1</v>
      </c>
      <c r="F821" t="s">
        <v>8</v>
      </c>
      <c r="G821" t="s">
        <v>14</v>
      </c>
      <c r="H821" s="2">
        <v>23401.30575</v>
      </c>
    </row>
    <row r="822" spans="2:8" x14ac:dyDescent="0.5">
      <c r="B822">
        <v>33</v>
      </c>
      <c r="C822" t="s">
        <v>7</v>
      </c>
      <c r="D822">
        <v>35.53</v>
      </c>
      <c r="E822">
        <v>0</v>
      </c>
      <c r="F822" t="s">
        <v>8</v>
      </c>
      <c r="G822" t="s">
        <v>13</v>
      </c>
      <c r="H822" s="2">
        <v>55135.402090000003</v>
      </c>
    </row>
    <row r="823" spans="2:8" x14ac:dyDescent="0.5">
      <c r="B823">
        <v>45</v>
      </c>
      <c r="C823" t="s">
        <v>10</v>
      </c>
      <c r="D823">
        <v>33.700000000000003</v>
      </c>
      <c r="E823">
        <v>1</v>
      </c>
      <c r="F823" t="s">
        <v>11</v>
      </c>
      <c r="G823" t="s">
        <v>9</v>
      </c>
      <c r="H823" s="2">
        <v>7445.9179999999997</v>
      </c>
    </row>
    <row r="824" spans="2:8" x14ac:dyDescent="0.5">
      <c r="B824">
        <v>26</v>
      </c>
      <c r="C824" t="s">
        <v>10</v>
      </c>
      <c r="D824">
        <v>17.670000000000002</v>
      </c>
      <c r="E824">
        <v>0</v>
      </c>
      <c r="F824" t="s">
        <v>11</v>
      </c>
      <c r="G824" t="s">
        <v>13</v>
      </c>
      <c r="H824" s="2">
        <v>2680.9493000000002</v>
      </c>
    </row>
    <row r="825" spans="2:8" x14ac:dyDescent="0.5">
      <c r="B825">
        <v>18</v>
      </c>
      <c r="C825" t="s">
        <v>7</v>
      </c>
      <c r="D825">
        <v>31.13</v>
      </c>
      <c r="E825">
        <v>0</v>
      </c>
      <c r="F825" t="s">
        <v>11</v>
      </c>
      <c r="G825" t="s">
        <v>12</v>
      </c>
      <c r="H825" s="2">
        <v>1621.8827000000001</v>
      </c>
    </row>
    <row r="826" spans="2:8" x14ac:dyDescent="0.5">
      <c r="B826">
        <v>44</v>
      </c>
      <c r="C826" t="s">
        <v>7</v>
      </c>
      <c r="D826">
        <v>29.81</v>
      </c>
      <c r="E826">
        <v>2</v>
      </c>
      <c r="F826" t="s">
        <v>11</v>
      </c>
      <c r="G826" t="s">
        <v>12</v>
      </c>
      <c r="H826" s="2">
        <v>8219.2039000000004</v>
      </c>
    </row>
    <row r="827" spans="2:8" x14ac:dyDescent="0.5">
      <c r="B827">
        <v>60</v>
      </c>
      <c r="C827" t="s">
        <v>10</v>
      </c>
      <c r="D827">
        <v>24.32</v>
      </c>
      <c r="E827">
        <v>0</v>
      </c>
      <c r="F827" t="s">
        <v>11</v>
      </c>
      <c r="G827" t="s">
        <v>13</v>
      </c>
      <c r="H827" s="2">
        <v>12523.604799999999</v>
      </c>
    </row>
    <row r="828" spans="2:8" x14ac:dyDescent="0.5">
      <c r="B828">
        <v>64</v>
      </c>
      <c r="C828" t="s">
        <v>7</v>
      </c>
      <c r="D828">
        <v>31.824999999999999</v>
      </c>
      <c r="E828">
        <v>2</v>
      </c>
      <c r="F828" t="s">
        <v>11</v>
      </c>
      <c r="G828" t="s">
        <v>14</v>
      </c>
      <c r="H828" s="2">
        <v>16069.08475</v>
      </c>
    </row>
    <row r="829" spans="2:8" x14ac:dyDescent="0.5">
      <c r="B829">
        <v>56</v>
      </c>
      <c r="C829" t="s">
        <v>10</v>
      </c>
      <c r="D829">
        <v>31.79</v>
      </c>
      <c r="E829">
        <v>2</v>
      </c>
      <c r="F829" t="s">
        <v>8</v>
      </c>
      <c r="G829" t="s">
        <v>12</v>
      </c>
      <c r="H829" s="2">
        <v>43813.866099999999</v>
      </c>
    </row>
    <row r="830" spans="2:8" x14ac:dyDescent="0.5">
      <c r="B830">
        <v>36</v>
      </c>
      <c r="C830" t="s">
        <v>10</v>
      </c>
      <c r="D830">
        <v>28.024999999999999</v>
      </c>
      <c r="E830">
        <v>1</v>
      </c>
      <c r="F830" t="s">
        <v>8</v>
      </c>
      <c r="G830" t="s">
        <v>14</v>
      </c>
      <c r="H830" s="2">
        <v>20773.62775</v>
      </c>
    </row>
    <row r="831" spans="2:8" x14ac:dyDescent="0.5">
      <c r="B831">
        <v>41</v>
      </c>
      <c r="C831" t="s">
        <v>10</v>
      </c>
      <c r="D831">
        <v>30.78</v>
      </c>
      <c r="E831">
        <v>3</v>
      </c>
      <c r="F831" t="s">
        <v>8</v>
      </c>
      <c r="G831" t="s">
        <v>14</v>
      </c>
      <c r="H831" s="2">
        <v>39597.407200000001</v>
      </c>
    </row>
    <row r="832" spans="2:8" x14ac:dyDescent="0.5">
      <c r="B832">
        <v>39</v>
      </c>
      <c r="C832" t="s">
        <v>10</v>
      </c>
      <c r="D832">
        <v>21.85</v>
      </c>
      <c r="E832">
        <v>1</v>
      </c>
      <c r="F832" t="s">
        <v>11</v>
      </c>
      <c r="G832" t="s">
        <v>13</v>
      </c>
      <c r="H832" s="2">
        <v>6117.4944999999998</v>
      </c>
    </row>
    <row r="833" spans="2:8" x14ac:dyDescent="0.5">
      <c r="B833">
        <v>63</v>
      </c>
      <c r="C833" t="s">
        <v>10</v>
      </c>
      <c r="D833">
        <v>33.1</v>
      </c>
      <c r="E833">
        <v>0</v>
      </c>
      <c r="F833" t="s">
        <v>11</v>
      </c>
      <c r="G833" t="s">
        <v>9</v>
      </c>
      <c r="H833" s="2">
        <v>13393.755999999999</v>
      </c>
    </row>
    <row r="834" spans="2:8" x14ac:dyDescent="0.5">
      <c r="B834">
        <v>36</v>
      </c>
      <c r="C834" t="s">
        <v>7</v>
      </c>
      <c r="D834">
        <v>25.84</v>
      </c>
      <c r="E834">
        <v>0</v>
      </c>
      <c r="F834" t="s">
        <v>11</v>
      </c>
      <c r="G834" t="s">
        <v>13</v>
      </c>
      <c r="H834" s="2">
        <v>5266.3656000000001</v>
      </c>
    </row>
    <row r="835" spans="2:8" x14ac:dyDescent="0.5">
      <c r="B835">
        <v>28</v>
      </c>
      <c r="C835" t="s">
        <v>7</v>
      </c>
      <c r="D835">
        <v>23.844999999999999</v>
      </c>
      <c r="E835">
        <v>2</v>
      </c>
      <c r="F835" t="s">
        <v>11</v>
      </c>
      <c r="G835" t="s">
        <v>13</v>
      </c>
      <c r="H835" s="2">
        <v>4719.7365499999996</v>
      </c>
    </row>
    <row r="836" spans="2:8" x14ac:dyDescent="0.5">
      <c r="B836">
        <v>58</v>
      </c>
      <c r="C836" t="s">
        <v>10</v>
      </c>
      <c r="D836">
        <v>34.39</v>
      </c>
      <c r="E836">
        <v>0</v>
      </c>
      <c r="F836" t="s">
        <v>11</v>
      </c>
      <c r="G836" t="s">
        <v>13</v>
      </c>
      <c r="H836" s="2">
        <v>11743.9341</v>
      </c>
    </row>
    <row r="837" spans="2:8" x14ac:dyDescent="0.5">
      <c r="B837">
        <v>36</v>
      </c>
      <c r="C837" t="s">
        <v>10</v>
      </c>
      <c r="D837">
        <v>33.82</v>
      </c>
      <c r="E837">
        <v>1</v>
      </c>
      <c r="F837" t="s">
        <v>11</v>
      </c>
      <c r="G837" t="s">
        <v>13</v>
      </c>
      <c r="H837" s="2">
        <v>5377.4578000000001</v>
      </c>
    </row>
    <row r="838" spans="2:8" x14ac:dyDescent="0.5">
      <c r="B838">
        <v>42</v>
      </c>
      <c r="C838" t="s">
        <v>10</v>
      </c>
      <c r="D838">
        <v>35.97</v>
      </c>
      <c r="E838">
        <v>2</v>
      </c>
      <c r="F838" t="s">
        <v>11</v>
      </c>
      <c r="G838" t="s">
        <v>12</v>
      </c>
      <c r="H838" s="2">
        <v>7160.3302999999996</v>
      </c>
    </row>
    <row r="839" spans="2:8" x14ac:dyDescent="0.5">
      <c r="B839">
        <v>36</v>
      </c>
      <c r="C839" t="s">
        <v>10</v>
      </c>
      <c r="D839">
        <v>31.5</v>
      </c>
      <c r="E839">
        <v>0</v>
      </c>
      <c r="F839" t="s">
        <v>11</v>
      </c>
      <c r="G839" t="s">
        <v>9</v>
      </c>
      <c r="H839" s="2">
        <v>4402.2330000000002</v>
      </c>
    </row>
    <row r="840" spans="2:8" x14ac:dyDescent="0.5">
      <c r="B840">
        <v>56</v>
      </c>
      <c r="C840" t="s">
        <v>7</v>
      </c>
      <c r="D840">
        <v>28.31</v>
      </c>
      <c r="E840">
        <v>0</v>
      </c>
      <c r="F840" t="s">
        <v>11</v>
      </c>
      <c r="G840" t="s">
        <v>14</v>
      </c>
      <c r="H840" s="2">
        <v>11657.7189</v>
      </c>
    </row>
    <row r="841" spans="2:8" x14ac:dyDescent="0.5">
      <c r="B841">
        <v>35</v>
      </c>
      <c r="C841" t="s">
        <v>7</v>
      </c>
      <c r="D841">
        <v>23.465</v>
      </c>
      <c r="E841">
        <v>2</v>
      </c>
      <c r="F841" t="s">
        <v>11</v>
      </c>
      <c r="G841" t="s">
        <v>14</v>
      </c>
      <c r="H841" s="2">
        <v>6402.2913500000004</v>
      </c>
    </row>
    <row r="842" spans="2:8" x14ac:dyDescent="0.5">
      <c r="B842">
        <v>59</v>
      </c>
      <c r="C842" t="s">
        <v>7</v>
      </c>
      <c r="D842">
        <v>31.35</v>
      </c>
      <c r="E842">
        <v>0</v>
      </c>
      <c r="F842" t="s">
        <v>11</v>
      </c>
      <c r="G842" t="s">
        <v>13</v>
      </c>
      <c r="H842" s="2">
        <v>12622.1795</v>
      </c>
    </row>
    <row r="843" spans="2:8" x14ac:dyDescent="0.5">
      <c r="B843">
        <v>21</v>
      </c>
      <c r="C843" t="s">
        <v>10</v>
      </c>
      <c r="D843">
        <v>31.1</v>
      </c>
      <c r="E843">
        <v>0</v>
      </c>
      <c r="F843" t="s">
        <v>11</v>
      </c>
      <c r="G843" t="s">
        <v>9</v>
      </c>
      <c r="H843" s="2">
        <v>1526.3119999999999</v>
      </c>
    </row>
    <row r="844" spans="2:8" x14ac:dyDescent="0.5">
      <c r="B844">
        <v>59</v>
      </c>
      <c r="C844" t="s">
        <v>10</v>
      </c>
      <c r="D844">
        <v>24.7</v>
      </c>
      <c r="E844">
        <v>0</v>
      </c>
      <c r="F844" t="s">
        <v>11</v>
      </c>
      <c r="G844" t="s">
        <v>14</v>
      </c>
      <c r="H844" s="2">
        <v>12323.936</v>
      </c>
    </row>
    <row r="845" spans="2:8" x14ac:dyDescent="0.5">
      <c r="B845">
        <v>23</v>
      </c>
      <c r="C845" t="s">
        <v>7</v>
      </c>
      <c r="D845">
        <v>32.78</v>
      </c>
      <c r="E845">
        <v>2</v>
      </c>
      <c r="F845" t="s">
        <v>8</v>
      </c>
      <c r="G845" t="s">
        <v>12</v>
      </c>
      <c r="H845" s="2">
        <v>36021.011200000001</v>
      </c>
    </row>
    <row r="846" spans="2:8" x14ac:dyDescent="0.5">
      <c r="B846">
        <v>57</v>
      </c>
      <c r="C846" t="s">
        <v>7</v>
      </c>
      <c r="D846">
        <v>29.81</v>
      </c>
      <c r="E846">
        <v>0</v>
      </c>
      <c r="F846" t="s">
        <v>8</v>
      </c>
      <c r="G846" t="s">
        <v>12</v>
      </c>
      <c r="H846" s="2">
        <v>27533.912899999999</v>
      </c>
    </row>
    <row r="847" spans="2:8" x14ac:dyDescent="0.5">
      <c r="B847">
        <v>53</v>
      </c>
      <c r="C847" t="s">
        <v>10</v>
      </c>
      <c r="D847">
        <v>30.495000000000001</v>
      </c>
      <c r="E847">
        <v>0</v>
      </c>
      <c r="F847" t="s">
        <v>11</v>
      </c>
      <c r="G847" t="s">
        <v>14</v>
      </c>
      <c r="H847" s="2">
        <v>10072.055050000001</v>
      </c>
    </row>
    <row r="848" spans="2:8" x14ac:dyDescent="0.5">
      <c r="B848">
        <v>60</v>
      </c>
      <c r="C848" t="s">
        <v>7</v>
      </c>
      <c r="D848">
        <v>32.450000000000003</v>
      </c>
      <c r="E848">
        <v>0</v>
      </c>
      <c r="F848" t="s">
        <v>8</v>
      </c>
      <c r="G848" t="s">
        <v>12</v>
      </c>
      <c r="H848" s="2">
        <v>45008.955499999996</v>
      </c>
    </row>
    <row r="849" spans="2:8" x14ac:dyDescent="0.5">
      <c r="B849">
        <v>51</v>
      </c>
      <c r="C849" t="s">
        <v>7</v>
      </c>
      <c r="D849">
        <v>34.200000000000003</v>
      </c>
      <c r="E849">
        <v>1</v>
      </c>
      <c r="F849" t="s">
        <v>11</v>
      </c>
      <c r="G849" t="s">
        <v>9</v>
      </c>
      <c r="H849" s="2">
        <v>9872.7009999999991</v>
      </c>
    </row>
    <row r="850" spans="2:8" x14ac:dyDescent="0.5">
      <c r="B850">
        <v>23</v>
      </c>
      <c r="C850" t="s">
        <v>10</v>
      </c>
      <c r="D850">
        <v>50.38</v>
      </c>
      <c r="E850">
        <v>1</v>
      </c>
      <c r="F850" t="s">
        <v>11</v>
      </c>
      <c r="G850" t="s">
        <v>12</v>
      </c>
      <c r="H850" s="2">
        <v>2438.0551999999998</v>
      </c>
    </row>
    <row r="851" spans="2:8" x14ac:dyDescent="0.5">
      <c r="B851">
        <v>27</v>
      </c>
      <c r="C851" t="s">
        <v>7</v>
      </c>
      <c r="D851">
        <v>24.1</v>
      </c>
      <c r="E851">
        <v>0</v>
      </c>
      <c r="F851" t="s">
        <v>11</v>
      </c>
      <c r="G851" t="s">
        <v>9</v>
      </c>
      <c r="H851" s="2">
        <v>2974.1260000000002</v>
      </c>
    </row>
    <row r="852" spans="2:8" x14ac:dyDescent="0.5">
      <c r="B852">
        <v>55</v>
      </c>
      <c r="C852" t="s">
        <v>10</v>
      </c>
      <c r="D852">
        <v>32.774999999999999</v>
      </c>
      <c r="E852">
        <v>0</v>
      </c>
      <c r="F852" t="s">
        <v>11</v>
      </c>
      <c r="G852" t="s">
        <v>13</v>
      </c>
      <c r="H852" s="2">
        <v>10601.632250000001</v>
      </c>
    </row>
    <row r="853" spans="2:8" x14ac:dyDescent="0.5">
      <c r="B853">
        <v>37</v>
      </c>
      <c r="C853" t="s">
        <v>7</v>
      </c>
      <c r="D853">
        <v>30.78</v>
      </c>
      <c r="E853">
        <v>0</v>
      </c>
      <c r="F853" t="s">
        <v>8</v>
      </c>
      <c r="G853" t="s">
        <v>14</v>
      </c>
      <c r="H853" s="2">
        <v>37270.1512</v>
      </c>
    </row>
    <row r="854" spans="2:8" x14ac:dyDescent="0.5">
      <c r="B854">
        <v>61</v>
      </c>
      <c r="C854" t="s">
        <v>10</v>
      </c>
      <c r="D854">
        <v>32.299999999999997</v>
      </c>
      <c r="E854">
        <v>2</v>
      </c>
      <c r="F854" t="s">
        <v>11</v>
      </c>
      <c r="G854" t="s">
        <v>13</v>
      </c>
      <c r="H854" s="2">
        <v>14119.62</v>
      </c>
    </row>
    <row r="855" spans="2:8" x14ac:dyDescent="0.5">
      <c r="B855">
        <v>46</v>
      </c>
      <c r="C855" t="s">
        <v>7</v>
      </c>
      <c r="D855">
        <v>35.53</v>
      </c>
      <c r="E855">
        <v>0</v>
      </c>
      <c r="F855" t="s">
        <v>8</v>
      </c>
      <c r="G855" t="s">
        <v>14</v>
      </c>
      <c r="H855" s="2">
        <v>42111.664700000001</v>
      </c>
    </row>
    <row r="856" spans="2:8" x14ac:dyDescent="0.5">
      <c r="B856">
        <v>53</v>
      </c>
      <c r="C856" t="s">
        <v>7</v>
      </c>
      <c r="D856">
        <v>23.75</v>
      </c>
      <c r="E856">
        <v>2</v>
      </c>
      <c r="F856" t="s">
        <v>11</v>
      </c>
      <c r="G856" t="s">
        <v>14</v>
      </c>
      <c r="H856" s="2">
        <v>11729.6795</v>
      </c>
    </row>
    <row r="857" spans="2:8" x14ac:dyDescent="0.5">
      <c r="B857">
        <v>49</v>
      </c>
      <c r="C857" t="s">
        <v>7</v>
      </c>
      <c r="D857">
        <v>23.844999999999999</v>
      </c>
      <c r="E857">
        <v>3</v>
      </c>
      <c r="F857" t="s">
        <v>8</v>
      </c>
      <c r="G857" t="s">
        <v>14</v>
      </c>
      <c r="H857" s="2">
        <v>24106.912550000001</v>
      </c>
    </row>
    <row r="858" spans="2:8" x14ac:dyDescent="0.5">
      <c r="B858">
        <v>20</v>
      </c>
      <c r="C858" t="s">
        <v>7</v>
      </c>
      <c r="D858">
        <v>29.6</v>
      </c>
      <c r="E858">
        <v>0</v>
      </c>
      <c r="F858" t="s">
        <v>11</v>
      </c>
      <c r="G858" t="s">
        <v>9</v>
      </c>
      <c r="H858" s="2">
        <v>1875.3440000000001</v>
      </c>
    </row>
    <row r="859" spans="2:8" x14ac:dyDescent="0.5">
      <c r="B859">
        <v>48</v>
      </c>
      <c r="C859" t="s">
        <v>7</v>
      </c>
      <c r="D859">
        <v>33.11</v>
      </c>
      <c r="E859">
        <v>0</v>
      </c>
      <c r="F859" t="s">
        <v>8</v>
      </c>
      <c r="G859" t="s">
        <v>12</v>
      </c>
      <c r="H859" s="2">
        <v>40974.164900000003</v>
      </c>
    </row>
    <row r="860" spans="2:8" x14ac:dyDescent="0.5">
      <c r="B860">
        <v>25</v>
      </c>
      <c r="C860" t="s">
        <v>10</v>
      </c>
      <c r="D860">
        <v>24.13</v>
      </c>
      <c r="E860">
        <v>0</v>
      </c>
      <c r="F860" t="s">
        <v>8</v>
      </c>
      <c r="G860" t="s">
        <v>13</v>
      </c>
      <c r="H860" s="2">
        <v>15817.985699999999</v>
      </c>
    </row>
    <row r="861" spans="2:8" x14ac:dyDescent="0.5">
      <c r="B861">
        <v>25</v>
      </c>
      <c r="C861" t="s">
        <v>7</v>
      </c>
      <c r="D861">
        <v>32.229999999999997</v>
      </c>
      <c r="E861">
        <v>1</v>
      </c>
      <c r="F861" t="s">
        <v>11</v>
      </c>
      <c r="G861" t="s">
        <v>12</v>
      </c>
      <c r="H861" s="2">
        <v>18218.161390000001</v>
      </c>
    </row>
    <row r="862" spans="2:8" x14ac:dyDescent="0.5">
      <c r="B862">
        <v>57</v>
      </c>
      <c r="C862" t="s">
        <v>10</v>
      </c>
      <c r="D862">
        <v>28.1</v>
      </c>
      <c r="E862">
        <v>0</v>
      </c>
      <c r="F862" t="s">
        <v>11</v>
      </c>
      <c r="G862" t="s">
        <v>9</v>
      </c>
      <c r="H862" s="2">
        <v>10965.446</v>
      </c>
    </row>
    <row r="863" spans="2:8" x14ac:dyDescent="0.5">
      <c r="B863">
        <v>37</v>
      </c>
      <c r="C863" t="s">
        <v>7</v>
      </c>
      <c r="D863">
        <v>47.6</v>
      </c>
      <c r="E863">
        <v>2</v>
      </c>
      <c r="F863" t="s">
        <v>8</v>
      </c>
      <c r="G863" t="s">
        <v>9</v>
      </c>
      <c r="H863" s="2">
        <v>46113.510999999999</v>
      </c>
    </row>
    <row r="864" spans="2:8" x14ac:dyDescent="0.5">
      <c r="B864">
        <v>38</v>
      </c>
      <c r="C864" t="s">
        <v>7</v>
      </c>
      <c r="D864">
        <v>28</v>
      </c>
      <c r="E864">
        <v>3</v>
      </c>
      <c r="F864" t="s">
        <v>11</v>
      </c>
      <c r="G864" t="s">
        <v>9</v>
      </c>
      <c r="H864" s="2">
        <v>7151.0919999999996</v>
      </c>
    </row>
    <row r="865" spans="2:8" x14ac:dyDescent="0.5">
      <c r="B865">
        <v>55</v>
      </c>
      <c r="C865" t="s">
        <v>7</v>
      </c>
      <c r="D865">
        <v>33.534999999999997</v>
      </c>
      <c r="E865">
        <v>2</v>
      </c>
      <c r="F865" t="s">
        <v>11</v>
      </c>
      <c r="G865" t="s">
        <v>13</v>
      </c>
      <c r="H865" s="2">
        <v>12269.68865</v>
      </c>
    </row>
    <row r="866" spans="2:8" x14ac:dyDescent="0.5">
      <c r="B866">
        <v>36</v>
      </c>
      <c r="C866" t="s">
        <v>7</v>
      </c>
      <c r="D866">
        <v>19.855</v>
      </c>
      <c r="E866">
        <v>0</v>
      </c>
      <c r="F866" t="s">
        <v>11</v>
      </c>
      <c r="G866" t="s">
        <v>14</v>
      </c>
      <c r="H866" s="2">
        <v>5458.0464499999998</v>
      </c>
    </row>
    <row r="867" spans="2:8" x14ac:dyDescent="0.5">
      <c r="B867">
        <v>51</v>
      </c>
      <c r="C867" t="s">
        <v>10</v>
      </c>
      <c r="D867">
        <v>25.4</v>
      </c>
      <c r="E867">
        <v>0</v>
      </c>
      <c r="F867" t="s">
        <v>11</v>
      </c>
      <c r="G867" t="s">
        <v>9</v>
      </c>
      <c r="H867" s="2">
        <v>8782.4689999999991</v>
      </c>
    </row>
    <row r="868" spans="2:8" x14ac:dyDescent="0.5">
      <c r="B868">
        <v>40</v>
      </c>
      <c r="C868" t="s">
        <v>10</v>
      </c>
      <c r="D868">
        <v>29.9</v>
      </c>
      <c r="E868">
        <v>2</v>
      </c>
      <c r="F868" t="s">
        <v>11</v>
      </c>
      <c r="G868" t="s">
        <v>9</v>
      </c>
      <c r="H868" s="2">
        <v>6600.3609999999999</v>
      </c>
    </row>
    <row r="869" spans="2:8" x14ac:dyDescent="0.5">
      <c r="B869">
        <v>18</v>
      </c>
      <c r="C869" t="s">
        <v>10</v>
      </c>
      <c r="D869">
        <v>37.29</v>
      </c>
      <c r="E869">
        <v>0</v>
      </c>
      <c r="F869" t="s">
        <v>11</v>
      </c>
      <c r="G869" t="s">
        <v>12</v>
      </c>
      <c r="H869" s="2">
        <v>1141.4450999999999</v>
      </c>
    </row>
    <row r="870" spans="2:8" x14ac:dyDescent="0.5">
      <c r="B870">
        <v>57</v>
      </c>
      <c r="C870" t="s">
        <v>10</v>
      </c>
      <c r="D870">
        <v>43.7</v>
      </c>
      <c r="E870">
        <v>1</v>
      </c>
      <c r="F870" t="s">
        <v>11</v>
      </c>
      <c r="G870" t="s">
        <v>9</v>
      </c>
      <c r="H870" s="2">
        <v>11576.13</v>
      </c>
    </row>
    <row r="871" spans="2:8" x14ac:dyDescent="0.5">
      <c r="B871">
        <v>61</v>
      </c>
      <c r="C871" t="s">
        <v>10</v>
      </c>
      <c r="D871">
        <v>23.655000000000001</v>
      </c>
      <c r="E871">
        <v>0</v>
      </c>
      <c r="F871" t="s">
        <v>11</v>
      </c>
      <c r="G871" t="s">
        <v>14</v>
      </c>
      <c r="H871" s="2">
        <v>13129.603450000001</v>
      </c>
    </row>
    <row r="872" spans="2:8" x14ac:dyDescent="0.5">
      <c r="B872">
        <v>25</v>
      </c>
      <c r="C872" t="s">
        <v>7</v>
      </c>
      <c r="D872">
        <v>24.3</v>
      </c>
      <c r="E872">
        <v>3</v>
      </c>
      <c r="F872" t="s">
        <v>11</v>
      </c>
      <c r="G872" t="s">
        <v>9</v>
      </c>
      <c r="H872" s="2">
        <v>4391.652</v>
      </c>
    </row>
    <row r="873" spans="2:8" x14ac:dyDescent="0.5">
      <c r="B873">
        <v>50</v>
      </c>
      <c r="C873" t="s">
        <v>10</v>
      </c>
      <c r="D873">
        <v>36.200000000000003</v>
      </c>
      <c r="E873">
        <v>0</v>
      </c>
      <c r="F873" t="s">
        <v>11</v>
      </c>
      <c r="G873" t="s">
        <v>9</v>
      </c>
      <c r="H873" s="2">
        <v>8457.8179999999993</v>
      </c>
    </row>
    <row r="874" spans="2:8" x14ac:dyDescent="0.5">
      <c r="B874">
        <v>26</v>
      </c>
      <c r="C874" t="s">
        <v>7</v>
      </c>
      <c r="D874">
        <v>29.48</v>
      </c>
      <c r="E874">
        <v>1</v>
      </c>
      <c r="F874" t="s">
        <v>11</v>
      </c>
      <c r="G874" t="s">
        <v>12</v>
      </c>
      <c r="H874" s="2">
        <v>3392.3652000000002</v>
      </c>
    </row>
    <row r="875" spans="2:8" x14ac:dyDescent="0.5">
      <c r="B875">
        <v>42</v>
      </c>
      <c r="C875" t="s">
        <v>10</v>
      </c>
      <c r="D875">
        <v>24.86</v>
      </c>
      <c r="E875">
        <v>0</v>
      </c>
      <c r="F875" t="s">
        <v>11</v>
      </c>
      <c r="G875" t="s">
        <v>12</v>
      </c>
      <c r="H875" s="2">
        <v>5966.8873999999996</v>
      </c>
    </row>
    <row r="876" spans="2:8" x14ac:dyDescent="0.5">
      <c r="B876">
        <v>43</v>
      </c>
      <c r="C876" t="s">
        <v>10</v>
      </c>
      <c r="D876">
        <v>30.1</v>
      </c>
      <c r="E876">
        <v>1</v>
      </c>
      <c r="F876" t="s">
        <v>11</v>
      </c>
      <c r="G876" t="s">
        <v>9</v>
      </c>
      <c r="H876" s="2">
        <v>6849.0259999999998</v>
      </c>
    </row>
    <row r="877" spans="2:8" x14ac:dyDescent="0.5">
      <c r="B877">
        <v>44</v>
      </c>
      <c r="C877" t="s">
        <v>10</v>
      </c>
      <c r="D877">
        <v>21.85</v>
      </c>
      <c r="E877">
        <v>3</v>
      </c>
      <c r="F877" t="s">
        <v>11</v>
      </c>
      <c r="G877" t="s">
        <v>14</v>
      </c>
      <c r="H877" s="2">
        <v>8891.1394999999993</v>
      </c>
    </row>
    <row r="878" spans="2:8" x14ac:dyDescent="0.5">
      <c r="B878">
        <v>23</v>
      </c>
      <c r="C878" t="s">
        <v>7</v>
      </c>
      <c r="D878">
        <v>28.12</v>
      </c>
      <c r="E878">
        <v>0</v>
      </c>
      <c r="F878" t="s">
        <v>11</v>
      </c>
      <c r="G878" t="s">
        <v>13</v>
      </c>
      <c r="H878" s="2">
        <v>2690.1138000000001</v>
      </c>
    </row>
    <row r="879" spans="2:8" x14ac:dyDescent="0.5">
      <c r="B879">
        <v>49</v>
      </c>
      <c r="C879" t="s">
        <v>7</v>
      </c>
      <c r="D879">
        <v>27.1</v>
      </c>
      <c r="E879">
        <v>1</v>
      </c>
      <c r="F879" t="s">
        <v>11</v>
      </c>
      <c r="G879" t="s">
        <v>9</v>
      </c>
      <c r="H879" s="2">
        <v>26140.3603</v>
      </c>
    </row>
    <row r="880" spans="2:8" x14ac:dyDescent="0.5">
      <c r="B880">
        <v>33</v>
      </c>
      <c r="C880" t="s">
        <v>10</v>
      </c>
      <c r="D880">
        <v>33.44</v>
      </c>
      <c r="E880">
        <v>5</v>
      </c>
      <c r="F880" t="s">
        <v>11</v>
      </c>
      <c r="G880" t="s">
        <v>12</v>
      </c>
      <c r="H880" s="2">
        <v>6653.7885999999999</v>
      </c>
    </row>
    <row r="881" spans="2:8" x14ac:dyDescent="0.5">
      <c r="B881">
        <v>41</v>
      </c>
      <c r="C881" t="s">
        <v>10</v>
      </c>
      <c r="D881">
        <v>28.8</v>
      </c>
      <c r="E881">
        <v>1</v>
      </c>
      <c r="F881" t="s">
        <v>11</v>
      </c>
      <c r="G881" t="s">
        <v>9</v>
      </c>
      <c r="H881" s="2">
        <v>6282.2349999999997</v>
      </c>
    </row>
    <row r="882" spans="2:8" x14ac:dyDescent="0.5">
      <c r="B882">
        <v>37</v>
      </c>
      <c r="C882" t="s">
        <v>7</v>
      </c>
      <c r="D882">
        <v>29.5</v>
      </c>
      <c r="E882">
        <v>2</v>
      </c>
      <c r="F882" t="s">
        <v>11</v>
      </c>
      <c r="G882" t="s">
        <v>9</v>
      </c>
      <c r="H882" s="2">
        <v>6311.9520000000002</v>
      </c>
    </row>
    <row r="883" spans="2:8" x14ac:dyDescent="0.5">
      <c r="B883">
        <v>22</v>
      </c>
      <c r="C883" t="s">
        <v>10</v>
      </c>
      <c r="D883">
        <v>34.799999999999997</v>
      </c>
      <c r="E883">
        <v>3</v>
      </c>
      <c r="F883" t="s">
        <v>11</v>
      </c>
      <c r="G883" t="s">
        <v>9</v>
      </c>
      <c r="H883" s="2">
        <v>3443.0639999999999</v>
      </c>
    </row>
    <row r="884" spans="2:8" x14ac:dyDescent="0.5">
      <c r="B884">
        <v>23</v>
      </c>
      <c r="C884" t="s">
        <v>10</v>
      </c>
      <c r="D884">
        <v>27.36</v>
      </c>
      <c r="E884">
        <v>1</v>
      </c>
      <c r="F884" t="s">
        <v>11</v>
      </c>
      <c r="G884" t="s">
        <v>13</v>
      </c>
      <c r="H884" s="2">
        <v>2789.0574000000001</v>
      </c>
    </row>
    <row r="885" spans="2:8" x14ac:dyDescent="0.5">
      <c r="B885">
        <v>21</v>
      </c>
      <c r="C885" t="s">
        <v>7</v>
      </c>
      <c r="D885">
        <v>22.135000000000002</v>
      </c>
      <c r="E885">
        <v>0</v>
      </c>
      <c r="F885" t="s">
        <v>11</v>
      </c>
      <c r="G885" t="s">
        <v>14</v>
      </c>
      <c r="H885" s="2">
        <v>2585.8506499999999</v>
      </c>
    </row>
    <row r="886" spans="2:8" x14ac:dyDescent="0.5">
      <c r="B886">
        <v>51</v>
      </c>
      <c r="C886" t="s">
        <v>7</v>
      </c>
      <c r="D886">
        <v>37.049999999999997</v>
      </c>
      <c r="E886">
        <v>3</v>
      </c>
      <c r="F886" t="s">
        <v>8</v>
      </c>
      <c r="G886" t="s">
        <v>14</v>
      </c>
      <c r="H886" s="2">
        <v>46255.112500000003</v>
      </c>
    </row>
    <row r="887" spans="2:8" x14ac:dyDescent="0.5">
      <c r="B887">
        <v>25</v>
      </c>
      <c r="C887" t="s">
        <v>10</v>
      </c>
      <c r="D887">
        <v>26.695</v>
      </c>
      <c r="E887">
        <v>4</v>
      </c>
      <c r="F887" t="s">
        <v>11</v>
      </c>
      <c r="G887" t="s">
        <v>13</v>
      </c>
      <c r="H887" s="2">
        <v>4877.9810500000003</v>
      </c>
    </row>
    <row r="888" spans="2:8" x14ac:dyDescent="0.5">
      <c r="B888">
        <v>32</v>
      </c>
      <c r="C888" t="s">
        <v>10</v>
      </c>
      <c r="D888">
        <v>28.93</v>
      </c>
      <c r="E888">
        <v>1</v>
      </c>
      <c r="F888" t="s">
        <v>8</v>
      </c>
      <c r="G888" t="s">
        <v>12</v>
      </c>
      <c r="H888" s="2">
        <v>19719.6947</v>
      </c>
    </row>
    <row r="889" spans="2:8" x14ac:dyDescent="0.5">
      <c r="B889">
        <v>57</v>
      </c>
      <c r="C889" t="s">
        <v>10</v>
      </c>
      <c r="D889">
        <v>28.975000000000001</v>
      </c>
      <c r="E889">
        <v>0</v>
      </c>
      <c r="F889" t="s">
        <v>8</v>
      </c>
      <c r="G889" t="s">
        <v>14</v>
      </c>
      <c r="H889" s="2">
        <v>27218.437249999999</v>
      </c>
    </row>
    <row r="890" spans="2:8" x14ac:dyDescent="0.5">
      <c r="B890">
        <v>36</v>
      </c>
      <c r="C890" t="s">
        <v>7</v>
      </c>
      <c r="D890">
        <v>30.02</v>
      </c>
      <c r="E890">
        <v>0</v>
      </c>
      <c r="F890" t="s">
        <v>11</v>
      </c>
      <c r="G890" t="s">
        <v>13</v>
      </c>
      <c r="H890" s="2">
        <v>5272.1758</v>
      </c>
    </row>
    <row r="891" spans="2:8" x14ac:dyDescent="0.5">
      <c r="B891">
        <v>22</v>
      </c>
      <c r="C891" t="s">
        <v>10</v>
      </c>
      <c r="D891">
        <v>39.5</v>
      </c>
      <c r="E891">
        <v>0</v>
      </c>
      <c r="F891" t="s">
        <v>11</v>
      </c>
      <c r="G891" t="s">
        <v>9</v>
      </c>
      <c r="H891" s="2">
        <v>1682.597</v>
      </c>
    </row>
    <row r="892" spans="2:8" x14ac:dyDescent="0.5">
      <c r="B892">
        <v>57</v>
      </c>
      <c r="C892" t="s">
        <v>10</v>
      </c>
      <c r="D892">
        <v>33.630000000000003</v>
      </c>
      <c r="E892">
        <v>1</v>
      </c>
      <c r="F892" t="s">
        <v>11</v>
      </c>
      <c r="G892" t="s">
        <v>13</v>
      </c>
      <c r="H892" s="2">
        <v>11945.1327</v>
      </c>
    </row>
    <row r="893" spans="2:8" x14ac:dyDescent="0.5">
      <c r="B893">
        <v>64</v>
      </c>
      <c r="C893" t="s">
        <v>7</v>
      </c>
      <c r="D893">
        <v>26.885000000000002</v>
      </c>
      <c r="E893">
        <v>0</v>
      </c>
      <c r="F893" t="s">
        <v>8</v>
      </c>
      <c r="G893" t="s">
        <v>13</v>
      </c>
      <c r="H893" s="2">
        <v>29330.98315</v>
      </c>
    </row>
    <row r="894" spans="2:8" x14ac:dyDescent="0.5">
      <c r="B894">
        <v>36</v>
      </c>
      <c r="C894" t="s">
        <v>7</v>
      </c>
      <c r="D894">
        <v>29.04</v>
      </c>
      <c r="E894">
        <v>4</v>
      </c>
      <c r="F894" t="s">
        <v>11</v>
      </c>
      <c r="G894" t="s">
        <v>12</v>
      </c>
      <c r="H894" s="2">
        <v>7243.8136000000004</v>
      </c>
    </row>
    <row r="895" spans="2:8" x14ac:dyDescent="0.5">
      <c r="B895">
        <v>54</v>
      </c>
      <c r="C895" t="s">
        <v>10</v>
      </c>
      <c r="D895">
        <v>24.035</v>
      </c>
      <c r="E895">
        <v>0</v>
      </c>
      <c r="F895" t="s">
        <v>11</v>
      </c>
      <c r="G895" t="s">
        <v>14</v>
      </c>
      <c r="H895" s="2">
        <v>10422.916649999999</v>
      </c>
    </row>
    <row r="896" spans="2:8" x14ac:dyDescent="0.5">
      <c r="B896">
        <v>47</v>
      </c>
      <c r="C896" t="s">
        <v>10</v>
      </c>
      <c r="D896">
        <v>38.94</v>
      </c>
      <c r="E896">
        <v>2</v>
      </c>
      <c r="F896" t="s">
        <v>8</v>
      </c>
      <c r="G896" t="s">
        <v>12</v>
      </c>
      <c r="H896" s="2">
        <v>44202.653599999998</v>
      </c>
    </row>
    <row r="897" spans="2:8" x14ac:dyDescent="0.5">
      <c r="B897">
        <v>62</v>
      </c>
      <c r="C897" t="s">
        <v>10</v>
      </c>
      <c r="D897">
        <v>32.11</v>
      </c>
      <c r="E897">
        <v>0</v>
      </c>
      <c r="F897" t="s">
        <v>11</v>
      </c>
      <c r="G897" t="s">
        <v>14</v>
      </c>
      <c r="H897" s="2">
        <v>13555.0049</v>
      </c>
    </row>
    <row r="898" spans="2:8" x14ac:dyDescent="0.5">
      <c r="B898">
        <v>61</v>
      </c>
      <c r="C898" t="s">
        <v>7</v>
      </c>
      <c r="D898">
        <v>44</v>
      </c>
      <c r="E898">
        <v>0</v>
      </c>
      <c r="F898" t="s">
        <v>11</v>
      </c>
      <c r="G898" t="s">
        <v>9</v>
      </c>
      <c r="H898" s="2">
        <v>13063.883</v>
      </c>
    </row>
    <row r="899" spans="2:8" x14ac:dyDescent="0.5">
      <c r="B899">
        <v>43</v>
      </c>
      <c r="C899" t="s">
        <v>7</v>
      </c>
      <c r="D899">
        <v>20.045000000000002</v>
      </c>
      <c r="E899">
        <v>2</v>
      </c>
      <c r="F899" t="s">
        <v>8</v>
      </c>
      <c r="G899" t="s">
        <v>14</v>
      </c>
      <c r="H899" s="2">
        <v>19798.054550000001</v>
      </c>
    </row>
    <row r="900" spans="2:8" x14ac:dyDescent="0.5">
      <c r="B900">
        <v>19</v>
      </c>
      <c r="C900" t="s">
        <v>10</v>
      </c>
      <c r="D900">
        <v>25.555</v>
      </c>
      <c r="E900">
        <v>1</v>
      </c>
      <c r="F900" t="s">
        <v>11</v>
      </c>
      <c r="G900" t="s">
        <v>13</v>
      </c>
      <c r="H900" s="2">
        <v>2221.5644499999999</v>
      </c>
    </row>
    <row r="901" spans="2:8" x14ac:dyDescent="0.5">
      <c r="B901">
        <v>18</v>
      </c>
      <c r="C901" t="s">
        <v>7</v>
      </c>
      <c r="D901">
        <v>40.26</v>
      </c>
      <c r="E901">
        <v>0</v>
      </c>
      <c r="F901" t="s">
        <v>11</v>
      </c>
      <c r="G901" t="s">
        <v>12</v>
      </c>
      <c r="H901" s="2">
        <v>1634.5734</v>
      </c>
    </row>
    <row r="902" spans="2:8" x14ac:dyDescent="0.5">
      <c r="B902">
        <v>19</v>
      </c>
      <c r="C902" t="s">
        <v>7</v>
      </c>
      <c r="D902">
        <v>22.515000000000001</v>
      </c>
      <c r="E902">
        <v>0</v>
      </c>
      <c r="F902" t="s">
        <v>11</v>
      </c>
      <c r="G902" t="s">
        <v>13</v>
      </c>
      <c r="H902" s="2">
        <v>2117.3388500000001</v>
      </c>
    </row>
    <row r="903" spans="2:8" x14ac:dyDescent="0.5">
      <c r="B903">
        <v>49</v>
      </c>
      <c r="C903" t="s">
        <v>10</v>
      </c>
      <c r="D903">
        <v>22.515000000000001</v>
      </c>
      <c r="E903">
        <v>0</v>
      </c>
      <c r="F903" t="s">
        <v>11</v>
      </c>
      <c r="G903" t="s">
        <v>14</v>
      </c>
      <c r="H903" s="2">
        <v>8688.8588500000005</v>
      </c>
    </row>
    <row r="904" spans="2:8" x14ac:dyDescent="0.5">
      <c r="B904">
        <v>60</v>
      </c>
      <c r="C904" t="s">
        <v>10</v>
      </c>
      <c r="D904">
        <v>40.92</v>
      </c>
      <c r="E904">
        <v>0</v>
      </c>
      <c r="F904" t="s">
        <v>8</v>
      </c>
      <c r="G904" t="s">
        <v>12</v>
      </c>
      <c r="H904" s="2">
        <v>48673.558799999999</v>
      </c>
    </row>
    <row r="905" spans="2:8" x14ac:dyDescent="0.5">
      <c r="B905">
        <v>26</v>
      </c>
      <c r="C905" t="s">
        <v>10</v>
      </c>
      <c r="D905">
        <v>27.265000000000001</v>
      </c>
      <c r="E905">
        <v>3</v>
      </c>
      <c r="F905" t="s">
        <v>11</v>
      </c>
      <c r="G905" t="s">
        <v>14</v>
      </c>
      <c r="H905" s="2">
        <v>4661.2863500000003</v>
      </c>
    </row>
    <row r="906" spans="2:8" x14ac:dyDescent="0.5">
      <c r="B906">
        <v>49</v>
      </c>
      <c r="C906" t="s">
        <v>10</v>
      </c>
      <c r="D906">
        <v>36.85</v>
      </c>
      <c r="E906">
        <v>0</v>
      </c>
      <c r="F906" t="s">
        <v>11</v>
      </c>
      <c r="G906" t="s">
        <v>12</v>
      </c>
      <c r="H906" s="2">
        <v>8125.7844999999998</v>
      </c>
    </row>
    <row r="907" spans="2:8" x14ac:dyDescent="0.5">
      <c r="B907">
        <v>60</v>
      </c>
      <c r="C907" t="s">
        <v>7</v>
      </c>
      <c r="D907">
        <v>35.1</v>
      </c>
      <c r="E907">
        <v>0</v>
      </c>
      <c r="F907" t="s">
        <v>11</v>
      </c>
      <c r="G907" t="s">
        <v>9</v>
      </c>
      <c r="H907" s="2">
        <v>12644.589</v>
      </c>
    </row>
    <row r="908" spans="2:8" x14ac:dyDescent="0.5">
      <c r="B908">
        <v>26</v>
      </c>
      <c r="C908" t="s">
        <v>7</v>
      </c>
      <c r="D908">
        <v>29.355</v>
      </c>
      <c r="E908">
        <v>2</v>
      </c>
      <c r="F908" t="s">
        <v>11</v>
      </c>
      <c r="G908" t="s">
        <v>14</v>
      </c>
      <c r="H908" s="2">
        <v>4564.1914500000003</v>
      </c>
    </row>
    <row r="909" spans="2:8" x14ac:dyDescent="0.5">
      <c r="B909">
        <v>27</v>
      </c>
      <c r="C909" t="s">
        <v>10</v>
      </c>
      <c r="D909">
        <v>32.585000000000001</v>
      </c>
      <c r="E909">
        <v>3</v>
      </c>
      <c r="F909" t="s">
        <v>11</v>
      </c>
      <c r="G909" t="s">
        <v>14</v>
      </c>
      <c r="H909" s="2">
        <v>4846.9201499999999</v>
      </c>
    </row>
    <row r="910" spans="2:8" x14ac:dyDescent="0.5">
      <c r="B910">
        <v>44</v>
      </c>
      <c r="C910" t="s">
        <v>7</v>
      </c>
      <c r="D910">
        <v>32.340000000000003</v>
      </c>
      <c r="E910">
        <v>1</v>
      </c>
      <c r="F910" t="s">
        <v>11</v>
      </c>
      <c r="G910" t="s">
        <v>12</v>
      </c>
      <c r="H910" s="2">
        <v>7633.7205999999996</v>
      </c>
    </row>
    <row r="911" spans="2:8" x14ac:dyDescent="0.5">
      <c r="B911">
        <v>63</v>
      </c>
      <c r="C911" t="s">
        <v>10</v>
      </c>
      <c r="D911">
        <v>39.799999999999997</v>
      </c>
      <c r="E911">
        <v>3</v>
      </c>
      <c r="F911" t="s">
        <v>11</v>
      </c>
      <c r="G911" t="s">
        <v>9</v>
      </c>
      <c r="H911" s="2">
        <v>15170.069</v>
      </c>
    </row>
    <row r="912" spans="2:8" x14ac:dyDescent="0.5">
      <c r="B912">
        <v>32</v>
      </c>
      <c r="C912" t="s">
        <v>7</v>
      </c>
      <c r="D912">
        <v>24.6</v>
      </c>
      <c r="E912">
        <v>0</v>
      </c>
      <c r="F912" t="s">
        <v>8</v>
      </c>
      <c r="G912" t="s">
        <v>9</v>
      </c>
      <c r="H912" s="2">
        <v>17496.306</v>
      </c>
    </row>
    <row r="913" spans="2:8" x14ac:dyDescent="0.5">
      <c r="B913">
        <v>22</v>
      </c>
      <c r="C913" t="s">
        <v>10</v>
      </c>
      <c r="D913">
        <v>28.31</v>
      </c>
      <c r="E913">
        <v>1</v>
      </c>
      <c r="F913" t="s">
        <v>11</v>
      </c>
      <c r="G913" t="s">
        <v>13</v>
      </c>
      <c r="H913" s="2">
        <v>2639.0428999999999</v>
      </c>
    </row>
    <row r="914" spans="2:8" x14ac:dyDescent="0.5">
      <c r="B914">
        <v>18</v>
      </c>
      <c r="C914" t="s">
        <v>10</v>
      </c>
      <c r="D914">
        <v>31.73</v>
      </c>
      <c r="E914">
        <v>0</v>
      </c>
      <c r="F914" t="s">
        <v>8</v>
      </c>
      <c r="G914" t="s">
        <v>14</v>
      </c>
      <c r="H914" s="2">
        <v>33732.686699999998</v>
      </c>
    </row>
    <row r="915" spans="2:8" x14ac:dyDescent="0.5">
      <c r="B915">
        <v>59</v>
      </c>
      <c r="C915" t="s">
        <v>7</v>
      </c>
      <c r="D915">
        <v>26.695</v>
      </c>
      <c r="E915">
        <v>3</v>
      </c>
      <c r="F915" t="s">
        <v>11</v>
      </c>
      <c r="G915" t="s">
        <v>13</v>
      </c>
      <c r="H915" s="2">
        <v>14382.709049999999</v>
      </c>
    </row>
    <row r="916" spans="2:8" x14ac:dyDescent="0.5">
      <c r="B916">
        <v>44</v>
      </c>
      <c r="C916" t="s">
        <v>7</v>
      </c>
      <c r="D916">
        <v>27.5</v>
      </c>
      <c r="E916">
        <v>1</v>
      </c>
      <c r="F916" t="s">
        <v>11</v>
      </c>
      <c r="G916" t="s">
        <v>9</v>
      </c>
      <c r="H916" s="2">
        <v>7626.9930000000004</v>
      </c>
    </row>
    <row r="917" spans="2:8" x14ac:dyDescent="0.5">
      <c r="B917">
        <v>33</v>
      </c>
      <c r="C917" t="s">
        <v>10</v>
      </c>
      <c r="D917">
        <v>24.605</v>
      </c>
      <c r="E917">
        <v>2</v>
      </c>
      <c r="F917" t="s">
        <v>11</v>
      </c>
      <c r="G917" t="s">
        <v>13</v>
      </c>
      <c r="H917" s="2">
        <v>5257.5079500000002</v>
      </c>
    </row>
    <row r="918" spans="2:8" x14ac:dyDescent="0.5">
      <c r="B918">
        <v>24</v>
      </c>
      <c r="C918" t="s">
        <v>7</v>
      </c>
      <c r="D918">
        <v>33.99</v>
      </c>
      <c r="E918">
        <v>0</v>
      </c>
      <c r="F918" t="s">
        <v>11</v>
      </c>
      <c r="G918" t="s">
        <v>12</v>
      </c>
      <c r="H918" s="2">
        <v>2473.3341</v>
      </c>
    </row>
    <row r="919" spans="2:8" x14ac:dyDescent="0.5">
      <c r="B919">
        <v>43</v>
      </c>
      <c r="C919" t="s">
        <v>7</v>
      </c>
      <c r="D919">
        <v>26.885000000000002</v>
      </c>
      <c r="E919">
        <v>0</v>
      </c>
      <c r="F919" t="s">
        <v>8</v>
      </c>
      <c r="G919" t="s">
        <v>13</v>
      </c>
      <c r="H919" s="2">
        <v>21774.32215</v>
      </c>
    </row>
    <row r="920" spans="2:8" x14ac:dyDescent="0.5">
      <c r="B920">
        <v>45</v>
      </c>
      <c r="C920" t="s">
        <v>10</v>
      </c>
      <c r="D920">
        <v>22.895</v>
      </c>
      <c r="E920">
        <v>0</v>
      </c>
      <c r="F920" t="s">
        <v>8</v>
      </c>
      <c r="G920" t="s">
        <v>14</v>
      </c>
      <c r="H920" s="2">
        <v>35069.374519999998</v>
      </c>
    </row>
    <row r="921" spans="2:8" x14ac:dyDescent="0.5">
      <c r="B921">
        <v>61</v>
      </c>
      <c r="C921" t="s">
        <v>7</v>
      </c>
      <c r="D921">
        <v>28.2</v>
      </c>
      <c r="E921">
        <v>0</v>
      </c>
      <c r="F921" t="s">
        <v>11</v>
      </c>
      <c r="G921" t="s">
        <v>9</v>
      </c>
      <c r="H921" s="2">
        <v>13041.921</v>
      </c>
    </row>
    <row r="922" spans="2:8" x14ac:dyDescent="0.5">
      <c r="B922">
        <v>35</v>
      </c>
      <c r="C922" t="s">
        <v>7</v>
      </c>
      <c r="D922">
        <v>34.21</v>
      </c>
      <c r="E922">
        <v>1</v>
      </c>
      <c r="F922" t="s">
        <v>11</v>
      </c>
      <c r="G922" t="s">
        <v>12</v>
      </c>
      <c r="H922" s="2">
        <v>5245.2268999999997</v>
      </c>
    </row>
    <row r="923" spans="2:8" x14ac:dyDescent="0.5">
      <c r="B923">
        <v>62</v>
      </c>
      <c r="C923" t="s">
        <v>7</v>
      </c>
      <c r="D923">
        <v>25</v>
      </c>
      <c r="E923">
        <v>0</v>
      </c>
      <c r="F923" t="s">
        <v>11</v>
      </c>
      <c r="G923" t="s">
        <v>9</v>
      </c>
      <c r="H923" s="2">
        <v>13451.121999999999</v>
      </c>
    </row>
    <row r="924" spans="2:8" x14ac:dyDescent="0.5">
      <c r="B924">
        <v>62</v>
      </c>
      <c r="C924" t="s">
        <v>7</v>
      </c>
      <c r="D924">
        <v>33.200000000000003</v>
      </c>
      <c r="E924">
        <v>0</v>
      </c>
      <c r="F924" t="s">
        <v>11</v>
      </c>
      <c r="G924" t="s">
        <v>9</v>
      </c>
      <c r="H924" s="2">
        <v>13462.52</v>
      </c>
    </row>
    <row r="925" spans="2:8" x14ac:dyDescent="0.5">
      <c r="B925">
        <v>38</v>
      </c>
      <c r="C925" t="s">
        <v>10</v>
      </c>
      <c r="D925">
        <v>31</v>
      </c>
      <c r="E925">
        <v>1</v>
      </c>
      <c r="F925" t="s">
        <v>11</v>
      </c>
      <c r="G925" t="s">
        <v>9</v>
      </c>
      <c r="H925" s="2">
        <v>5488.2619999999997</v>
      </c>
    </row>
    <row r="926" spans="2:8" x14ac:dyDescent="0.5">
      <c r="B926">
        <v>34</v>
      </c>
      <c r="C926" t="s">
        <v>10</v>
      </c>
      <c r="D926">
        <v>35.814999999999998</v>
      </c>
      <c r="E926">
        <v>0</v>
      </c>
      <c r="F926" t="s">
        <v>11</v>
      </c>
      <c r="G926" t="s">
        <v>13</v>
      </c>
      <c r="H926" s="2">
        <v>4320.4108500000002</v>
      </c>
    </row>
    <row r="927" spans="2:8" x14ac:dyDescent="0.5">
      <c r="B927">
        <v>43</v>
      </c>
      <c r="C927" t="s">
        <v>10</v>
      </c>
      <c r="D927">
        <v>23.2</v>
      </c>
      <c r="E927">
        <v>0</v>
      </c>
      <c r="F927" t="s">
        <v>11</v>
      </c>
      <c r="G927" t="s">
        <v>9</v>
      </c>
      <c r="H927" s="2">
        <v>6250.4350000000004</v>
      </c>
    </row>
    <row r="928" spans="2:8" x14ac:dyDescent="0.5">
      <c r="B928">
        <v>50</v>
      </c>
      <c r="C928" t="s">
        <v>10</v>
      </c>
      <c r="D928">
        <v>32.11</v>
      </c>
      <c r="E928">
        <v>2</v>
      </c>
      <c r="F928" t="s">
        <v>11</v>
      </c>
      <c r="G928" t="s">
        <v>14</v>
      </c>
      <c r="H928" s="2">
        <v>25333.332839999999</v>
      </c>
    </row>
    <row r="929" spans="2:8" x14ac:dyDescent="0.5">
      <c r="B929">
        <v>19</v>
      </c>
      <c r="C929" t="s">
        <v>7</v>
      </c>
      <c r="D929">
        <v>23.4</v>
      </c>
      <c r="E929">
        <v>2</v>
      </c>
      <c r="F929" t="s">
        <v>11</v>
      </c>
      <c r="G929" t="s">
        <v>9</v>
      </c>
      <c r="H929" s="2">
        <v>2913.569</v>
      </c>
    </row>
    <row r="930" spans="2:8" x14ac:dyDescent="0.5">
      <c r="B930">
        <v>57</v>
      </c>
      <c r="C930" t="s">
        <v>7</v>
      </c>
      <c r="D930">
        <v>20.100000000000001</v>
      </c>
      <c r="E930">
        <v>1</v>
      </c>
      <c r="F930" t="s">
        <v>11</v>
      </c>
      <c r="G930" t="s">
        <v>9</v>
      </c>
      <c r="H930" s="2">
        <v>12032.325999999999</v>
      </c>
    </row>
    <row r="931" spans="2:8" x14ac:dyDescent="0.5">
      <c r="B931">
        <v>62</v>
      </c>
      <c r="C931" t="s">
        <v>7</v>
      </c>
      <c r="D931">
        <v>39.159999999999997</v>
      </c>
      <c r="E931">
        <v>0</v>
      </c>
      <c r="F931" t="s">
        <v>11</v>
      </c>
      <c r="G931" t="s">
        <v>12</v>
      </c>
      <c r="H931" s="2">
        <v>13470.804400000001</v>
      </c>
    </row>
    <row r="932" spans="2:8" x14ac:dyDescent="0.5">
      <c r="B932">
        <v>41</v>
      </c>
      <c r="C932" t="s">
        <v>10</v>
      </c>
      <c r="D932">
        <v>34.21</v>
      </c>
      <c r="E932">
        <v>1</v>
      </c>
      <c r="F932" t="s">
        <v>11</v>
      </c>
      <c r="G932" t="s">
        <v>12</v>
      </c>
      <c r="H932" s="2">
        <v>6289.7548999999999</v>
      </c>
    </row>
    <row r="933" spans="2:8" x14ac:dyDescent="0.5">
      <c r="B933">
        <v>26</v>
      </c>
      <c r="C933" t="s">
        <v>10</v>
      </c>
      <c r="D933">
        <v>46.53</v>
      </c>
      <c r="E933">
        <v>1</v>
      </c>
      <c r="F933" t="s">
        <v>11</v>
      </c>
      <c r="G933" t="s">
        <v>12</v>
      </c>
      <c r="H933" s="2">
        <v>2927.0646999999999</v>
      </c>
    </row>
    <row r="934" spans="2:8" x14ac:dyDescent="0.5">
      <c r="B934">
        <v>39</v>
      </c>
      <c r="C934" t="s">
        <v>7</v>
      </c>
      <c r="D934">
        <v>32.5</v>
      </c>
      <c r="E934">
        <v>1</v>
      </c>
      <c r="F934" t="s">
        <v>11</v>
      </c>
      <c r="G934" t="s">
        <v>9</v>
      </c>
      <c r="H934" s="2">
        <v>6238.2979999999998</v>
      </c>
    </row>
    <row r="935" spans="2:8" x14ac:dyDescent="0.5">
      <c r="B935">
        <v>46</v>
      </c>
      <c r="C935" t="s">
        <v>10</v>
      </c>
      <c r="D935">
        <v>25.8</v>
      </c>
      <c r="E935">
        <v>5</v>
      </c>
      <c r="F935" t="s">
        <v>11</v>
      </c>
      <c r="G935" t="s">
        <v>9</v>
      </c>
      <c r="H935" s="2">
        <v>10096.969999999999</v>
      </c>
    </row>
    <row r="936" spans="2:8" x14ac:dyDescent="0.5">
      <c r="B936">
        <v>45</v>
      </c>
      <c r="C936" t="s">
        <v>7</v>
      </c>
      <c r="D936">
        <v>35.299999999999997</v>
      </c>
      <c r="E936">
        <v>0</v>
      </c>
      <c r="F936" t="s">
        <v>11</v>
      </c>
      <c r="G936" t="s">
        <v>9</v>
      </c>
      <c r="H936" s="2">
        <v>7348.1419999999998</v>
      </c>
    </row>
    <row r="937" spans="2:8" x14ac:dyDescent="0.5">
      <c r="B937">
        <v>32</v>
      </c>
      <c r="C937" t="s">
        <v>10</v>
      </c>
      <c r="D937">
        <v>37.18</v>
      </c>
      <c r="E937">
        <v>2</v>
      </c>
      <c r="F937" t="s">
        <v>11</v>
      </c>
      <c r="G937" t="s">
        <v>12</v>
      </c>
      <c r="H937" s="2">
        <v>4673.3922000000002</v>
      </c>
    </row>
    <row r="938" spans="2:8" x14ac:dyDescent="0.5">
      <c r="B938">
        <v>59</v>
      </c>
      <c r="C938" t="s">
        <v>7</v>
      </c>
      <c r="D938">
        <v>27.5</v>
      </c>
      <c r="E938">
        <v>0</v>
      </c>
      <c r="F938" t="s">
        <v>11</v>
      </c>
      <c r="G938" t="s">
        <v>9</v>
      </c>
      <c r="H938" s="2">
        <v>12233.828</v>
      </c>
    </row>
    <row r="939" spans="2:8" x14ac:dyDescent="0.5">
      <c r="B939">
        <v>44</v>
      </c>
      <c r="C939" t="s">
        <v>10</v>
      </c>
      <c r="D939">
        <v>29.734999999999999</v>
      </c>
      <c r="E939">
        <v>2</v>
      </c>
      <c r="F939" t="s">
        <v>11</v>
      </c>
      <c r="G939" t="s">
        <v>14</v>
      </c>
      <c r="H939" s="2">
        <v>32108.662820000001</v>
      </c>
    </row>
    <row r="940" spans="2:8" x14ac:dyDescent="0.5">
      <c r="B940">
        <v>39</v>
      </c>
      <c r="C940" t="s">
        <v>7</v>
      </c>
      <c r="D940">
        <v>24.225000000000001</v>
      </c>
      <c r="E940">
        <v>5</v>
      </c>
      <c r="F940" t="s">
        <v>11</v>
      </c>
      <c r="G940" t="s">
        <v>13</v>
      </c>
      <c r="H940" s="2">
        <v>8965.7957499999993</v>
      </c>
    </row>
    <row r="941" spans="2:8" x14ac:dyDescent="0.5">
      <c r="B941">
        <v>18</v>
      </c>
      <c r="C941" t="s">
        <v>10</v>
      </c>
      <c r="D941">
        <v>26.18</v>
      </c>
      <c r="E941">
        <v>2</v>
      </c>
      <c r="F941" t="s">
        <v>11</v>
      </c>
      <c r="G941" t="s">
        <v>12</v>
      </c>
      <c r="H941" s="2">
        <v>2304.0021999999999</v>
      </c>
    </row>
    <row r="942" spans="2:8" x14ac:dyDescent="0.5">
      <c r="B942">
        <v>53</v>
      </c>
      <c r="C942" t="s">
        <v>10</v>
      </c>
      <c r="D942">
        <v>29.48</v>
      </c>
      <c r="E942">
        <v>0</v>
      </c>
      <c r="F942" t="s">
        <v>11</v>
      </c>
      <c r="G942" t="s">
        <v>12</v>
      </c>
      <c r="H942" s="2">
        <v>9487.6442000000006</v>
      </c>
    </row>
    <row r="943" spans="2:8" x14ac:dyDescent="0.5">
      <c r="B943">
        <v>18</v>
      </c>
      <c r="C943" t="s">
        <v>10</v>
      </c>
      <c r="D943">
        <v>23.21</v>
      </c>
      <c r="E943">
        <v>0</v>
      </c>
      <c r="F943" t="s">
        <v>11</v>
      </c>
      <c r="G943" t="s">
        <v>12</v>
      </c>
      <c r="H943" s="2">
        <v>1121.8739</v>
      </c>
    </row>
    <row r="944" spans="2:8" x14ac:dyDescent="0.5">
      <c r="B944">
        <v>50</v>
      </c>
      <c r="C944" t="s">
        <v>7</v>
      </c>
      <c r="D944">
        <v>46.09</v>
      </c>
      <c r="E944">
        <v>1</v>
      </c>
      <c r="F944" t="s">
        <v>11</v>
      </c>
      <c r="G944" t="s">
        <v>12</v>
      </c>
      <c r="H944" s="2">
        <v>9549.5650999999998</v>
      </c>
    </row>
    <row r="945" spans="2:8" x14ac:dyDescent="0.5">
      <c r="B945">
        <v>18</v>
      </c>
      <c r="C945" t="s">
        <v>7</v>
      </c>
      <c r="D945">
        <v>40.185000000000002</v>
      </c>
      <c r="E945">
        <v>0</v>
      </c>
      <c r="F945" t="s">
        <v>11</v>
      </c>
      <c r="G945" t="s">
        <v>14</v>
      </c>
      <c r="H945" s="2">
        <v>2217.4691499999999</v>
      </c>
    </row>
    <row r="946" spans="2:8" x14ac:dyDescent="0.5">
      <c r="B946">
        <v>19</v>
      </c>
      <c r="C946" t="s">
        <v>10</v>
      </c>
      <c r="D946">
        <v>22.61</v>
      </c>
      <c r="E946">
        <v>0</v>
      </c>
      <c r="F946" t="s">
        <v>11</v>
      </c>
      <c r="G946" t="s">
        <v>13</v>
      </c>
      <c r="H946" s="2">
        <v>1628.4709</v>
      </c>
    </row>
    <row r="947" spans="2:8" x14ac:dyDescent="0.5">
      <c r="B947">
        <v>62</v>
      </c>
      <c r="C947" t="s">
        <v>10</v>
      </c>
      <c r="D947">
        <v>39.93</v>
      </c>
      <c r="E947">
        <v>0</v>
      </c>
      <c r="F947" t="s">
        <v>11</v>
      </c>
      <c r="G947" t="s">
        <v>12</v>
      </c>
      <c r="H947" s="2">
        <v>12982.8747</v>
      </c>
    </row>
    <row r="948" spans="2:8" x14ac:dyDescent="0.5">
      <c r="B948">
        <v>56</v>
      </c>
      <c r="C948" t="s">
        <v>7</v>
      </c>
      <c r="D948">
        <v>35.799999999999997</v>
      </c>
      <c r="E948">
        <v>1</v>
      </c>
      <c r="F948" t="s">
        <v>11</v>
      </c>
      <c r="G948" t="s">
        <v>9</v>
      </c>
      <c r="H948" s="2">
        <v>11674.13</v>
      </c>
    </row>
    <row r="949" spans="2:8" x14ac:dyDescent="0.5">
      <c r="B949">
        <v>42</v>
      </c>
      <c r="C949" t="s">
        <v>10</v>
      </c>
      <c r="D949">
        <v>35.799999999999997</v>
      </c>
      <c r="E949">
        <v>2</v>
      </c>
      <c r="F949" t="s">
        <v>11</v>
      </c>
      <c r="G949" t="s">
        <v>9</v>
      </c>
      <c r="H949" s="2">
        <v>7160.0940000000001</v>
      </c>
    </row>
    <row r="950" spans="2:8" x14ac:dyDescent="0.5">
      <c r="B950">
        <v>37</v>
      </c>
      <c r="C950" t="s">
        <v>10</v>
      </c>
      <c r="D950">
        <v>34.200000000000003</v>
      </c>
      <c r="E950">
        <v>1</v>
      </c>
      <c r="F950" t="s">
        <v>8</v>
      </c>
      <c r="G950" t="s">
        <v>14</v>
      </c>
      <c r="H950" s="2">
        <v>39047.285000000003</v>
      </c>
    </row>
    <row r="951" spans="2:8" x14ac:dyDescent="0.5">
      <c r="B951">
        <v>42</v>
      </c>
      <c r="C951" t="s">
        <v>10</v>
      </c>
      <c r="D951">
        <v>31.254999999999999</v>
      </c>
      <c r="E951">
        <v>0</v>
      </c>
      <c r="F951" t="s">
        <v>11</v>
      </c>
      <c r="G951" t="s">
        <v>13</v>
      </c>
      <c r="H951" s="2">
        <v>6358.7764500000003</v>
      </c>
    </row>
    <row r="952" spans="2:8" x14ac:dyDescent="0.5">
      <c r="B952">
        <v>25</v>
      </c>
      <c r="C952" t="s">
        <v>10</v>
      </c>
      <c r="D952">
        <v>29.7</v>
      </c>
      <c r="E952">
        <v>3</v>
      </c>
      <c r="F952" t="s">
        <v>8</v>
      </c>
      <c r="G952" t="s">
        <v>9</v>
      </c>
      <c r="H952" s="2">
        <v>19933.457999999999</v>
      </c>
    </row>
    <row r="953" spans="2:8" x14ac:dyDescent="0.5">
      <c r="B953">
        <v>57</v>
      </c>
      <c r="C953" t="s">
        <v>10</v>
      </c>
      <c r="D953">
        <v>18.335000000000001</v>
      </c>
      <c r="E953">
        <v>0</v>
      </c>
      <c r="F953" t="s">
        <v>11</v>
      </c>
      <c r="G953" t="s">
        <v>14</v>
      </c>
      <c r="H953" s="2">
        <v>11534.872649999999</v>
      </c>
    </row>
    <row r="954" spans="2:8" x14ac:dyDescent="0.5">
      <c r="B954">
        <v>51</v>
      </c>
      <c r="C954" t="s">
        <v>10</v>
      </c>
      <c r="D954">
        <v>42.9</v>
      </c>
      <c r="E954">
        <v>2</v>
      </c>
      <c r="F954" t="s">
        <v>8</v>
      </c>
      <c r="G954" t="s">
        <v>12</v>
      </c>
      <c r="H954" s="2">
        <v>47462.894</v>
      </c>
    </row>
    <row r="955" spans="2:8" x14ac:dyDescent="0.5">
      <c r="B955">
        <v>30</v>
      </c>
      <c r="C955" t="s">
        <v>7</v>
      </c>
      <c r="D955">
        <v>28.405000000000001</v>
      </c>
      <c r="E955">
        <v>1</v>
      </c>
      <c r="F955" t="s">
        <v>11</v>
      </c>
      <c r="G955" t="s">
        <v>13</v>
      </c>
      <c r="H955" s="2">
        <v>4527.1829500000003</v>
      </c>
    </row>
    <row r="956" spans="2:8" x14ac:dyDescent="0.5">
      <c r="B956">
        <v>44</v>
      </c>
      <c r="C956" t="s">
        <v>10</v>
      </c>
      <c r="D956">
        <v>30.2</v>
      </c>
      <c r="E956">
        <v>2</v>
      </c>
      <c r="F956" t="s">
        <v>8</v>
      </c>
      <c r="G956" t="s">
        <v>9</v>
      </c>
      <c r="H956" s="2">
        <v>38998.546000000002</v>
      </c>
    </row>
    <row r="957" spans="2:8" x14ac:dyDescent="0.5">
      <c r="B957">
        <v>34</v>
      </c>
      <c r="C957" t="s">
        <v>10</v>
      </c>
      <c r="D957">
        <v>27.835000000000001</v>
      </c>
      <c r="E957">
        <v>1</v>
      </c>
      <c r="F957" t="s">
        <v>8</v>
      </c>
      <c r="G957" t="s">
        <v>13</v>
      </c>
      <c r="H957" s="2">
        <v>20009.63365</v>
      </c>
    </row>
    <row r="958" spans="2:8" x14ac:dyDescent="0.5">
      <c r="B958">
        <v>31</v>
      </c>
      <c r="C958" t="s">
        <v>10</v>
      </c>
      <c r="D958">
        <v>39.49</v>
      </c>
      <c r="E958">
        <v>1</v>
      </c>
      <c r="F958" t="s">
        <v>11</v>
      </c>
      <c r="G958" t="s">
        <v>12</v>
      </c>
      <c r="H958" s="2">
        <v>3875.7341000000001</v>
      </c>
    </row>
    <row r="959" spans="2:8" x14ac:dyDescent="0.5">
      <c r="B959">
        <v>54</v>
      </c>
      <c r="C959" t="s">
        <v>10</v>
      </c>
      <c r="D959">
        <v>30.8</v>
      </c>
      <c r="E959">
        <v>1</v>
      </c>
      <c r="F959" t="s">
        <v>8</v>
      </c>
      <c r="G959" t="s">
        <v>12</v>
      </c>
      <c r="H959" s="2">
        <v>41999.519999999997</v>
      </c>
    </row>
    <row r="960" spans="2:8" x14ac:dyDescent="0.5">
      <c r="B960">
        <v>24</v>
      </c>
      <c r="C960" t="s">
        <v>10</v>
      </c>
      <c r="D960">
        <v>26.79</v>
      </c>
      <c r="E960">
        <v>1</v>
      </c>
      <c r="F960" t="s">
        <v>11</v>
      </c>
      <c r="G960" t="s">
        <v>13</v>
      </c>
      <c r="H960" s="2">
        <v>12609.88702</v>
      </c>
    </row>
    <row r="961" spans="2:8" x14ac:dyDescent="0.5">
      <c r="B961">
        <v>43</v>
      </c>
      <c r="C961" t="s">
        <v>10</v>
      </c>
      <c r="D961">
        <v>34.96</v>
      </c>
      <c r="E961">
        <v>1</v>
      </c>
      <c r="F961" t="s">
        <v>8</v>
      </c>
      <c r="G961" t="s">
        <v>14</v>
      </c>
      <c r="H961" s="2">
        <v>41034.221400000002</v>
      </c>
    </row>
    <row r="962" spans="2:8" x14ac:dyDescent="0.5">
      <c r="B962">
        <v>48</v>
      </c>
      <c r="C962" t="s">
        <v>10</v>
      </c>
      <c r="D962">
        <v>36.67</v>
      </c>
      <c r="E962">
        <v>1</v>
      </c>
      <c r="F962" t="s">
        <v>11</v>
      </c>
      <c r="G962" t="s">
        <v>13</v>
      </c>
      <c r="H962" s="2">
        <v>28468.919010000001</v>
      </c>
    </row>
    <row r="963" spans="2:8" x14ac:dyDescent="0.5">
      <c r="B963">
        <v>19</v>
      </c>
      <c r="C963" t="s">
        <v>7</v>
      </c>
      <c r="D963">
        <v>39.615000000000002</v>
      </c>
      <c r="E963">
        <v>1</v>
      </c>
      <c r="F963" t="s">
        <v>11</v>
      </c>
      <c r="G963" t="s">
        <v>13</v>
      </c>
      <c r="H963" s="2">
        <v>2730.1078499999999</v>
      </c>
    </row>
    <row r="964" spans="2:8" x14ac:dyDescent="0.5">
      <c r="B964">
        <v>29</v>
      </c>
      <c r="C964" t="s">
        <v>7</v>
      </c>
      <c r="D964">
        <v>25.9</v>
      </c>
      <c r="E964">
        <v>0</v>
      </c>
      <c r="F964" t="s">
        <v>11</v>
      </c>
      <c r="G964" t="s">
        <v>9</v>
      </c>
      <c r="H964" s="2">
        <v>3353.2840000000001</v>
      </c>
    </row>
    <row r="965" spans="2:8" x14ac:dyDescent="0.5">
      <c r="B965">
        <v>63</v>
      </c>
      <c r="C965" t="s">
        <v>7</v>
      </c>
      <c r="D965">
        <v>35.200000000000003</v>
      </c>
      <c r="E965">
        <v>1</v>
      </c>
      <c r="F965" t="s">
        <v>11</v>
      </c>
      <c r="G965" t="s">
        <v>12</v>
      </c>
      <c r="H965" s="2">
        <v>14474.674999999999</v>
      </c>
    </row>
    <row r="966" spans="2:8" x14ac:dyDescent="0.5">
      <c r="B966">
        <v>46</v>
      </c>
      <c r="C966" t="s">
        <v>10</v>
      </c>
      <c r="D966">
        <v>24.795000000000002</v>
      </c>
      <c r="E966">
        <v>3</v>
      </c>
      <c r="F966" t="s">
        <v>11</v>
      </c>
      <c r="G966" t="s">
        <v>14</v>
      </c>
      <c r="H966" s="2">
        <v>9500.5730500000009</v>
      </c>
    </row>
    <row r="967" spans="2:8" x14ac:dyDescent="0.5">
      <c r="B967">
        <v>52</v>
      </c>
      <c r="C967" t="s">
        <v>10</v>
      </c>
      <c r="D967">
        <v>36.765000000000001</v>
      </c>
      <c r="E967">
        <v>2</v>
      </c>
      <c r="F967" t="s">
        <v>11</v>
      </c>
      <c r="G967" t="s">
        <v>13</v>
      </c>
      <c r="H967" s="2">
        <v>26467.09737</v>
      </c>
    </row>
    <row r="968" spans="2:8" x14ac:dyDescent="0.5">
      <c r="B968">
        <v>35</v>
      </c>
      <c r="C968" t="s">
        <v>10</v>
      </c>
      <c r="D968">
        <v>27.1</v>
      </c>
      <c r="E968">
        <v>1</v>
      </c>
      <c r="F968" t="s">
        <v>11</v>
      </c>
      <c r="G968" t="s">
        <v>9</v>
      </c>
      <c r="H968" s="2">
        <v>4746.3440000000001</v>
      </c>
    </row>
    <row r="969" spans="2:8" x14ac:dyDescent="0.5">
      <c r="B969">
        <v>51</v>
      </c>
      <c r="C969" t="s">
        <v>10</v>
      </c>
      <c r="D969">
        <v>24.795000000000002</v>
      </c>
      <c r="E969">
        <v>2</v>
      </c>
      <c r="F969" t="s">
        <v>8</v>
      </c>
      <c r="G969" t="s">
        <v>13</v>
      </c>
      <c r="H969" s="2">
        <v>23967.38305</v>
      </c>
    </row>
    <row r="970" spans="2:8" x14ac:dyDescent="0.5">
      <c r="B970">
        <v>44</v>
      </c>
      <c r="C970" t="s">
        <v>10</v>
      </c>
      <c r="D970">
        <v>25.364999999999998</v>
      </c>
      <c r="E970">
        <v>1</v>
      </c>
      <c r="F970" t="s">
        <v>11</v>
      </c>
      <c r="G970" t="s">
        <v>13</v>
      </c>
      <c r="H970" s="2">
        <v>7518.0253499999999</v>
      </c>
    </row>
    <row r="971" spans="2:8" x14ac:dyDescent="0.5">
      <c r="B971">
        <v>21</v>
      </c>
      <c r="C971" t="s">
        <v>10</v>
      </c>
      <c r="D971">
        <v>25.745000000000001</v>
      </c>
      <c r="E971">
        <v>2</v>
      </c>
      <c r="F971" t="s">
        <v>11</v>
      </c>
      <c r="G971" t="s">
        <v>14</v>
      </c>
      <c r="H971" s="2">
        <v>3279.8685500000001</v>
      </c>
    </row>
    <row r="972" spans="2:8" x14ac:dyDescent="0.5">
      <c r="B972">
        <v>39</v>
      </c>
      <c r="C972" t="s">
        <v>7</v>
      </c>
      <c r="D972">
        <v>34.32</v>
      </c>
      <c r="E972">
        <v>5</v>
      </c>
      <c r="F972" t="s">
        <v>11</v>
      </c>
      <c r="G972" t="s">
        <v>12</v>
      </c>
      <c r="H972" s="2">
        <v>8596.8277999999991</v>
      </c>
    </row>
    <row r="973" spans="2:8" x14ac:dyDescent="0.5">
      <c r="B973">
        <v>50</v>
      </c>
      <c r="C973" t="s">
        <v>7</v>
      </c>
      <c r="D973">
        <v>28.16</v>
      </c>
      <c r="E973">
        <v>3</v>
      </c>
      <c r="F973" t="s">
        <v>11</v>
      </c>
      <c r="G973" t="s">
        <v>12</v>
      </c>
      <c r="H973" s="2">
        <v>10702.642400000001</v>
      </c>
    </row>
    <row r="974" spans="2:8" x14ac:dyDescent="0.5">
      <c r="B974">
        <v>34</v>
      </c>
      <c r="C974" t="s">
        <v>7</v>
      </c>
      <c r="D974">
        <v>23.56</v>
      </c>
      <c r="E974">
        <v>0</v>
      </c>
      <c r="F974" t="s">
        <v>11</v>
      </c>
      <c r="G974" t="s">
        <v>14</v>
      </c>
      <c r="H974" s="2">
        <v>4992.3764000000001</v>
      </c>
    </row>
    <row r="975" spans="2:8" x14ac:dyDescent="0.5">
      <c r="B975">
        <v>22</v>
      </c>
      <c r="C975" t="s">
        <v>7</v>
      </c>
      <c r="D975">
        <v>20.234999999999999</v>
      </c>
      <c r="E975">
        <v>0</v>
      </c>
      <c r="F975" t="s">
        <v>11</v>
      </c>
      <c r="G975" t="s">
        <v>13</v>
      </c>
      <c r="H975" s="2">
        <v>2527.8186500000002</v>
      </c>
    </row>
    <row r="976" spans="2:8" x14ac:dyDescent="0.5">
      <c r="B976">
        <v>19</v>
      </c>
      <c r="C976" t="s">
        <v>7</v>
      </c>
      <c r="D976">
        <v>40.5</v>
      </c>
      <c r="E976">
        <v>0</v>
      </c>
      <c r="F976" t="s">
        <v>11</v>
      </c>
      <c r="G976" t="s">
        <v>9</v>
      </c>
      <c r="H976" s="2">
        <v>1759.338</v>
      </c>
    </row>
    <row r="977" spans="2:8" x14ac:dyDescent="0.5">
      <c r="B977">
        <v>26</v>
      </c>
      <c r="C977" t="s">
        <v>10</v>
      </c>
      <c r="D977">
        <v>35.42</v>
      </c>
      <c r="E977">
        <v>0</v>
      </c>
      <c r="F977" t="s">
        <v>11</v>
      </c>
      <c r="G977" t="s">
        <v>12</v>
      </c>
      <c r="H977" s="2">
        <v>2322.6217999999999</v>
      </c>
    </row>
    <row r="978" spans="2:8" x14ac:dyDescent="0.5">
      <c r="B978">
        <v>29</v>
      </c>
      <c r="C978" t="s">
        <v>10</v>
      </c>
      <c r="D978">
        <v>22.895</v>
      </c>
      <c r="E978">
        <v>0</v>
      </c>
      <c r="F978" t="s">
        <v>8</v>
      </c>
      <c r="G978" t="s">
        <v>14</v>
      </c>
      <c r="H978" s="2">
        <v>16138.762049999999</v>
      </c>
    </row>
    <row r="979" spans="2:8" x14ac:dyDescent="0.5">
      <c r="B979">
        <v>48</v>
      </c>
      <c r="C979" t="s">
        <v>10</v>
      </c>
      <c r="D979">
        <v>40.15</v>
      </c>
      <c r="E979">
        <v>0</v>
      </c>
      <c r="F979" t="s">
        <v>11</v>
      </c>
      <c r="G979" t="s">
        <v>12</v>
      </c>
      <c r="H979" s="2">
        <v>7804.1605</v>
      </c>
    </row>
    <row r="980" spans="2:8" x14ac:dyDescent="0.5">
      <c r="B980">
        <v>26</v>
      </c>
      <c r="C980" t="s">
        <v>10</v>
      </c>
      <c r="D980">
        <v>29.15</v>
      </c>
      <c r="E980">
        <v>1</v>
      </c>
      <c r="F980" t="s">
        <v>11</v>
      </c>
      <c r="G980" t="s">
        <v>12</v>
      </c>
      <c r="H980" s="2">
        <v>2902.9065000000001</v>
      </c>
    </row>
    <row r="981" spans="2:8" x14ac:dyDescent="0.5">
      <c r="B981">
        <v>45</v>
      </c>
      <c r="C981" t="s">
        <v>7</v>
      </c>
      <c r="D981">
        <v>39.994999999999997</v>
      </c>
      <c r="E981">
        <v>3</v>
      </c>
      <c r="F981" t="s">
        <v>11</v>
      </c>
      <c r="G981" t="s">
        <v>14</v>
      </c>
      <c r="H981" s="2">
        <v>9704.6680500000002</v>
      </c>
    </row>
    <row r="982" spans="2:8" x14ac:dyDescent="0.5">
      <c r="B982">
        <v>36</v>
      </c>
      <c r="C982" t="s">
        <v>7</v>
      </c>
      <c r="D982">
        <v>29.92</v>
      </c>
      <c r="E982">
        <v>0</v>
      </c>
      <c r="F982" t="s">
        <v>11</v>
      </c>
      <c r="G982" t="s">
        <v>12</v>
      </c>
      <c r="H982" s="2">
        <v>4889.0367999999999</v>
      </c>
    </row>
    <row r="983" spans="2:8" x14ac:dyDescent="0.5">
      <c r="B983">
        <v>54</v>
      </c>
      <c r="C983" t="s">
        <v>10</v>
      </c>
      <c r="D983">
        <v>25.46</v>
      </c>
      <c r="E983">
        <v>1</v>
      </c>
      <c r="F983" t="s">
        <v>11</v>
      </c>
      <c r="G983" t="s">
        <v>14</v>
      </c>
      <c r="H983" s="2">
        <v>25517.11363</v>
      </c>
    </row>
    <row r="984" spans="2:8" x14ac:dyDescent="0.5">
      <c r="B984">
        <v>34</v>
      </c>
      <c r="C984" t="s">
        <v>10</v>
      </c>
      <c r="D984">
        <v>21.375</v>
      </c>
      <c r="E984">
        <v>0</v>
      </c>
      <c r="F984" t="s">
        <v>11</v>
      </c>
      <c r="G984" t="s">
        <v>14</v>
      </c>
      <c r="H984" s="2">
        <v>4500.33925</v>
      </c>
    </row>
    <row r="985" spans="2:8" x14ac:dyDescent="0.5">
      <c r="B985">
        <v>31</v>
      </c>
      <c r="C985" t="s">
        <v>10</v>
      </c>
      <c r="D985">
        <v>25.9</v>
      </c>
      <c r="E985">
        <v>3</v>
      </c>
      <c r="F985" t="s">
        <v>8</v>
      </c>
      <c r="G985" t="s">
        <v>9</v>
      </c>
      <c r="H985" s="2">
        <v>19199.944</v>
      </c>
    </row>
    <row r="986" spans="2:8" x14ac:dyDescent="0.5">
      <c r="B986">
        <v>27</v>
      </c>
      <c r="C986" t="s">
        <v>7</v>
      </c>
      <c r="D986">
        <v>30.59</v>
      </c>
      <c r="E986">
        <v>1</v>
      </c>
      <c r="F986" t="s">
        <v>11</v>
      </c>
      <c r="G986" t="s">
        <v>14</v>
      </c>
      <c r="H986" s="2">
        <v>16796.411940000002</v>
      </c>
    </row>
    <row r="987" spans="2:8" x14ac:dyDescent="0.5">
      <c r="B987">
        <v>20</v>
      </c>
      <c r="C987" t="s">
        <v>10</v>
      </c>
      <c r="D987">
        <v>30.114999999999998</v>
      </c>
      <c r="E987">
        <v>5</v>
      </c>
      <c r="F987" t="s">
        <v>11</v>
      </c>
      <c r="G987" t="s">
        <v>14</v>
      </c>
      <c r="H987" s="2">
        <v>4915.0598499999996</v>
      </c>
    </row>
    <row r="988" spans="2:8" x14ac:dyDescent="0.5">
      <c r="B988">
        <v>44</v>
      </c>
      <c r="C988" t="s">
        <v>7</v>
      </c>
      <c r="D988">
        <v>25.8</v>
      </c>
      <c r="E988">
        <v>1</v>
      </c>
      <c r="F988" t="s">
        <v>11</v>
      </c>
      <c r="G988" t="s">
        <v>9</v>
      </c>
      <c r="H988" s="2">
        <v>7624.63</v>
      </c>
    </row>
    <row r="989" spans="2:8" x14ac:dyDescent="0.5">
      <c r="B989">
        <v>43</v>
      </c>
      <c r="C989" t="s">
        <v>10</v>
      </c>
      <c r="D989">
        <v>30.114999999999998</v>
      </c>
      <c r="E989">
        <v>3</v>
      </c>
      <c r="F989" t="s">
        <v>11</v>
      </c>
      <c r="G989" t="s">
        <v>13</v>
      </c>
      <c r="H989" s="2">
        <v>8410.0468500000006</v>
      </c>
    </row>
    <row r="990" spans="2:8" x14ac:dyDescent="0.5">
      <c r="B990">
        <v>45</v>
      </c>
      <c r="C990" t="s">
        <v>7</v>
      </c>
      <c r="D990">
        <v>27.645</v>
      </c>
      <c r="E990">
        <v>1</v>
      </c>
      <c r="F990" t="s">
        <v>11</v>
      </c>
      <c r="G990" t="s">
        <v>13</v>
      </c>
      <c r="H990" s="2">
        <v>28340.188849999999</v>
      </c>
    </row>
    <row r="991" spans="2:8" x14ac:dyDescent="0.5">
      <c r="B991">
        <v>34</v>
      </c>
      <c r="C991" t="s">
        <v>10</v>
      </c>
      <c r="D991">
        <v>34.674999999999997</v>
      </c>
      <c r="E991">
        <v>0</v>
      </c>
      <c r="F991" t="s">
        <v>11</v>
      </c>
      <c r="G991" t="s">
        <v>14</v>
      </c>
      <c r="H991" s="2">
        <v>4518.8262500000001</v>
      </c>
    </row>
    <row r="992" spans="2:8" x14ac:dyDescent="0.5">
      <c r="B992">
        <v>24</v>
      </c>
      <c r="C992" t="s">
        <v>7</v>
      </c>
      <c r="D992">
        <v>20.52</v>
      </c>
      <c r="E992">
        <v>0</v>
      </c>
      <c r="F992" t="s">
        <v>8</v>
      </c>
      <c r="G992" t="s">
        <v>14</v>
      </c>
      <c r="H992" s="2">
        <v>14571.890799999999</v>
      </c>
    </row>
    <row r="993" spans="2:8" x14ac:dyDescent="0.5">
      <c r="B993">
        <v>26</v>
      </c>
      <c r="C993" t="s">
        <v>7</v>
      </c>
      <c r="D993">
        <v>19.8</v>
      </c>
      <c r="E993">
        <v>1</v>
      </c>
      <c r="F993" t="s">
        <v>11</v>
      </c>
      <c r="G993" t="s">
        <v>9</v>
      </c>
      <c r="H993" s="2">
        <v>3378.91</v>
      </c>
    </row>
    <row r="994" spans="2:8" x14ac:dyDescent="0.5">
      <c r="B994">
        <v>38</v>
      </c>
      <c r="C994" t="s">
        <v>7</v>
      </c>
      <c r="D994">
        <v>27.835000000000001</v>
      </c>
      <c r="E994">
        <v>2</v>
      </c>
      <c r="F994" t="s">
        <v>11</v>
      </c>
      <c r="G994" t="s">
        <v>14</v>
      </c>
      <c r="H994" s="2">
        <v>7144.86265</v>
      </c>
    </row>
    <row r="995" spans="2:8" x14ac:dyDescent="0.5">
      <c r="B995">
        <v>50</v>
      </c>
      <c r="C995" t="s">
        <v>7</v>
      </c>
      <c r="D995">
        <v>31.6</v>
      </c>
      <c r="E995">
        <v>2</v>
      </c>
      <c r="F995" t="s">
        <v>11</v>
      </c>
      <c r="G995" t="s">
        <v>9</v>
      </c>
      <c r="H995" s="2">
        <v>10118.424000000001</v>
      </c>
    </row>
    <row r="996" spans="2:8" x14ac:dyDescent="0.5">
      <c r="B996">
        <v>38</v>
      </c>
      <c r="C996" t="s">
        <v>10</v>
      </c>
      <c r="D996">
        <v>28.27</v>
      </c>
      <c r="E996">
        <v>1</v>
      </c>
      <c r="F996" t="s">
        <v>11</v>
      </c>
      <c r="G996" t="s">
        <v>12</v>
      </c>
      <c r="H996" s="2">
        <v>5484.4673000000003</v>
      </c>
    </row>
    <row r="997" spans="2:8" x14ac:dyDescent="0.5">
      <c r="B997">
        <v>27</v>
      </c>
      <c r="C997" t="s">
        <v>7</v>
      </c>
      <c r="D997">
        <v>20.045000000000002</v>
      </c>
      <c r="E997">
        <v>3</v>
      </c>
      <c r="F997" t="s">
        <v>8</v>
      </c>
      <c r="G997" t="s">
        <v>13</v>
      </c>
      <c r="H997" s="2">
        <v>16420.494549999999</v>
      </c>
    </row>
    <row r="998" spans="2:8" x14ac:dyDescent="0.5">
      <c r="B998">
        <v>39</v>
      </c>
      <c r="C998" t="s">
        <v>7</v>
      </c>
      <c r="D998">
        <v>23.274999999999999</v>
      </c>
      <c r="E998">
        <v>3</v>
      </c>
      <c r="F998" t="s">
        <v>11</v>
      </c>
      <c r="G998" t="s">
        <v>14</v>
      </c>
      <c r="H998" s="2">
        <v>7986.4752500000004</v>
      </c>
    </row>
    <row r="999" spans="2:8" x14ac:dyDescent="0.5">
      <c r="B999">
        <v>39</v>
      </c>
      <c r="C999" t="s">
        <v>7</v>
      </c>
      <c r="D999">
        <v>34.1</v>
      </c>
      <c r="E999">
        <v>3</v>
      </c>
      <c r="F999" t="s">
        <v>11</v>
      </c>
      <c r="G999" t="s">
        <v>9</v>
      </c>
      <c r="H999" s="2">
        <v>7418.5219999999999</v>
      </c>
    </row>
    <row r="1000" spans="2:8" x14ac:dyDescent="0.5">
      <c r="B1000">
        <v>63</v>
      </c>
      <c r="C1000" t="s">
        <v>7</v>
      </c>
      <c r="D1000">
        <v>36.85</v>
      </c>
      <c r="E1000">
        <v>0</v>
      </c>
      <c r="F1000" t="s">
        <v>11</v>
      </c>
      <c r="G1000" t="s">
        <v>12</v>
      </c>
      <c r="H1000" s="2">
        <v>13887.968500000001</v>
      </c>
    </row>
    <row r="1001" spans="2:8" x14ac:dyDescent="0.5">
      <c r="B1001">
        <v>33</v>
      </c>
      <c r="C1001" t="s">
        <v>7</v>
      </c>
      <c r="D1001">
        <v>36.29</v>
      </c>
      <c r="E1001">
        <v>3</v>
      </c>
      <c r="F1001" t="s">
        <v>11</v>
      </c>
      <c r="G1001" t="s">
        <v>14</v>
      </c>
      <c r="H1001" s="2">
        <v>6551.7501000000002</v>
      </c>
    </row>
    <row r="1002" spans="2:8" x14ac:dyDescent="0.5">
      <c r="B1002">
        <v>36</v>
      </c>
      <c r="C1002" t="s">
        <v>7</v>
      </c>
      <c r="D1002">
        <v>26.885000000000002</v>
      </c>
      <c r="E1002">
        <v>0</v>
      </c>
      <c r="F1002" t="s">
        <v>11</v>
      </c>
      <c r="G1002" t="s">
        <v>13</v>
      </c>
      <c r="H1002" s="2">
        <v>5267.8181500000001</v>
      </c>
    </row>
    <row r="1003" spans="2:8" x14ac:dyDescent="0.5">
      <c r="B1003">
        <v>30</v>
      </c>
      <c r="C1003" t="s">
        <v>10</v>
      </c>
      <c r="D1003">
        <v>22.99</v>
      </c>
      <c r="E1003">
        <v>2</v>
      </c>
      <c r="F1003" t="s">
        <v>8</v>
      </c>
      <c r="G1003" t="s">
        <v>13</v>
      </c>
      <c r="H1003" s="2">
        <v>17361.766100000001</v>
      </c>
    </row>
    <row r="1004" spans="2:8" x14ac:dyDescent="0.5">
      <c r="B1004">
        <v>24</v>
      </c>
      <c r="C1004" t="s">
        <v>10</v>
      </c>
      <c r="D1004">
        <v>32.700000000000003</v>
      </c>
      <c r="E1004">
        <v>0</v>
      </c>
      <c r="F1004" t="s">
        <v>8</v>
      </c>
      <c r="G1004" t="s">
        <v>9</v>
      </c>
      <c r="H1004" s="2">
        <v>34472.841</v>
      </c>
    </row>
    <row r="1005" spans="2:8" x14ac:dyDescent="0.5">
      <c r="B1005">
        <v>24</v>
      </c>
      <c r="C1005" t="s">
        <v>10</v>
      </c>
      <c r="D1005">
        <v>25.8</v>
      </c>
      <c r="E1005">
        <v>0</v>
      </c>
      <c r="F1005" t="s">
        <v>11</v>
      </c>
      <c r="G1005" t="s">
        <v>9</v>
      </c>
      <c r="H1005" s="2">
        <v>1972.95</v>
      </c>
    </row>
    <row r="1006" spans="2:8" x14ac:dyDescent="0.5">
      <c r="B1006">
        <v>48</v>
      </c>
      <c r="C1006" t="s">
        <v>10</v>
      </c>
      <c r="D1006">
        <v>29.6</v>
      </c>
      <c r="E1006">
        <v>0</v>
      </c>
      <c r="F1006" t="s">
        <v>11</v>
      </c>
      <c r="G1006" t="s">
        <v>9</v>
      </c>
      <c r="H1006" s="2">
        <v>21232.182260000001</v>
      </c>
    </row>
    <row r="1007" spans="2:8" x14ac:dyDescent="0.5">
      <c r="B1007">
        <v>47</v>
      </c>
      <c r="C1007" t="s">
        <v>10</v>
      </c>
      <c r="D1007">
        <v>19.190000000000001</v>
      </c>
      <c r="E1007">
        <v>1</v>
      </c>
      <c r="F1007" t="s">
        <v>11</v>
      </c>
      <c r="G1007" t="s">
        <v>14</v>
      </c>
      <c r="H1007" s="2">
        <v>8627.5411000000004</v>
      </c>
    </row>
    <row r="1008" spans="2:8" x14ac:dyDescent="0.5">
      <c r="B1008">
        <v>29</v>
      </c>
      <c r="C1008" t="s">
        <v>10</v>
      </c>
      <c r="D1008">
        <v>31.73</v>
      </c>
      <c r="E1008">
        <v>2</v>
      </c>
      <c r="F1008" t="s">
        <v>11</v>
      </c>
      <c r="G1008" t="s">
        <v>13</v>
      </c>
      <c r="H1008" s="2">
        <v>4433.3877000000002</v>
      </c>
    </row>
    <row r="1009" spans="2:8" x14ac:dyDescent="0.5">
      <c r="B1009">
        <v>28</v>
      </c>
      <c r="C1009" t="s">
        <v>10</v>
      </c>
      <c r="D1009">
        <v>29.26</v>
      </c>
      <c r="E1009">
        <v>2</v>
      </c>
      <c r="F1009" t="s">
        <v>11</v>
      </c>
      <c r="G1009" t="s">
        <v>14</v>
      </c>
      <c r="H1009" s="2">
        <v>4438.2633999999998</v>
      </c>
    </row>
    <row r="1010" spans="2:8" x14ac:dyDescent="0.5">
      <c r="B1010">
        <v>47</v>
      </c>
      <c r="C1010" t="s">
        <v>10</v>
      </c>
      <c r="D1010">
        <v>28.215</v>
      </c>
      <c r="E1010">
        <v>3</v>
      </c>
      <c r="F1010" t="s">
        <v>8</v>
      </c>
      <c r="G1010" t="s">
        <v>13</v>
      </c>
      <c r="H1010" s="2">
        <v>24915.220850000002</v>
      </c>
    </row>
    <row r="1011" spans="2:8" x14ac:dyDescent="0.5">
      <c r="B1011">
        <v>25</v>
      </c>
      <c r="C1011" t="s">
        <v>10</v>
      </c>
      <c r="D1011">
        <v>24.984999999999999</v>
      </c>
      <c r="E1011">
        <v>2</v>
      </c>
      <c r="F1011" t="s">
        <v>11</v>
      </c>
      <c r="G1011" t="s">
        <v>14</v>
      </c>
      <c r="H1011" s="2">
        <v>23241.47453</v>
      </c>
    </row>
    <row r="1012" spans="2:8" x14ac:dyDescent="0.5">
      <c r="B1012">
        <v>51</v>
      </c>
      <c r="C1012" t="s">
        <v>10</v>
      </c>
      <c r="D1012">
        <v>27.74</v>
      </c>
      <c r="E1012">
        <v>1</v>
      </c>
      <c r="F1012" t="s">
        <v>11</v>
      </c>
      <c r="G1012" t="s">
        <v>14</v>
      </c>
      <c r="H1012" s="2">
        <v>9957.7216000000008</v>
      </c>
    </row>
    <row r="1013" spans="2:8" x14ac:dyDescent="0.5">
      <c r="B1013">
        <v>48</v>
      </c>
      <c r="C1013" t="s">
        <v>7</v>
      </c>
      <c r="D1013">
        <v>22.8</v>
      </c>
      <c r="E1013">
        <v>0</v>
      </c>
      <c r="F1013" t="s">
        <v>11</v>
      </c>
      <c r="G1013" t="s">
        <v>9</v>
      </c>
      <c r="H1013" s="2">
        <v>8269.0439999999999</v>
      </c>
    </row>
    <row r="1014" spans="2:8" x14ac:dyDescent="0.5">
      <c r="B1014">
        <v>43</v>
      </c>
      <c r="C1014" t="s">
        <v>10</v>
      </c>
      <c r="D1014">
        <v>20.13</v>
      </c>
      <c r="E1014">
        <v>2</v>
      </c>
      <c r="F1014" t="s">
        <v>8</v>
      </c>
      <c r="G1014" t="s">
        <v>12</v>
      </c>
      <c r="H1014" s="2">
        <v>18767.737700000001</v>
      </c>
    </row>
    <row r="1015" spans="2:8" x14ac:dyDescent="0.5">
      <c r="B1015">
        <v>61</v>
      </c>
      <c r="C1015" t="s">
        <v>7</v>
      </c>
      <c r="D1015">
        <v>33.33</v>
      </c>
      <c r="E1015">
        <v>4</v>
      </c>
      <c r="F1015" t="s">
        <v>11</v>
      </c>
      <c r="G1015" t="s">
        <v>12</v>
      </c>
      <c r="H1015" s="2">
        <v>36580.282160000002</v>
      </c>
    </row>
    <row r="1016" spans="2:8" x14ac:dyDescent="0.5">
      <c r="B1016">
        <v>48</v>
      </c>
      <c r="C1016" t="s">
        <v>10</v>
      </c>
      <c r="D1016">
        <v>32.299999999999997</v>
      </c>
      <c r="E1016">
        <v>1</v>
      </c>
      <c r="F1016" t="s">
        <v>11</v>
      </c>
      <c r="G1016" t="s">
        <v>13</v>
      </c>
      <c r="H1016" s="2">
        <v>8765.2489999999998</v>
      </c>
    </row>
    <row r="1017" spans="2:8" x14ac:dyDescent="0.5">
      <c r="B1017">
        <v>38</v>
      </c>
      <c r="C1017" t="s">
        <v>7</v>
      </c>
      <c r="D1017">
        <v>27.6</v>
      </c>
      <c r="E1017">
        <v>0</v>
      </c>
      <c r="F1017" t="s">
        <v>11</v>
      </c>
      <c r="G1017" t="s">
        <v>9</v>
      </c>
      <c r="H1017" s="2">
        <v>5383.5360000000001</v>
      </c>
    </row>
    <row r="1018" spans="2:8" x14ac:dyDescent="0.5">
      <c r="B1018">
        <v>59</v>
      </c>
      <c r="C1018" t="s">
        <v>10</v>
      </c>
      <c r="D1018">
        <v>25.46</v>
      </c>
      <c r="E1018">
        <v>0</v>
      </c>
      <c r="F1018" t="s">
        <v>11</v>
      </c>
      <c r="G1018" t="s">
        <v>13</v>
      </c>
      <c r="H1018" s="2">
        <v>12124.992399999999</v>
      </c>
    </row>
    <row r="1019" spans="2:8" x14ac:dyDescent="0.5">
      <c r="B1019">
        <v>19</v>
      </c>
      <c r="C1019" t="s">
        <v>7</v>
      </c>
      <c r="D1019">
        <v>24.605</v>
      </c>
      <c r="E1019">
        <v>1</v>
      </c>
      <c r="F1019" t="s">
        <v>11</v>
      </c>
      <c r="G1019" t="s">
        <v>13</v>
      </c>
      <c r="H1019" s="2">
        <v>2709.24395</v>
      </c>
    </row>
    <row r="1020" spans="2:8" x14ac:dyDescent="0.5">
      <c r="B1020">
        <v>26</v>
      </c>
      <c r="C1020" t="s">
        <v>7</v>
      </c>
      <c r="D1020">
        <v>34.200000000000003</v>
      </c>
      <c r="E1020">
        <v>2</v>
      </c>
      <c r="F1020" t="s">
        <v>11</v>
      </c>
      <c r="G1020" t="s">
        <v>9</v>
      </c>
      <c r="H1020" s="2">
        <v>3987.9259999999999</v>
      </c>
    </row>
    <row r="1021" spans="2:8" x14ac:dyDescent="0.5">
      <c r="B1021">
        <v>54</v>
      </c>
      <c r="C1021" t="s">
        <v>7</v>
      </c>
      <c r="D1021">
        <v>35.814999999999998</v>
      </c>
      <c r="E1021">
        <v>3</v>
      </c>
      <c r="F1021" t="s">
        <v>11</v>
      </c>
      <c r="G1021" t="s">
        <v>13</v>
      </c>
      <c r="H1021" s="2">
        <v>12495.290849999999</v>
      </c>
    </row>
    <row r="1022" spans="2:8" x14ac:dyDescent="0.5">
      <c r="B1022">
        <v>21</v>
      </c>
      <c r="C1022" t="s">
        <v>7</v>
      </c>
      <c r="D1022">
        <v>32.68</v>
      </c>
      <c r="E1022">
        <v>2</v>
      </c>
      <c r="F1022" t="s">
        <v>11</v>
      </c>
      <c r="G1022" t="s">
        <v>13</v>
      </c>
      <c r="H1022" s="2">
        <v>26018.950519999999</v>
      </c>
    </row>
    <row r="1023" spans="2:8" x14ac:dyDescent="0.5">
      <c r="B1023">
        <v>51</v>
      </c>
      <c r="C1023" t="s">
        <v>10</v>
      </c>
      <c r="D1023">
        <v>37</v>
      </c>
      <c r="E1023">
        <v>0</v>
      </c>
      <c r="F1023" t="s">
        <v>11</v>
      </c>
      <c r="G1023" t="s">
        <v>9</v>
      </c>
      <c r="H1023" s="2">
        <v>8798.5930000000008</v>
      </c>
    </row>
    <row r="1024" spans="2:8" x14ac:dyDescent="0.5">
      <c r="B1024">
        <v>22</v>
      </c>
      <c r="C1024" t="s">
        <v>7</v>
      </c>
      <c r="D1024">
        <v>31.02</v>
      </c>
      <c r="E1024">
        <v>3</v>
      </c>
      <c r="F1024" t="s">
        <v>8</v>
      </c>
      <c r="G1024" t="s">
        <v>12</v>
      </c>
      <c r="H1024" s="2">
        <v>35595.589800000002</v>
      </c>
    </row>
    <row r="1025" spans="2:8" x14ac:dyDescent="0.5">
      <c r="B1025">
        <v>47</v>
      </c>
      <c r="C1025" t="s">
        <v>10</v>
      </c>
      <c r="D1025">
        <v>36.08</v>
      </c>
      <c r="E1025">
        <v>1</v>
      </c>
      <c r="F1025" t="s">
        <v>8</v>
      </c>
      <c r="G1025" t="s">
        <v>12</v>
      </c>
      <c r="H1025" s="2">
        <v>42211.138200000001</v>
      </c>
    </row>
    <row r="1026" spans="2:8" x14ac:dyDescent="0.5">
      <c r="B1026">
        <v>18</v>
      </c>
      <c r="C1026" t="s">
        <v>10</v>
      </c>
      <c r="D1026">
        <v>23.32</v>
      </c>
      <c r="E1026">
        <v>1</v>
      </c>
      <c r="F1026" t="s">
        <v>11</v>
      </c>
      <c r="G1026" t="s">
        <v>12</v>
      </c>
      <c r="H1026" s="2">
        <v>1711.0268000000001</v>
      </c>
    </row>
    <row r="1027" spans="2:8" x14ac:dyDescent="0.5">
      <c r="B1027">
        <v>47</v>
      </c>
      <c r="C1027" t="s">
        <v>7</v>
      </c>
      <c r="D1027">
        <v>45.32</v>
      </c>
      <c r="E1027">
        <v>1</v>
      </c>
      <c r="F1027" t="s">
        <v>11</v>
      </c>
      <c r="G1027" t="s">
        <v>12</v>
      </c>
      <c r="H1027" s="2">
        <v>8569.8618000000006</v>
      </c>
    </row>
    <row r="1028" spans="2:8" x14ac:dyDescent="0.5">
      <c r="B1028">
        <v>21</v>
      </c>
      <c r="C1028" t="s">
        <v>7</v>
      </c>
      <c r="D1028">
        <v>34.6</v>
      </c>
      <c r="E1028">
        <v>0</v>
      </c>
      <c r="F1028" t="s">
        <v>11</v>
      </c>
      <c r="G1028" t="s">
        <v>9</v>
      </c>
      <c r="H1028" s="2">
        <v>2020.1769999999999</v>
      </c>
    </row>
    <row r="1029" spans="2:8" x14ac:dyDescent="0.5">
      <c r="B1029">
        <v>19</v>
      </c>
      <c r="C1029" t="s">
        <v>10</v>
      </c>
      <c r="D1029">
        <v>26.03</v>
      </c>
      <c r="E1029">
        <v>1</v>
      </c>
      <c r="F1029" t="s">
        <v>8</v>
      </c>
      <c r="G1029" t="s">
        <v>13</v>
      </c>
      <c r="H1029" s="2">
        <v>16450.894700000001</v>
      </c>
    </row>
    <row r="1030" spans="2:8" x14ac:dyDescent="0.5">
      <c r="B1030">
        <v>23</v>
      </c>
      <c r="C1030" t="s">
        <v>10</v>
      </c>
      <c r="D1030">
        <v>18.715</v>
      </c>
      <c r="E1030">
        <v>0</v>
      </c>
      <c r="F1030" t="s">
        <v>11</v>
      </c>
      <c r="G1030" t="s">
        <v>13</v>
      </c>
      <c r="H1030" s="2">
        <v>21595.382290000001</v>
      </c>
    </row>
    <row r="1031" spans="2:8" x14ac:dyDescent="0.5">
      <c r="B1031">
        <v>54</v>
      </c>
      <c r="C1031" t="s">
        <v>10</v>
      </c>
      <c r="D1031">
        <v>31.6</v>
      </c>
      <c r="E1031">
        <v>0</v>
      </c>
      <c r="F1031" t="s">
        <v>11</v>
      </c>
      <c r="G1031" t="s">
        <v>9</v>
      </c>
      <c r="H1031" s="2">
        <v>9850.4320000000007</v>
      </c>
    </row>
    <row r="1032" spans="2:8" x14ac:dyDescent="0.5">
      <c r="B1032">
        <v>37</v>
      </c>
      <c r="C1032" t="s">
        <v>7</v>
      </c>
      <c r="D1032">
        <v>17.29</v>
      </c>
      <c r="E1032">
        <v>2</v>
      </c>
      <c r="F1032" t="s">
        <v>11</v>
      </c>
      <c r="G1032" t="s">
        <v>14</v>
      </c>
      <c r="H1032" s="2">
        <v>6877.9800999999998</v>
      </c>
    </row>
    <row r="1033" spans="2:8" x14ac:dyDescent="0.5">
      <c r="B1033">
        <v>46</v>
      </c>
      <c r="C1033" t="s">
        <v>7</v>
      </c>
      <c r="D1033">
        <v>23.655000000000001</v>
      </c>
      <c r="E1033">
        <v>1</v>
      </c>
      <c r="F1033" t="s">
        <v>8</v>
      </c>
      <c r="G1033" t="s">
        <v>13</v>
      </c>
      <c r="H1033" s="2">
        <v>21677.283449999999</v>
      </c>
    </row>
    <row r="1034" spans="2:8" x14ac:dyDescent="0.5">
      <c r="B1034">
        <v>55</v>
      </c>
      <c r="C1034" t="s">
        <v>7</v>
      </c>
      <c r="D1034">
        <v>35.200000000000003</v>
      </c>
      <c r="E1034">
        <v>0</v>
      </c>
      <c r="F1034" t="s">
        <v>8</v>
      </c>
      <c r="G1034" t="s">
        <v>12</v>
      </c>
      <c r="H1034" s="2">
        <v>44423.803</v>
      </c>
    </row>
    <row r="1035" spans="2:8" x14ac:dyDescent="0.5">
      <c r="B1035">
        <v>30</v>
      </c>
      <c r="C1035" t="s">
        <v>7</v>
      </c>
      <c r="D1035">
        <v>27.93</v>
      </c>
      <c r="E1035">
        <v>0</v>
      </c>
      <c r="F1035" t="s">
        <v>11</v>
      </c>
      <c r="G1035" t="s">
        <v>14</v>
      </c>
      <c r="H1035" s="2">
        <v>4137.5227000000004</v>
      </c>
    </row>
    <row r="1036" spans="2:8" x14ac:dyDescent="0.5">
      <c r="B1036">
        <v>18</v>
      </c>
      <c r="C1036" t="s">
        <v>10</v>
      </c>
      <c r="D1036">
        <v>21.565000000000001</v>
      </c>
      <c r="E1036">
        <v>0</v>
      </c>
      <c r="F1036" t="s">
        <v>8</v>
      </c>
      <c r="G1036" t="s">
        <v>14</v>
      </c>
      <c r="H1036" s="2">
        <v>13747.87235</v>
      </c>
    </row>
    <row r="1037" spans="2:8" x14ac:dyDescent="0.5">
      <c r="B1037">
        <v>61</v>
      </c>
      <c r="C1037" t="s">
        <v>10</v>
      </c>
      <c r="D1037">
        <v>38.380000000000003</v>
      </c>
      <c r="E1037">
        <v>0</v>
      </c>
      <c r="F1037" t="s">
        <v>11</v>
      </c>
      <c r="G1037" t="s">
        <v>13</v>
      </c>
      <c r="H1037" s="2">
        <v>12950.0712</v>
      </c>
    </row>
    <row r="1038" spans="2:8" x14ac:dyDescent="0.5">
      <c r="B1038">
        <v>54</v>
      </c>
      <c r="C1038" t="s">
        <v>7</v>
      </c>
      <c r="D1038">
        <v>23</v>
      </c>
      <c r="E1038">
        <v>3</v>
      </c>
      <c r="F1038" t="s">
        <v>11</v>
      </c>
      <c r="G1038" t="s">
        <v>9</v>
      </c>
      <c r="H1038" s="2">
        <v>12094.477999999999</v>
      </c>
    </row>
    <row r="1039" spans="2:8" x14ac:dyDescent="0.5">
      <c r="B1039">
        <v>22</v>
      </c>
      <c r="C1039" t="s">
        <v>10</v>
      </c>
      <c r="D1039">
        <v>37.07</v>
      </c>
      <c r="E1039">
        <v>2</v>
      </c>
      <c r="F1039" t="s">
        <v>8</v>
      </c>
      <c r="G1039" t="s">
        <v>12</v>
      </c>
      <c r="H1039" s="2">
        <v>37484.4493</v>
      </c>
    </row>
    <row r="1040" spans="2:8" x14ac:dyDescent="0.5">
      <c r="B1040">
        <v>45</v>
      </c>
      <c r="C1040" t="s">
        <v>7</v>
      </c>
      <c r="D1040">
        <v>30.495000000000001</v>
      </c>
      <c r="E1040">
        <v>1</v>
      </c>
      <c r="F1040" t="s">
        <v>8</v>
      </c>
      <c r="G1040" t="s">
        <v>13</v>
      </c>
      <c r="H1040" s="2">
        <v>39725.518049999999</v>
      </c>
    </row>
    <row r="1041" spans="2:8" x14ac:dyDescent="0.5">
      <c r="B1041">
        <v>22</v>
      </c>
      <c r="C1041" t="s">
        <v>10</v>
      </c>
      <c r="D1041">
        <v>28.88</v>
      </c>
      <c r="E1041">
        <v>0</v>
      </c>
      <c r="F1041" t="s">
        <v>11</v>
      </c>
      <c r="G1041" t="s">
        <v>14</v>
      </c>
      <c r="H1041" s="2">
        <v>2250.8352</v>
      </c>
    </row>
    <row r="1042" spans="2:8" x14ac:dyDescent="0.5">
      <c r="B1042">
        <v>19</v>
      </c>
      <c r="C1042" t="s">
        <v>10</v>
      </c>
      <c r="D1042">
        <v>27.265000000000001</v>
      </c>
      <c r="E1042">
        <v>2</v>
      </c>
      <c r="F1042" t="s">
        <v>11</v>
      </c>
      <c r="G1042" t="s">
        <v>13</v>
      </c>
      <c r="H1042" s="2">
        <v>22493.659640000002</v>
      </c>
    </row>
    <row r="1043" spans="2:8" x14ac:dyDescent="0.5">
      <c r="B1043">
        <v>35</v>
      </c>
      <c r="C1043" t="s">
        <v>7</v>
      </c>
      <c r="D1043">
        <v>28.024999999999999</v>
      </c>
      <c r="E1043">
        <v>0</v>
      </c>
      <c r="F1043" t="s">
        <v>8</v>
      </c>
      <c r="G1043" t="s">
        <v>13</v>
      </c>
      <c r="H1043" s="2">
        <v>20234.854749999999</v>
      </c>
    </row>
    <row r="1044" spans="2:8" x14ac:dyDescent="0.5">
      <c r="B1044">
        <v>18</v>
      </c>
      <c r="C1044" t="s">
        <v>10</v>
      </c>
      <c r="D1044">
        <v>23.085000000000001</v>
      </c>
      <c r="E1044">
        <v>0</v>
      </c>
      <c r="F1044" t="s">
        <v>11</v>
      </c>
      <c r="G1044" t="s">
        <v>14</v>
      </c>
      <c r="H1044" s="2">
        <v>1704.7001499999999</v>
      </c>
    </row>
    <row r="1045" spans="2:8" x14ac:dyDescent="0.5">
      <c r="B1045">
        <v>20</v>
      </c>
      <c r="C1045" t="s">
        <v>10</v>
      </c>
      <c r="D1045">
        <v>30.684999999999999</v>
      </c>
      <c r="E1045">
        <v>0</v>
      </c>
      <c r="F1045" t="s">
        <v>8</v>
      </c>
      <c r="G1045" t="s">
        <v>14</v>
      </c>
      <c r="H1045" s="2">
        <v>33475.817150000003</v>
      </c>
    </row>
    <row r="1046" spans="2:8" x14ac:dyDescent="0.5">
      <c r="B1046">
        <v>28</v>
      </c>
      <c r="C1046" t="s">
        <v>7</v>
      </c>
      <c r="D1046">
        <v>25.8</v>
      </c>
      <c r="E1046">
        <v>0</v>
      </c>
      <c r="F1046" t="s">
        <v>11</v>
      </c>
      <c r="G1046" t="s">
        <v>9</v>
      </c>
      <c r="H1046" s="2">
        <v>3161.4540000000002</v>
      </c>
    </row>
    <row r="1047" spans="2:8" x14ac:dyDescent="0.5">
      <c r="B1047">
        <v>55</v>
      </c>
      <c r="C1047" t="s">
        <v>10</v>
      </c>
      <c r="D1047">
        <v>35.244999999999997</v>
      </c>
      <c r="E1047">
        <v>1</v>
      </c>
      <c r="F1047" t="s">
        <v>11</v>
      </c>
      <c r="G1047" t="s">
        <v>14</v>
      </c>
      <c r="H1047" s="2">
        <v>11394.065549999999</v>
      </c>
    </row>
    <row r="1048" spans="2:8" x14ac:dyDescent="0.5">
      <c r="B1048">
        <v>43</v>
      </c>
      <c r="C1048" t="s">
        <v>7</v>
      </c>
      <c r="D1048">
        <v>24.7</v>
      </c>
      <c r="E1048">
        <v>2</v>
      </c>
      <c r="F1048" t="s">
        <v>8</v>
      </c>
      <c r="G1048" t="s">
        <v>13</v>
      </c>
      <c r="H1048" s="2">
        <v>21880.82</v>
      </c>
    </row>
    <row r="1049" spans="2:8" x14ac:dyDescent="0.5">
      <c r="B1049">
        <v>43</v>
      </c>
      <c r="C1049" t="s">
        <v>7</v>
      </c>
      <c r="D1049">
        <v>25.08</v>
      </c>
      <c r="E1049">
        <v>0</v>
      </c>
      <c r="F1049" t="s">
        <v>11</v>
      </c>
      <c r="G1049" t="s">
        <v>14</v>
      </c>
      <c r="H1049" s="2">
        <v>7325.0482000000002</v>
      </c>
    </row>
    <row r="1050" spans="2:8" x14ac:dyDescent="0.5">
      <c r="B1050">
        <v>22</v>
      </c>
      <c r="C1050" t="s">
        <v>10</v>
      </c>
      <c r="D1050">
        <v>52.58</v>
      </c>
      <c r="E1050">
        <v>1</v>
      </c>
      <c r="F1050" t="s">
        <v>8</v>
      </c>
      <c r="G1050" t="s">
        <v>12</v>
      </c>
      <c r="H1050" s="2">
        <v>44501.398200000003</v>
      </c>
    </row>
    <row r="1051" spans="2:8" x14ac:dyDescent="0.5">
      <c r="B1051">
        <v>25</v>
      </c>
      <c r="C1051" t="s">
        <v>7</v>
      </c>
      <c r="D1051">
        <v>22.515000000000001</v>
      </c>
      <c r="E1051">
        <v>1</v>
      </c>
      <c r="F1051" t="s">
        <v>11</v>
      </c>
      <c r="G1051" t="s">
        <v>13</v>
      </c>
      <c r="H1051" s="2">
        <v>3594.17085</v>
      </c>
    </row>
    <row r="1052" spans="2:8" x14ac:dyDescent="0.5">
      <c r="B1052">
        <v>49</v>
      </c>
      <c r="C1052" t="s">
        <v>10</v>
      </c>
      <c r="D1052">
        <v>30.9</v>
      </c>
      <c r="E1052">
        <v>0</v>
      </c>
      <c r="F1052" t="s">
        <v>8</v>
      </c>
      <c r="G1052" t="s">
        <v>9</v>
      </c>
      <c r="H1052" s="2">
        <v>39727.614000000001</v>
      </c>
    </row>
    <row r="1053" spans="2:8" x14ac:dyDescent="0.5">
      <c r="B1053">
        <v>44</v>
      </c>
      <c r="C1053" t="s">
        <v>7</v>
      </c>
      <c r="D1053">
        <v>36.954999999999998</v>
      </c>
      <c r="E1053">
        <v>1</v>
      </c>
      <c r="F1053" t="s">
        <v>11</v>
      </c>
      <c r="G1053" t="s">
        <v>13</v>
      </c>
      <c r="H1053" s="2">
        <v>8023.1354499999998</v>
      </c>
    </row>
    <row r="1054" spans="2:8" x14ac:dyDescent="0.5">
      <c r="B1054">
        <v>64</v>
      </c>
      <c r="C1054" t="s">
        <v>10</v>
      </c>
      <c r="D1054">
        <v>26.41</v>
      </c>
      <c r="E1054">
        <v>0</v>
      </c>
      <c r="F1054" t="s">
        <v>11</v>
      </c>
      <c r="G1054" t="s">
        <v>14</v>
      </c>
      <c r="H1054" s="2">
        <v>14394.5579</v>
      </c>
    </row>
    <row r="1055" spans="2:8" x14ac:dyDescent="0.5">
      <c r="B1055">
        <v>49</v>
      </c>
      <c r="C1055" t="s">
        <v>10</v>
      </c>
      <c r="D1055">
        <v>29.83</v>
      </c>
      <c r="E1055">
        <v>1</v>
      </c>
      <c r="F1055" t="s">
        <v>11</v>
      </c>
      <c r="G1055" t="s">
        <v>14</v>
      </c>
      <c r="H1055" s="2">
        <v>9288.0267000000003</v>
      </c>
    </row>
    <row r="1056" spans="2:8" x14ac:dyDescent="0.5">
      <c r="B1056">
        <v>47</v>
      </c>
      <c r="C1056" t="s">
        <v>10</v>
      </c>
      <c r="D1056">
        <v>29.8</v>
      </c>
      <c r="E1056">
        <v>3</v>
      </c>
      <c r="F1056" t="s">
        <v>8</v>
      </c>
      <c r="G1056" t="s">
        <v>9</v>
      </c>
      <c r="H1056" s="2">
        <v>25309.489000000001</v>
      </c>
    </row>
    <row r="1057" spans="2:8" x14ac:dyDescent="0.5">
      <c r="B1057">
        <v>27</v>
      </c>
      <c r="C1057" t="s">
        <v>7</v>
      </c>
      <c r="D1057">
        <v>21.47</v>
      </c>
      <c r="E1057">
        <v>0</v>
      </c>
      <c r="F1057" t="s">
        <v>11</v>
      </c>
      <c r="G1057" t="s">
        <v>13</v>
      </c>
      <c r="H1057" s="2">
        <v>3353.4703</v>
      </c>
    </row>
    <row r="1058" spans="2:8" x14ac:dyDescent="0.5">
      <c r="B1058">
        <v>55</v>
      </c>
      <c r="C1058" t="s">
        <v>10</v>
      </c>
      <c r="D1058">
        <v>27.645</v>
      </c>
      <c r="E1058">
        <v>0</v>
      </c>
      <c r="F1058" t="s">
        <v>11</v>
      </c>
      <c r="G1058" t="s">
        <v>13</v>
      </c>
      <c r="H1058" s="2">
        <v>10594.501550000001</v>
      </c>
    </row>
    <row r="1059" spans="2:8" x14ac:dyDescent="0.5">
      <c r="B1059">
        <v>48</v>
      </c>
      <c r="C1059" t="s">
        <v>7</v>
      </c>
      <c r="D1059">
        <v>28.9</v>
      </c>
      <c r="E1059">
        <v>0</v>
      </c>
      <c r="F1059" t="s">
        <v>11</v>
      </c>
      <c r="G1059" t="s">
        <v>9</v>
      </c>
      <c r="H1059" s="2">
        <v>8277.5229999999992</v>
      </c>
    </row>
    <row r="1060" spans="2:8" x14ac:dyDescent="0.5">
      <c r="B1060">
        <v>45</v>
      </c>
      <c r="C1060" t="s">
        <v>7</v>
      </c>
      <c r="D1060">
        <v>31.79</v>
      </c>
      <c r="E1060">
        <v>0</v>
      </c>
      <c r="F1060" t="s">
        <v>11</v>
      </c>
      <c r="G1060" t="s">
        <v>12</v>
      </c>
      <c r="H1060" s="2">
        <v>17929.303370000001</v>
      </c>
    </row>
    <row r="1061" spans="2:8" x14ac:dyDescent="0.5">
      <c r="B1061">
        <v>24</v>
      </c>
      <c r="C1061" t="s">
        <v>7</v>
      </c>
      <c r="D1061">
        <v>39.49</v>
      </c>
      <c r="E1061">
        <v>0</v>
      </c>
      <c r="F1061" t="s">
        <v>11</v>
      </c>
      <c r="G1061" t="s">
        <v>12</v>
      </c>
      <c r="H1061" s="2">
        <v>2480.9791</v>
      </c>
    </row>
    <row r="1062" spans="2:8" x14ac:dyDescent="0.5">
      <c r="B1062">
        <v>32</v>
      </c>
      <c r="C1062" t="s">
        <v>10</v>
      </c>
      <c r="D1062">
        <v>33.82</v>
      </c>
      <c r="E1062">
        <v>1</v>
      </c>
      <c r="F1062" t="s">
        <v>11</v>
      </c>
      <c r="G1062" t="s">
        <v>13</v>
      </c>
      <c r="H1062" s="2">
        <v>4462.7218000000003</v>
      </c>
    </row>
    <row r="1063" spans="2:8" x14ac:dyDescent="0.5">
      <c r="B1063">
        <v>24</v>
      </c>
      <c r="C1063" t="s">
        <v>10</v>
      </c>
      <c r="D1063">
        <v>32.01</v>
      </c>
      <c r="E1063">
        <v>0</v>
      </c>
      <c r="F1063" t="s">
        <v>11</v>
      </c>
      <c r="G1063" t="s">
        <v>12</v>
      </c>
      <c r="H1063" s="2">
        <v>1981.5818999999999</v>
      </c>
    </row>
    <row r="1064" spans="2:8" x14ac:dyDescent="0.5">
      <c r="B1064">
        <v>57</v>
      </c>
      <c r="C1064" t="s">
        <v>10</v>
      </c>
      <c r="D1064">
        <v>27.94</v>
      </c>
      <c r="E1064">
        <v>1</v>
      </c>
      <c r="F1064" t="s">
        <v>11</v>
      </c>
      <c r="G1064" t="s">
        <v>12</v>
      </c>
      <c r="H1064" s="2">
        <v>11554.223599999999</v>
      </c>
    </row>
    <row r="1065" spans="2:8" x14ac:dyDescent="0.5">
      <c r="B1065">
        <v>59</v>
      </c>
      <c r="C1065" t="s">
        <v>10</v>
      </c>
      <c r="D1065">
        <v>41.14</v>
      </c>
      <c r="E1065">
        <v>1</v>
      </c>
      <c r="F1065" t="s">
        <v>8</v>
      </c>
      <c r="G1065" t="s">
        <v>12</v>
      </c>
      <c r="H1065" s="2">
        <v>48970.247600000002</v>
      </c>
    </row>
    <row r="1066" spans="2:8" x14ac:dyDescent="0.5">
      <c r="B1066">
        <v>36</v>
      </c>
      <c r="C1066" t="s">
        <v>10</v>
      </c>
      <c r="D1066">
        <v>28.594999999999999</v>
      </c>
      <c r="E1066">
        <v>3</v>
      </c>
      <c r="F1066" t="s">
        <v>11</v>
      </c>
      <c r="G1066" t="s">
        <v>13</v>
      </c>
      <c r="H1066" s="2">
        <v>6548.1950500000003</v>
      </c>
    </row>
    <row r="1067" spans="2:8" x14ac:dyDescent="0.5">
      <c r="B1067">
        <v>29</v>
      </c>
      <c r="C1067" t="s">
        <v>7</v>
      </c>
      <c r="D1067">
        <v>25.6</v>
      </c>
      <c r="E1067">
        <v>4</v>
      </c>
      <c r="F1067" t="s">
        <v>11</v>
      </c>
      <c r="G1067" t="s">
        <v>9</v>
      </c>
      <c r="H1067" s="2">
        <v>5708.8670000000002</v>
      </c>
    </row>
    <row r="1068" spans="2:8" x14ac:dyDescent="0.5">
      <c r="B1068">
        <v>42</v>
      </c>
      <c r="C1068" t="s">
        <v>7</v>
      </c>
      <c r="D1068">
        <v>25.3</v>
      </c>
      <c r="E1068">
        <v>1</v>
      </c>
      <c r="F1068" t="s">
        <v>11</v>
      </c>
      <c r="G1068" t="s">
        <v>9</v>
      </c>
      <c r="H1068" s="2">
        <v>7045.4989999999998</v>
      </c>
    </row>
    <row r="1069" spans="2:8" x14ac:dyDescent="0.5">
      <c r="B1069">
        <v>48</v>
      </c>
      <c r="C1069" t="s">
        <v>10</v>
      </c>
      <c r="D1069">
        <v>37.29</v>
      </c>
      <c r="E1069">
        <v>2</v>
      </c>
      <c r="F1069" t="s">
        <v>11</v>
      </c>
      <c r="G1069" t="s">
        <v>12</v>
      </c>
      <c r="H1069" s="2">
        <v>8978.1851000000006</v>
      </c>
    </row>
    <row r="1070" spans="2:8" x14ac:dyDescent="0.5">
      <c r="B1070">
        <v>39</v>
      </c>
      <c r="C1070" t="s">
        <v>10</v>
      </c>
      <c r="D1070">
        <v>42.655000000000001</v>
      </c>
      <c r="E1070">
        <v>0</v>
      </c>
      <c r="F1070" t="s">
        <v>11</v>
      </c>
      <c r="G1070" t="s">
        <v>14</v>
      </c>
      <c r="H1070" s="2">
        <v>5757.41345</v>
      </c>
    </row>
    <row r="1071" spans="2:8" x14ac:dyDescent="0.5">
      <c r="B1071">
        <v>63</v>
      </c>
      <c r="C1071" t="s">
        <v>10</v>
      </c>
      <c r="D1071">
        <v>21.66</v>
      </c>
      <c r="E1071">
        <v>1</v>
      </c>
      <c r="F1071" t="s">
        <v>11</v>
      </c>
      <c r="G1071" t="s">
        <v>13</v>
      </c>
      <c r="H1071" s="2">
        <v>14349.8544</v>
      </c>
    </row>
    <row r="1072" spans="2:8" x14ac:dyDescent="0.5">
      <c r="B1072">
        <v>54</v>
      </c>
      <c r="C1072" t="s">
        <v>7</v>
      </c>
      <c r="D1072">
        <v>31.9</v>
      </c>
      <c r="E1072">
        <v>1</v>
      </c>
      <c r="F1072" t="s">
        <v>11</v>
      </c>
      <c r="G1072" t="s">
        <v>12</v>
      </c>
      <c r="H1072" s="2">
        <v>10928.849</v>
      </c>
    </row>
    <row r="1073" spans="2:8" x14ac:dyDescent="0.5">
      <c r="B1073">
        <v>37</v>
      </c>
      <c r="C1073" t="s">
        <v>10</v>
      </c>
      <c r="D1073">
        <v>37.07</v>
      </c>
      <c r="E1073">
        <v>1</v>
      </c>
      <c r="F1073" t="s">
        <v>8</v>
      </c>
      <c r="G1073" t="s">
        <v>12</v>
      </c>
      <c r="H1073" s="2">
        <v>39871.704299999998</v>
      </c>
    </row>
    <row r="1074" spans="2:8" x14ac:dyDescent="0.5">
      <c r="B1074">
        <v>63</v>
      </c>
      <c r="C1074" t="s">
        <v>10</v>
      </c>
      <c r="D1074">
        <v>31.445</v>
      </c>
      <c r="E1074">
        <v>0</v>
      </c>
      <c r="F1074" t="s">
        <v>11</v>
      </c>
      <c r="G1074" t="s">
        <v>14</v>
      </c>
      <c r="H1074" s="2">
        <v>13974.455550000001</v>
      </c>
    </row>
    <row r="1075" spans="2:8" x14ac:dyDescent="0.5">
      <c r="B1075">
        <v>21</v>
      </c>
      <c r="C1075" t="s">
        <v>10</v>
      </c>
      <c r="D1075">
        <v>31.254999999999999</v>
      </c>
      <c r="E1075">
        <v>0</v>
      </c>
      <c r="F1075" t="s">
        <v>11</v>
      </c>
      <c r="G1075" t="s">
        <v>13</v>
      </c>
      <c r="H1075" s="2">
        <v>1909.52745</v>
      </c>
    </row>
    <row r="1076" spans="2:8" x14ac:dyDescent="0.5">
      <c r="B1076">
        <v>54</v>
      </c>
      <c r="C1076" t="s">
        <v>7</v>
      </c>
      <c r="D1076">
        <v>28.88</v>
      </c>
      <c r="E1076">
        <v>2</v>
      </c>
      <c r="F1076" t="s">
        <v>11</v>
      </c>
      <c r="G1076" t="s">
        <v>14</v>
      </c>
      <c r="H1076" s="2">
        <v>12096.6512</v>
      </c>
    </row>
    <row r="1077" spans="2:8" x14ac:dyDescent="0.5">
      <c r="B1077">
        <v>60</v>
      </c>
      <c r="C1077" t="s">
        <v>7</v>
      </c>
      <c r="D1077">
        <v>18.335000000000001</v>
      </c>
      <c r="E1077">
        <v>0</v>
      </c>
      <c r="F1077" t="s">
        <v>11</v>
      </c>
      <c r="G1077" t="s">
        <v>14</v>
      </c>
      <c r="H1077" s="2">
        <v>13204.28565</v>
      </c>
    </row>
    <row r="1078" spans="2:8" x14ac:dyDescent="0.5">
      <c r="B1078">
        <v>32</v>
      </c>
      <c r="C1078" t="s">
        <v>7</v>
      </c>
      <c r="D1078">
        <v>29.59</v>
      </c>
      <c r="E1078">
        <v>1</v>
      </c>
      <c r="F1078" t="s">
        <v>11</v>
      </c>
      <c r="G1078" t="s">
        <v>12</v>
      </c>
      <c r="H1078" s="2">
        <v>4562.8420999999998</v>
      </c>
    </row>
    <row r="1079" spans="2:8" x14ac:dyDescent="0.5">
      <c r="B1079">
        <v>47</v>
      </c>
      <c r="C1079" t="s">
        <v>7</v>
      </c>
      <c r="D1079">
        <v>32</v>
      </c>
      <c r="E1079">
        <v>1</v>
      </c>
      <c r="F1079" t="s">
        <v>11</v>
      </c>
      <c r="G1079" t="s">
        <v>9</v>
      </c>
      <c r="H1079" s="2">
        <v>8551.3469999999998</v>
      </c>
    </row>
    <row r="1080" spans="2:8" x14ac:dyDescent="0.5">
      <c r="B1080">
        <v>21</v>
      </c>
      <c r="C1080" t="s">
        <v>10</v>
      </c>
      <c r="D1080">
        <v>26.03</v>
      </c>
      <c r="E1080">
        <v>0</v>
      </c>
      <c r="F1080" t="s">
        <v>11</v>
      </c>
      <c r="G1080" t="s">
        <v>14</v>
      </c>
      <c r="H1080" s="2">
        <v>2102.2647000000002</v>
      </c>
    </row>
    <row r="1081" spans="2:8" x14ac:dyDescent="0.5">
      <c r="B1081">
        <v>28</v>
      </c>
      <c r="C1081" t="s">
        <v>10</v>
      </c>
      <c r="D1081">
        <v>31.68</v>
      </c>
      <c r="E1081">
        <v>0</v>
      </c>
      <c r="F1081" t="s">
        <v>8</v>
      </c>
      <c r="G1081" t="s">
        <v>12</v>
      </c>
      <c r="H1081" s="2">
        <v>34672.147199999999</v>
      </c>
    </row>
    <row r="1082" spans="2:8" x14ac:dyDescent="0.5">
      <c r="B1082">
        <v>63</v>
      </c>
      <c r="C1082" t="s">
        <v>10</v>
      </c>
      <c r="D1082">
        <v>33.659999999999997</v>
      </c>
      <c r="E1082">
        <v>3</v>
      </c>
      <c r="F1082" t="s">
        <v>11</v>
      </c>
      <c r="G1082" t="s">
        <v>12</v>
      </c>
      <c r="H1082" s="2">
        <v>15161.5344</v>
      </c>
    </row>
    <row r="1083" spans="2:8" x14ac:dyDescent="0.5">
      <c r="B1083">
        <v>18</v>
      </c>
      <c r="C1083" t="s">
        <v>10</v>
      </c>
      <c r="D1083">
        <v>21.78</v>
      </c>
      <c r="E1083">
        <v>2</v>
      </c>
      <c r="F1083" t="s">
        <v>11</v>
      </c>
      <c r="G1083" t="s">
        <v>12</v>
      </c>
      <c r="H1083" s="2">
        <v>11884.048580000001</v>
      </c>
    </row>
    <row r="1084" spans="2:8" x14ac:dyDescent="0.5">
      <c r="B1084">
        <v>32</v>
      </c>
      <c r="C1084" t="s">
        <v>10</v>
      </c>
      <c r="D1084">
        <v>27.835000000000001</v>
      </c>
      <c r="E1084">
        <v>1</v>
      </c>
      <c r="F1084" t="s">
        <v>11</v>
      </c>
      <c r="G1084" t="s">
        <v>13</v>
      </c>
      <c r="H1084" s="2">
        <v>4454.40265</v>
      </c>
    </row>
    <row r="1085" spans="2:8" x14ac:dyDescent="0.5">
      <c r="B1085">
        <v>38</v>
      </c>
      <c r="C1085" t="s">
        <v>10</v>
      </c>
      <c r="D1085">
        <v>19.95</v>
      </c>
      <c r="E1085">
        <v>1</v>
      </c>
      <c r="F1085" t="s">
        <v>11</v>
      </c>
      <c r="G1085" t="s">
        <v>13</v>
      </c>
      <c r="H1085" s="2">
        <v>5855.9025000000001</v>
      </c>
    </row>
    <row r="1086" spans="2:8" x14ac:dyDescent="0.5">
      <c r="B1086">
        <v>32</v>
      </c>
      <c r="C1086" t="s">
        <v>10</v>
      </c>
      <c r="D1086">
        <v>31.5</v>
      </c>
      <c r="E1086">
        <v>1</v>
      </c>
      <c r="F1086" t="s">
        <v>11</v>
      </c>
      <c r="G1086" t="s">
        <v>9</v>
      </c>
      <c r="H1086" s="2">
        <v>4076.4969999999998</v>
      </c>
    </row>
    <row r="1087" spans="2:8" x14ac:dyDescent="0.5">
      <c r="B1087">
        <v>62</v>
      </c>
      <c r="C1087" t="s">
        <v>7</v>
      </c>
      <c r="D1087">
        <v>30.495000000000001</v>
      </c>
      <c r="E1087">
        <v>2</v>
      </c>
      <c r="F1087" t="s">
        <v>11</v>
      </c>
      <c r="G1087" t="s">
        <v>13</v>
      </c>
      <c r="H1087" s="2">
        <v>15019.760050000001</v>
      </c>
    </row>
    <row r="1088" spans="2:8" x14ac:dyDescent="0.5">
      <c r="B1088">
        <v>39</v>
      </c>
      <c r="C1088" t="s">
        <v>7</v>
      </c>
      <c r="D1088">
        <v>18.3</v>
      </c>
      <c r="E1088">
        <v>5</v>
      </c>
      <c r="F1088" t="s">
        <v>8</v>
      </c>
      <c r="G1088" t="s">
        <v>9</v>
      </c>
      <c r="H1088" s="2">
        <v>19023.259999999998</v>
      </c>
    </row>
    <row r="1089" spans="2:8" x14ac:dyDescent="0.5">
      <c r="B1089">
        <v>55</v>
      </c>
      <c r="C1089" t="s">
        <v>10</v>
      </c>
      <c r="D1089">
        <v>28.975000000000001</v>
      </c>
      <c r="E1089">
        <v>0</v>
      </c>
      <c r="F1089" t="s">
        <v>11</v>
      </c>
      <c r="G1089" t="s">
        <v>14</v>
      </c>
      <c r="H1089" s="2">
        <v>10796.35025</v>
      </c>
    </row>
    <row r="1090" spans="2:8" x14ac:dyDescent="0.5">
      <c r="B1090">
        <v>57</v>
      </c>
      <c r="C1090" t="s">
        <v>10</v>
      </c>
      <c r="D1090">
        <v>31.54</v>
      </c>
      <c r="E1090">
        <v>0</v>
      </c>
      <c r="F1090" t="s">
        <v>11</v>
      </c>
      <c r="G1090" t="s">
        <v>13</v>
      </c>
      <c r="H1090" s="2">
        <v>11353.2276</v>
      </c>
    </row>
    <row r="1091" spans="2:8" x14ac:dyDescent="0.5">
      <c r="B1091">
        <v>52</v>
      </c>
      <c r="C1091" t="s">
        <v>10</v>
      </c>
      <c r="D1091">
        <v>47.74</v>
      </c>
      <c r="E1091">
        <v>1</v>
      </c>
      <c r="F1091" t="s">
        <v>11</v>
      </c>
      <c r="G1091" t="s">
        <v>12</v>
      </c>
      <c r="H1091" s="2">
        <v>9748.9105999999992</v>
      </c>
    </row>
    <row r="1092" spans="2:8" x14ac:dyDescent="0.5">
      <c r="B1092">
        <v>56</v>
      </c>
      <c r="C1092" t="s">
        <v>10</v>
      </c>
      <c r="D1092">
        <v>22.1</v>
      </c>
      <c r="E1092">
        <v>0</v>
      </c>
      <c r="F1092" t="s">
        <v>11</v>
      </c>
      <c r="G1092" t="s">
        <v>9</v>
      </c>
      <c r="H1092" s="2">
        <v>10577.087</v>
      </c>
    </row>
    <row r="1093" spans="2:8" x14ac:dyDescent="0.5">
      <c r="B1093">
        <v>47</v>
      </c>
      <c r="C1093" t="s">
        <v>10</v>
      </c>
      <c r="D1093">
        <v>36.19</v>
      </c>
      <c r="E1093">
        <v>0</v>
      </c>
      <c r="F1093" t="s">
        <v>8</v>
      </c>
      <c r="G1093" t="s">
        <v>12</v>
      </c>
      <c r="H1093" s="2">
        <v>41676.081100000003</v>
      </c>
    </row>
    <row r="1094" spans="2:8" x14ac:dyDescent="0.5">
      <c r="B1094">
        <v>55</v>
      </c>
      <c r="C1094" t="s">
        <v>7</v>
      </c>
      <c r="D1094">
        <v>29.83</v>
      </c>
      <c r="E1094">
        <v>0</v>
      </c>
      <c r="F1094" t="s">
        <v>11</v>
      </c>
      <c r="G1094" t="s">
        <v>14</v>
      </c>
      <c r="H1094" s="2">
        <v>11286.538699999999</v>
      </c>
    </row>
    <row r="1095" spans="2:8" x14ac:dyDescent="0.5">
      <c r="B1095">
        <v>23</v>
      </c>
      <c r="C1095" t="s">
        <v>10</v>
      </c>
      <c r="D1095">
        <v>32.700000000000003</v>
      </c>
      <c r="E1095">
        <v>3</v>
      </c>
      <c r="F1095" t="s">
        <v>11</v>
      </c>
      <c r="G1095" t="s">
        <v>9</v>
      </c>
      <c r="H1095" s="2">
        <v>3591.48</v>
      </c>
    </row>
    <row r="1096" spans="2:8" x14ac:dyDescent="0.5">
      <c r="B1096">
        <v>22</v>
      </c>
      <c r="C1096" t="s">
        <v>7</v>
      </c>
      <c r="D1096">
        <v>30.4</v>
      </c>
      <c r="E1096">
        <v>0</v>
      </c>
      <c r="F1096" t="s">
        <v>8</v>
      </c>
      <c r="G1096" t="s">
        <v>13</v>
      </c>
      <c r="H1096" s="2">
        <v>33907.548000000003</v>
      </c>
    </row>
    <row r="1097" spans="2:8" x14ac:dyDescent="0.5">
      <c r="B1097">
        <v>50</v>
      </c>
      <c r="C1097" t="s">
        <v>7</v>
      </c>
      <c r="D1097">
        <v>33.700000000000003</v>
      </c>
      <c r="E1097">
        <v>4</v>
      </c>
      <c r="F1097" t="s">
        <v>11</v>
      </c>
      <c r="G1097" t="s">
        <v>9</v>
      </c>
      <c r="H1097" s="2">
        <v>11299.343000000001</v>
      </c>
    </row>
    <row r="1098" spans="2:8" x14ac:dyDescent="0.5">
      <c r="B1098">
        <v>18</v>
      </c>
      <c r="C1098" t="s">
        <v>7</v>
      </c>
      <c r="D1098">
        <v>31.35</v>
      </c>
      <c r="E1098">
        <v>4</v>
      </c>
      <c r="F1098" t="s">
        <v>11</v>
      </c>
      <c r="G1098" t="s">
        <v>14</v>
      </c>
      <c r="H1098" s="2">
        <v>4561.1885000000002</v>
      </c>
    </row>
    <row r="1099" spans="2:8" x14ac:dyDescent="0.5">
      <c r="B1099">
        <v>51</v>
      </c>
      <c r="C1099" t="s">
        <v>7</v>
      </c>
      <c r="D1099">
        <v>34.96</v>
      </c>
      <c r="E1099">
        <v>2</v>
      </c>
      <c r="F1099" t="s">
        <v>8</v>
      </c>
      <c r="G1099" t="s">
        <v>14</v>
      </c>
      <c r="H1099" s="2">
        <v>44641.197399999997</v>
      </c>
    </row>
    <row r="1100" spans="2:8" x14ac:dyDescent="0.5">
      <c r="B1100">
        <v>22</v>
      </c>
      <c r="C1100" t="s">
        <v>10</v>
      </c>
      <c r="D1100">
        <v>33.770000000000003</v>
      </c>
      <c r="E1100">
        <v>0</v>
      </c>
      <c r="F1100" t="s">
        <v>11</v>
      </c>
      <c r="G1100" t="s">
        <v>12</v>
      </c>
      <c r="H1100" s="2">
        <v>1674.6323</v>
      </c>
    </row>
    <row r="1101" spans="2:8" x14ac:dyDescent="0.5">
      <c r="B1101">
        <v>52</v>
      </c>
      <c r="C1101" t="s">
        <v>7</v>
      </c>
      <c r="D1101">
        <v>30.875</v>
      </c>
      <c r="E1101">
        <v>0</v>
      </c>
      <c r="F1101" t="s">
        <v>11</v>
      </c>
      <c r="G1101" t="s">
        <v>14</v>
      </c>
      <c r="H1101" s="2">
        <v>23045.566159999998</v>
      </c>
    </row>
    <row r="1102" spans="2:8" x14ac:dyDescent="0.5">
      <c r="B1102">
        <v>25</v>
      </c>
      <c r="C1102" t="s">
        <v>7</v>
      </c>
      <c r="D1102">
        <v>33.99</v>
      </c>
      <c r="E1102">
        <v>1</v>
      </c>
      <c r="F1102" t="s">
        <v>11</v>
      </c>
      <c r="G1102" t="s">
        <v>12</v>
      </c>
      <c r="H1102" s="2">
        <v>3227.1210999999998</v>
      </c>
    </row>
    <row r="1103" spans="2:8" x14ac:dyDescent="0.5">
      <c r="B1103">
        <v>33</v>
      </c>
      <c r="C1103" t="s">
        <v>7</v>
      </c>
      <c r="D1103">
        <v>19.094999999999999</v>
      </c>
      <c r="E1103">
        <v>2</v>
      </c>
      <c r="F1103" t="s">
        <v>8</v>
      </c>
      <c r="G1103" t="s">
        <v>14</v>
      </c>
      <c r="H1103" s="2">
        <v>16776.304049999999</v>
      </c>
    </row>
    <row r="1104" spans="2:8" x14ac:dyDescent="0.5">
      <c r="B1104">
        <v>53</v>
      </c>
      <c r="C1104" t="s">
        <v>10</v>
      </c>
      <c r="D1104">
        <v>28.6</v>
      </c>
      <c r="E1104">
        <v>3</v>
      </c>
      <c r="F1104" t="s">
        <v>11</v>
      </c>
      <c r="G1104" t="s">
        <v>9</v>
      </c>
      <c r="H1104" s="2">
        <v>11253.421</v>
      </c>
    </row>
    <row r="1105" spans="2:8" x14ac:dyDescent="0.5">
      <c r="B1105">
        <v>29</v>
      </c>
      <c r="C1105" t="s">
        <v>10</v>
      </c>
      <c r="D1105">
        <v>38.94</v>
      </c>
      <c r="E1105">
        <v>1</v>
      </c>
      <c r="F1105" t="s">
        <v>11</v>
      </c>
      <c r="G1105" t="s">
        <v>12</v>
      </c>
      <c r="H1105" s="2">
        <v>3471.4096</v>
      </c>
    </row>
    <row r="1106" spans="2:8" x14ac:dyDescent="0.5">
      <c r="B1106">
        <v>58</v>
      </c>
      <c r="C1106" t="s">
        <v>10</v>
      </c>
      <c r="D1106">
        <v>36.08</v>
      </c>
      <c r="E1106">
        <v>0</v>
      </c>
      <c r="F1106" t="s">
        <v>11</v>
      </c>
      <c r="G1106" t="s">
        <v>12</v>
      </c>
      <c r="H1106" s="2">
        <v>11363.2832</v>
      </c>
    </row>
    <row r="1107" spans="2:8" x14ac:dyDescent="0.5">
      <c r="B1107">
        <v>37</v>
      </c>
      <c r="C1107" t="s">
        <v>10</v>
      </c>
      <c r="D1107">
        <v>29.8</v>
      </c>
      <c r="E1107">
        <v>0</v>
      </c>
      <c r="F1107" t="s">
        <v>11</v>
      </c>
      <c r="G1107" t="s">
        <v>9</v>
      </c>
      <c r="H1107" s="2">
        <v>20420.604650000001</v>
      </c>
    </row>
    <row r="1108" spans="2:8" x14ac:dyDescent="0.5">
      <c r="B1108">
        <v>54</v>
      </c>
      <c r="C1108" t="s">
        <v>7</v>
      </c>
      <c r="D1108">
        <v>31.24</v>
      </c>
      <c r="E1108">
        <v>0</v>
      </c>
      <c r="F1108" t="s">
        <v>11</v>
      </c>
      <c r="G1108" t="s">
        <v>12</v>
      </c>
      <c r="H1108" s="2">
        <v>10338.9316</v>
      </c>
    </row>
    <row r="1109" spans="2:8" x14ac:dyDescent="0.5">
      <c r="B1109">
        <v>49</v>
      </c>
      <c r="C1109" t="s">
        <v>7</v>
      </c>
      <c r="D1109">
        <v>29.925000000000001</v>
      </c>
      <c r="E1109">
        <v>0</v>
      </c>
      <c r="F1109" t="s">
        <v>11</v>
      </c>
      <c r="G1109" t="s">
        <v>13</v>
      </c>
      <c r="H1109" s="2">
        <v>8988.1587500000005</v>
      </c>
    </row>
    <row r="1110" spans="2:8" x14ac:dyDescent="0.5">
      <c r="B1110">
        <v>50</v>
      </c>
      <c r="C1110" t="s">
        <v>7</v>
      </c>
      <c r="D1110">
        <v>26.22</v>
      </c>
      <c r="E1110">
        <v>2</v>
      </c>
      <c r="F1110" t="s">
        <v>11</v>
      </c>
      <c r="G1110" t="s">
        <v>13</v>
      </c>
      <c r="H1110" s="2">
        <v>10493.9458</v>
      </c>
    </row>
    <row r="1111" spans="2:8" x14ac:dyDescent="0.5">
      <c r="B1111">
        <v>26</v>
      </c>
      <c r="C1111" t="s">
        <v>10</v>
      </c>
      <c r="D1111">
        <v>30</v>
      </c>
      <c r="E1111">
        <v>1</v>
      </c>
      <c r="F1111" t="s">
        <v>11</v>
      </c>
      <c r="G1111" t="s">
        <v>9</v>
      </c>
      <c r="H1111" s="2">
        <v>2904.0880000000002</v>
      </c>
    </row>
    <row r="1112" spans="2:8" x14ac:dyDescent="0.5">
      <c r="B1112">
        <v>45</v>
      </c>
      <c r="C1112" t="s">
        <v>10</v>
      </c>
      <c r="D1112">
        <v>20.350000000000001</v>
      </c>
      <c r="E1112">
        <v>3</v>
      </c>
      <c r="F1112" t="s">
        <v>11</v>
      </c>
      <c r="G1112" t="s">
        <v>12</v>
      </c>
      <c r="H1112" s="2">
        <v>8605.3615000000009</v>
      </c>
    </row>
    <row r="1113" spans="2:8" x14ac:dyDescent="0.5">
      <c r="B1113">
        <v>54</v>
      </c>
      <c r="C1113" t="s">
        <v>7</v>
      </c>
      <c r="D1113">
        <v>32.299999999999997</v>
      </c>
      <c r="E1113">
        <v>1</v>
      </c>
      <c r="F1113" t="s">
        <v>11</v>
      </c>
      <c r="G1113" t="s">
        <v>14</v>
      </c>
      <c r="H1113" s="2">
        <v>11512.405000000001</v>
      </c>
    </row>
    <row r="1114" spans="2:8" x14ac:dyDescent="0.5">
      <c r="B1114">
        <v>38</v>
      </c>
      <c r="C1114" t="s">
        <v>10</v>
      </c>
      <c r="D1114">
        <v>38.39</v>
      </c>
      <c r="E1114">
        <v>3</v>
      </c>
      <c r="F1114" t="s">
        <v>8</v>
      </c>
      <c r="G1114" t="s">
        <v>12</v>
      </c>
      <c r="H1114" s="2">
        <v>41949.244100000004</v>
      </c>
    </row>
    <row r="1115" spans="2:8" x14ac:dyDescent="0.5">
      <c r="B1115">
        <v>48</v>
      </c>
      <c r="C1115" t="s">
        <v>7</v>
      </c>
      <c r="D1115">
        <v>25.85</v>
      </c>
      <c r="E1115">
        <v>3</v>
      </c>
      <c r="F1115" t="s">
        <v>8</v>
      </c>
      <c r="G1115" t="s">
        <v>12</v>
      </c>
      <c r="H1115" s="2">
        <v>24180.933499999999</v>
      </c>
    </row>
    <row r="1116" spans="2:8" x14ac:dyDescent="0.5">
      <c r="B1116">
        <v>28</v>
      </c>
      <c r="C1116" t="s">
        <v>7</v>
      </c>
      <c r="D1116">
        <v>26.315000000000001</v>
      </c>
      <c r="E1116">
        <v>3</v>
      </c>
      <c r="F1116" t="s">
        <v>11</v>
      </c>
      <c r="G1116" t="s">
        <v>13</v>
      </c>
      <c r="H1116" s="2">
        <v>5312.1698500000002</v>
      </c>
    </row>
    <row r="1117" spans="2:8" x14ac:dyDescent="0.5">
      <c r="B1117">
        <v>23</v>
      </c>
      <c r="C1117" t="s">
        <v>10</v>
      </c>
      <c r="D1117">
        <v>24.51</v>
      </c>
      <c r="E1117">
        <v>0</v>
      </c>
      <c r="F1117" t="s">
        <v>11</v>
      </c>
      <c r="G1117" t="s">
        <v>14</v>
      </c>
      <c r="H1117" s="2">
        <v>2396.0958999999998</v>
      </c>
    </row>
    <row r="1118" spans="2:8" x14ac:dyDescent="0.5">
      <c r="B1118">
        <v>55</v>
      </c>
      <c r="C1118" t="s">
        <v>10</v>
      </c>
      <c r="D1118">
        <v>32.67</v>
      </c>
      <c r="E1118">
        <v>1</v>
      </c>
      <c r="F1118" t="s">
        <v>11</v>
      </c>
      <c r="G1118" t="s">
        <v>12</v>
      </c>
      <c r="H1118" s="2">
        <v>10807.4863</v>
      </c>
    </row>
    <row r="1119" spans="2:8" x14ac:dyDescent="0.5">
      <c r="B1119">
        <v>41</v>
      </c>
      <c r="C1119" t="s">
        <v>10</v>
      </c>
      <c r="D1119">
        <v>29.64</v>
      </c>
      <c r="E1119">
        <v>5</v>
      </c>
      <c r="F1119" t="s">
        <v>11</v>
      </c>
      <c r="G1119" t="s">
        <v>14</v>
      </c>
      <c r="H1119" s="2">
        <v>9222.4025999999994</v>
      </c>
    </row>
    <row r="1120" spans="2:8" x14ac:dyDescent="0.5">
      <c r="B1120">
        <v>25</v>
      </c>
      <c r="C1120" t="s">
        <v>10</v>
      </c>
      <c r="D1120">
        <v>33.33</v>
      </c>
      <c r="E1120">
        <v>2</v>
      </c>
      <c r="F1120" t="s">
        <v>8</v>
      </c>
      <c r="G1120" t="s">
        <v>12</v>
      </c>
      <c r="H1120" s="2">
        <v>36124.573700000001</v>
      </c>
    </row>
    <row r="1121" spans="2:8" x14ac:dyDescent="0.5">
      <c r="B1121">
        <v>33</v>
      </c>
      <c r="C1121" t="s">
        <v>10</v>
      </c>
      <c r="D1121">
        <v>35.75</v>
      </c>
      <c r="E1121">
        <v>1</v>
      </c>
      <c r="F1121" t="s">
        <v>8</v>
      </c>
      <c r="G1121" t="s">
        <v>12</v>
      </c>
      <c r="H1121" s="2">
        <v>38282.749499999998</v>
      </c>
    </row>
    <row r="1122" spans="2:8" x14ac:dyDescent="0.5">
      <c r="B1122">
        <v>30</v>
      </c>
      <c r="C1122" t="s">
        <v>7</v>
      </c>
      <c r="D1122">
        <v>19.95</v>
      </c>
      <c r="E1122">
        <v>3</v>
      </c>
      <c r="F1122" t="s">
        <v>11</v>
      </c>
      <c r="G1122" t="s">
        <v>13</v>
      </c>
      <c r="H1122" s="2">
        <v>5693.4305000000004</v>
      </c>
    </row>
    <row r="1123" spans="2:8" x14ac:dyDescent="0.5">
      <c r="B1123">
        <v>23</v>
      </c>
      <c r="C1123" t="s">
        <v>7</v>
      </c>
      <c r="D1123">
        <v>31.4</v>
      </c>
      <c r="E1123">
        <v>0</v>
      </c>
      <c r="F1123" t="s">
        <v>8</v>
      </c>
      <c r="G1123" t="s">
        <v>9</v>
      </c>
      <c r="H1123" s="2">
        <v>34166.273000000001</v>
      </c>
    </row>
    <row r="1124" spans="2:8" x14ac:dyDescent="0.5">
      <c r="B1124">
        <v>46</v>
      </c>
      <c r="C1124" t="s">
        <v>10</v>
      </c>
      <c r="D1124">
        <v>38.17</v>
      </c>
      <c r="E1124">
        <v>2</v>
      </c>
      <c r="F1124" t="s">
        <v>11</v>
      </c>
      <c r="G1124" t="s">
        <v>12</v>
      </c>
      <c r="H1124" s="2">
        <v>8347.1643000000004</v>
      </c>
    </row>
    <row r="1125" spans="2:8" x14ac:dyDescent="0.5">
      <c r="B1125">
        <v>53</v>
      </c>
      <c r="C1125" t="s">
        <v>7</v>
      </c>
      <c r="D1125">
        <v>36.86</v>
      </c>
      <c r="E1125">
        <v>3</v>
      </c>
      <c r="F1125" t="s">
        <v>8</v>
      </c>
      <c r="G1125" t="s">
        <v>13</v>
      </c>
      <c r="H1125" s="2">
        <v>46661.4424</v>
      </c>
    </row>
    <row r="1126" spans="2:8" x14ac:dyDescent="0.5">
      <c r="B1126">
        <v>27</v>
      </c>
      <c r="C1126" t="s">
        <v>7</v>
      </c>
      <c r="D1126">
        <v>32.395000000000003</v>
      </c>
      <c r="E1126">
        <v>1</v>
      </c>
      <c r="F1126" t="s">
        <v>11</v>
      </c>
      <c r="G1126" t="s">
        <v>14</v>
      </c>
      <c r="H1126" s="2">
        <v>18903.491409999999</v>
      </c>
    </row>
    <row r="1127" spans="2:8" x14ac:dyDescent="0.5">
      <c r="B1127">
        <v>23</v>
      </c>
      <c r="C1127" t="s">
        <v>7</v>
      </c>
      <c r="D1127">
        <v>42.75</v>
      </c>
      <c r="E1127">
        <v>1</v>
      </c>
      <c r="F1127" t="s">
        <v>8</v>
      </c>
      <c r="G1127" t="s">
        <v>14</v>
      </c>
      <c r="H1127" s="2">
        <v>40904.199500000002</v>
      </c>
    </row>
    <row r="1128" spans="2:8" x14ac:dyDescent="0.5">
      <c r="B1128">
        <v>63</v>
      </c>
      <c r="C1128" t="s">
        <v>7</v>
      </c>
      <c r="D1128">
        <v>25.08</v>
      </c>
      <c r="E1128">
        <v>0</v>
      </c>
      <c r="F1128" t="s">
        <v>11</v>
      </c>
      <c r="G1128" t="s">
        <v>13</v>
      </c>
      <c r="H1128" s="2">
        <v>14254.608200000001</v>
      </c>
    </row>
    <row r="1129" spans="2:8" x14ac:dyDescent="0.5">
      <c r="B1129">
        <v>55</v>
      </c>
      <c r="C1129" t="s">
        <v>10</v>
      </c>
      <c r="D1129">
        <v>29.9</v>
      </c>
      <c r="E1129">
        <v>0</v>
      </c>
      <c r="F1129" t="s">
        <v>11</v>
      </c>
      <c r="G1129" t="s">
        <v>9</v>
      </c>
      <c r="H1129" s="2">
        <v>10214.636</v>
      </c>
    </row>
    <row r="1130" spans="2:8" x14ac:dyDescent="0.5">
      <c r="B1130">
        <v>35</v>
      </c>
      <c r="C1130" t="s">
        <v>7</v>
      </c>
      <c r="D1130">
        <v>35.86</v>
      </c>
      <c r="E1130">
        <v>2</v>
      </c>
      <c r="F1130" t="s">
        <v>11</v>
      </c>
      <c r="G1130" t="s">
        <v>12</v>
      </c>
      <c r="H1130" s="2">
        <v>5836.5204000000003</v>
      </c>
    </row>
    <row r="1131" spans="2:8" x14ac:dyDescent="0.5">
      <c r="B1131">
        <v>34</v>
      </c>
      <c r="C1131" t="s">
        <v>10</v>
      </c>
      <c r="D1131">
        <v>32.799999999999997</v>
      </c>
      <c r="E1131">
        <v>1</v>
      </c>
      <c r="F1131" t="s">
        <v>11</v>
      </c>
      <c r="G1131" t="s">
        <v>9</v>
      </c>
      <c r="H1131" s="2">
        <v>14358.364369999999</v>
      </c>
    </row>
    <row r="1132" spans="2:8" x14ac:dyDescent="0.5">
      <c r="B1132">
        <v>19</v>
      </c>
      <c r="C1132" t="s">
        <v>7</v>
      </c>
      <c r="D1132">
        <v>18.600000000000001</v>
      </c>
      <c r="E1132">
        <v>0</v>
      </c>
      <c r="F1132" t="s">
        <v>11</v>
      </c>
      <c r="G1132" t="s">
        <v>9</v>
      </c>
      <c r="H1132" s="2">
        <v>1728.8969999999999</v>
      </c>
    </row>
    <row r="1133" spans="2:8" x14ac:dyDescent="0.5">
      <c r="B1133">
        <v>39</v>
      </c>
      <c r="C1133" t="s">
        <v>7</v>
      </c>
      <c r="D1133">
        <v>23.87</v>
      </c>
      <c r="E1133">
        <v>5</v>
      </c>
      <c r="F1133" t="s">
        <v>11</v>
      </c>
      <c r="G1133" t="s">
        <v>12</v>
      </c>
      <c r="H1133" s="2">
        <v>8582.3022999999994</v>
      </c>
    </row>
    <row r="1134" spans="2:8" x14ac:dyDescent="0.5">
      <c r="B1134">
        <v>27</v>
      </c>
      <c r="C1134" t="s">
        <v>10</v>
      </c>
      <c r="D1134">
        <v>45.9</v>
      </c>
      <c r="E1134">
        <v>2</v>
      </c>
      <c r="F1134" t="s">
        <v>11</v>
      </c>
      <c r="G1134" t="s">
        <v>9</v>
      </c>
      <c r="H1134" s="2">
        <v>3693.4279999999999</v>
      </c>
    </row>
    <row r="1135" spans="2:8" x14ac:dyDescent="0.5">
      <c r="B1135">
        <v>57</v>
      </c>
      <c r="C1135" t="s">
        <v>10</v>
      </c>
      <c r="D1135">
        <v>40.28</v>
      </c>
      <c r="E1135">
        <v>0</v>
      </c>
      <c r="F1135" t="s">
        <v>11</v>
      </c>
      <c r="G1135" t="s">
        <v>14</v>
      </c>
      <c r="H1135" s="2">
        <v>20709.020339999999</v>
      </c>
    </row>
    <row r="1136" spans="2:8" x14ac:dyDescent="0.5">
      <c r="B1136">
        <v>52</v>
      </c>
      <c r="C1136" t="s">
        <v>7</v>
      </c>
      <c r="D1136">
        <v>18.335000000000001</v>
      </c>
      <c r="E1136">
        <v>0</v>
      </c>
      <c r="F1136" t="s">
        <v>11</v>
      </c>
      <c r="G1136" t="s">
        <v>13</v>
      </c>
      <c r="H1136" s="2">
        <v>9991.0376500000002</v>
      </c>
    </row>
    <row r="1137" spans="2:8" x14ac:dyDescent="0.5">
      <c r="B1137">
        <v>28</v>
      </c>
      <c r="C1137" t="s">
        <v>10</v>
      </c>
      <c r="D1137">
        <v>33.82</v>
      </c>
      <c r="E1137">
        <v>0</v>
      </c>
      <c r="F1137" t="s">
        <v>11</v>
      </c>
      <c r="G1137" t="s">
        <v>13</v>
      </c>
      <c r="H1137" s="2">
        <v>19673.335729999999</v>
      </c>
    </row>
    <row r="1138" spans="2:8" x14ac:dyDescent="0.5">
      <c r="B1138">
        <v>50</v>
      </c>
      <c r="C1138" t="s">
        <v>7</v>
      </c>
      <c r="D1138">
        <v>28.12</v>
      </c>
      <c r="E1138">
        <v>3</v>
      </c>
      <c r="F1138" t="s">
        <v>11</v>
      </c>
      <c r="G1138" t="s">
        <v>13</v>
      </c>
      <c r="H1138" s="2">
        <v>11085.586799999999</v>
      </c>
    </row>
    <row r="1139" spans="2:8" x14ac:dyDescent="0.5">
      <c r="B1139">
        <v>44</v>
      </c>
      <c r="C1139" t="s">
        <v>7</v>
      </c>
      <c r="D1139">
        <v>25</v>
      </c>
      <c r="E1139">
        <v>1</v>
      </c>
      <c r="F1139" t="s">
        <v>11</v>
      </c>
      <c r="G1139" t="s">
        <v>9</v>
      </c>
      <c r="H1139" s="2">
        <v>7623.518</v>
      </c>
    </row>
    <row r="1140" spans="2:8" x14ac:dyDescent="0.5">
      <c r="B1140">
        <v>26</v>
      </c>
      <c r="C1140" t="s">
        <v>7</v>
      </c>
      <c r="D1140">
        <v>22.23</v>
      </c>
      <c r="E1140">
        <v>0</v>
      </c>
      <c r="F1140" t="s">
        <v>11</v>
      </c>
      <c r="G1140" t="s">
        <v>13</v>
      </c>
      <c r="H1140" s="2">
        <v>3176.2876999999999</v>
      </c>
    </row>
    <row r="1141" spans="2:8" x14ac:dyDescent="0.5">
      <c r="B1141">
        <v>33</v>
      </c>
      <c r="C1141" t="s">
        <v>10</v>
      </c>
      <c r="D1141">
        <v>30.25</v>
      </c>
      <c r="E1141">
        <v>0</v>
      </c>
      <c r="F1141" t="s">
        <v>11</v>
      </c>
      <c r="G1141" t="s">
        <v>12</v>
      </c>
      <c r="H1141" s="2">
        <v>3704.3544999999999</v>
      </c>
    </row>
    <row r="1142" spans="2:8" x14ac:dyDescent="0.5">
      <c r="B1142">
        <v>19</v>
      </c>
      <c r="C1142" t="s">
        <v>7</v>
      </c>
      <c r="D1142">
        <v>32.49</v>
      </c>
      <c r="E1142">
        <v>0</v>
      </c>
      <c r="F1142" t="s">
        <v>8</v>
      </c>
      <c r="G1142" t="s">
        <v>13</v>
      </c>
      <c r="H1142" s="2">
        <v>36898.733079999998</v>
      </c>
    </row>
    <row r="1143" spans="2:8" x14ac:dyDescent="0.5">
      <c r="B1143">
        <v>50</v>
      </c>
      <c r="C1143" t="s">
        <v>10</v>
      </c>
      <c r="D1143">
        <v>37.07</v>
      </c>
      <c r="E1143">
        <v>1</v>
      </c>
      <c r="F1143" t="s">
        <v>11</v>
      </c>
      <c r="G1143" t="s">
        <v>12</v>
      </c>
      <c r="H1143" s="2">
        <v>9048.0272999999997</v>
      </c>
    </row>
    <row r="1144" spans="2:8" x14ac:dyDescent="0.5">
      <c r="B1144">
        <v>41</v>
      </c>
      <c r="C1144" t="s">
        <v>7</v>
      </c>
      <c r="D1144">
        <v>32.6</v>
      </c>
      <c r="E1144">
        <v>3</v>
      </c>
      <c r="F1144" t="s">
        <v>11</v>
      </c>
      <c r="G1144" t="s">
        <v>9</v>
      </c>
      <c r="H1144" s="2">
        <v>7954.5169999999998</v>
      </c>
    </row>
    <row r="1145" spans="2:8" x14ac:dyDescent="0.5">
      <c r="B1145">
        <v>52</v>
      </c>
      <c r="C1145" t="s">
        <v>7</v>
      </c>
      <c r="D1145">
        <v>24.86</v>
      </c>
      <c r="E1145">
        <v>0</v>
      </c>
      <c r="F1145" t="s">
        <v>11</v>
      </c>
      <c r="G1145" t="s">
        <v>12</v>
      </c>
      <c r="H1145" s="2">
        <v>27117.993780000001</v>
      </c>
    </row>
    <row r="1146" spans="2:8" x14ac:dyDescent="0.5">
      <c r="B1146">
        <v>39</v>
      </c>
      <c r="C1146" t="s">
        <v>10</v>
      </c>
      <c r="D1146">
        <v>32.340000000000003</v>
      </c>
      <c r="E1146">
        <v>2</v>
      </c>
      <c r="F1146" t="s">
        <v>11</v>
      </c>
      <c r="G1146" t="s">
        <v>12</v>
      </c>
      <c r="H1146" s="2">
        <v>6338.0756000000001</v>
      </c>
    </row>
    <row r="1147" spans="2:8" x14ac:dyDescent="0.5">
      <c r="B1147">
        <v>50</v>
      </c>
      <c r="C1147" t="s">
        <v>10</v>
      </c>
      <c r="D1147">
        <v>32.299999999999997</v>
      </c>
      <c r="E1147">
        <v>2</v>
      </c>
      <c r="F1147" t="s">
        <v>11</v>
      </c>
      <c r="G1147" t="s">
        <v>9</v>
      </c>
      <c r="H1147" s="2">
        <v>9630.3970000000008</v>
      </c>
    </row>
    <row r="1148" spans="2:8" x14ac:dyDescent="0.5">
      <c r="B1148">
        <v>52</v>
      </c>
      <c r="C1148" t="s">
        <v>10</v>
      </c>
      <c r="D1148">
        <v>32.774999999999999</v>
      </c>
      <c r="E1148">
        <v>3</v>
      </c>
      <c r="F1148" t="s">
        <v>11</v>
      </c>
      <c r="G1148" t="s">
        <v>13</v>
      </c>
      <c r="H1148" s="2">
        <v>11289.10925</v>
      </c>
    </row>
    <row r="1149" spans="2:8" x14ac:dyDescent="0.5">
      <c r="B1149">
        <v>60</v>
      </c>
      <c r="C1149" t="s">
        <v>10</v>
      </c>
      <c r="D1149">
        <v>32.799999999999997</v>
      </c>
      <c r="E1149">
        <v>0</v>
      </c>
      <c r="F1149" t="s">
        <v>8</v>
      </c>
      <c r="G1149" t="s">
        <v>9</v>
      </c>
      <c r="H1149" s="2">
        <v>52590.829389999999</v>
      </c>
    </row>
    <row r="1150" spans="2:8" x14ac:dyDescent="0.5">
      <c r="B1150">
        <v>20</v>
      </c>
      <c r="C1150" t="s">
        <v>7</v>
      </c>
      <c r="D1150">
        <v>31.92</v>
      </c>
      <c r="E1150">
        <v>0</v>
      </c>
      <c r="F1150" t="s">
        <v>11</v>
      </c>
      <c r="G1150" t="s">
        <v>13</v>
      </c>
      <c r="H1150" s="2">
        <v>2261.5688</v>
      </c>
    </row>
    <row r="1151" spans="2:8" x14ac:dyDescent="0.5">
      <c r="B1151">
        <v>55</v>
      </c>
      <c r="C1151" t="s">
        <v>10</v>
      </c>
      <c r="D1151">
        <v>21.5</v>
      </c>
      <c r="E1151">
        <v>1</v>
      </c>
      <c r="F1151" t="s">
        <v>11</v>
      </c>
      <c r="G1151" t="s">
        <v>9</v>
      </c>
      <c r="H1151" s="2">
        <v>10791.96</v>
      </c>
    </row>
    <row r="1152" spans="2:8" x14ac:dyDescent="0.5">
      <c r="B1152">
        <v>42</v>
      </c>
      <c r="C1152" t="s">
        <v>10</v>
      </c>
      <c r="D1152">
        <v>34.1</v>
      </c>
      <c r="E1152">
        <v>0</v>
      </c>
      <c r="F1152" t="s">
        <v>11</v>
      </c>
      <c r="G1152" t="s">
        <v>9</v>
      </c>
      <c r="H1152" s="2">
        <v>5979.7309999999998</v>
      </c>
    </row>
    <row r="1153" spans="2:8" x14ac:dyDescent="0.5">
      <c r="B1153">
        <v>18</v>
      </c>
      <c r="C1153" t="s">
        <v>7</v>
      </c>
      <c r="D1153">
        <v>30.305</v>
      </c>
      <c r="E1153">
        <v>0</v>
      </c>
      <c r="F1153" t="s">
        <v>11</v>
      </c>
      <c r="G1153" t="s">
        <v>14</v>
      </c>
      <c r="H1153" s="2">
        <v>2203.7359499999998</v>
      </c>
    </row>
    <row r="1154" spans="2:8" x14ac:dyDescent="0.5">
      <c r="B1154">
        <v>58</v>
      </c>
      <c r="C1154" t="s">
        <v>7</v>
      </c>
      <c r="D1154">
        <v>36.479999999999997</v>
      </c>
      <c r="E1154">
        <v>0</v>
      </c>
      <c r="F1154" t="s">
        <v>11</v>
      </c>
      <c r="G1154" t="s">
        <v>13</v>
      </c>
      <c r="H1154" s="2">
        <v>12235.8392</v>
      </c>
    </row>
    <row r="1155" spans="2:8" x14ac:dyDescent="0.5">
      <c r="B1155">
        <v>43</v>
      </c>
      <c r="C1155" t="s">
        <v>7</v>
      </c>
      <c r="D1155">
        <v>32.56</v>
      </c>
      <c r="E1155">
        <v>3</v>
      </c>
      <c r="F1155" t="s">
        <v>8</v>
      </c>
      <c r="G1155" t="s">
        <v>12</v>
      </c>
      <c r="H1155" s="2">
        <v>40941.285400000001</v>
      </c>
    </row>
    <row r="1156" spans="2:8" x14ac:dyDescent="0.5">
      <c r="B1156">
        <v>35</v>
      </c>
      <c r="C1156" t="s">
        <v>7</v>
      </c>
      <c r="D1156">
        <v>35.814999999999998</v>
      </c>
      <c r="E1156">
        <v>1</v>
      </c>
      <c r="F1156" t="s">
        <v>11</v>
      </c>
      <c r="G1156" t="s">
        <v>13</v>
      </c>
      <c r="H1156" s="2">
        <v>5630.4578499999998</v>
      </c>
    </row>
    <row r="1157" spans="2:8" x14ac:dyDescent="0.5">
      <c r="B1157">
        <v>48</v>
      </c>
      <c r="C1157" t="s">
        <v>7</v>
      </c>
      <c r="D1157">
        <v>27.93</v>
      </c>
      <c r="E1157">
        <v>4</v>
      </c>
      <c r="F1157" t="s">
        <v>11</v>
      </c>
      <c r="G1157" t="s">
        <v>13</v>
      </c>
      <c r="H1157" s="2">
        <v>11015.1747</v>
      </c>
    </row>
    <row r="1158" spans="2:8" x14ac:dyDescent="0.5">
      <c r="B1158">
        <v>36</v>
      </c>
      <c r="C1158" t="s">
        <v>7</v>
      </c>
      <c r="D1158">
        <v>22.135000000000002</v>
      </c>
      <c r="E1158">
        <v>3</v>
      </c>
      <c r="F1158" t="s">
        <v>11</v>
      </c>
      <c r="G1158" t="s">
        <v>14</v>
      </c>
      <c r="H1158" s="2">
        <v>7228.2156500000001</v>
      </c>
    </row>
    <row r="1159" spans="2:8" x14ac:dyDescent="0.5">
      <c r="B1159">
        <v>19</v>
      </c>
      <c r="C1159" t="s">
        <v>10</v>
      </c>
      <c r="D1159">
        <v>44.88</v>
      </c>
      <c r="E1159">
        <v>0</v>
      </c>
      <c r="F1159" t="s">
        <v>8</v>
      </c>
      <c r="G1159" t="s">
        <v>12</v>
      </c>
      <c r="H1159" s="2">
        <v>39722.746200000001</v>
      </c>
    </row>
    <row r="1160" spans="2:8" x14ac:dyDescent="0.5">
      <c r="B1160">
        <v>23</v>
      </c>
      <c r="C1160" t="s">
        <v>7</v>
      </c>
      <c r="D1160">
        <v>23.18</v>
      </c>
      <c r="E1160">
        <v>2</v>
      </c>
      <c r="F1160" t="s">
        <v>11</v>
      </c>
      <c r="G1160" t="s">
        <v>13</v>
      </c>
      <c r="H1160" s="2">
        <v>14426.073850000001</v>
      </c>
    </row>
    <row r="1161" spans="2:8" x14ac:dyDescent="0.5">
      <c r="B1161">
        <v>20</v>
      </c>
      <c r="C1161" t="s">
        <v>7</v>
      </c>
      <c r="D1161">
        <v>30.59</v>
      </c>
      <c r="E1161">
        <v>0</v>
      </c>
      <c r="F1161" t="s">
        <v>11</v>
      </c>
      <c r="G1161" t="s">
        <v>14</v>
      </c>
      <c r="H1161" s="2">
        <v>2459.7201</v>
      </c>
    </row>
    <row r="1162" spans="2:8" x14ac:dyDescent="0.5">
      <c r="B1162">
        <v>32</v>
      </c>
      <c r="C1162" t="s">
        <v>7</v>
      </c>
      <c r="D1162">
        <v>41.1</v>
      </c>
      <c r="E1162">
        <v>0</v>
      </c>
      <c r="F1162" t="s">
        <v>11</v>
      </c>
      <c r="G1162" t="s">
        <v>9</v>
      </c>
      <c r="H1162" s="2">
        <v>3989.8409999999999</v>
      </c>
    </row>
    <row r="1163" spans="2:8" x14ac:dyDescent="0.5">
      <c r="B1163">
        <v>43</v>
      </c>
      <c r="C1163" t="s">
        <v>7</v>
      </c>
      <c r="D1163">
        <v>34.58</v>
      </c>
      <c r="E1163">
        <v>1</v>
      </c>
      <c r="F1163" t="s">
        <v>11</v>
      </c>
      <c r="G1163" t="s">
        <v>13</v>
      </c>
      <c r="H1163" s="2">
        <v>7727.2532000000001</v>
      </c>
    </row>
    <row r="1164" spans="2:8" x14ac:dyDescent="0.5">
      <c r="B1164">
        <v>34</v>
      </c>
      <c r="C1164" t="s">
        <v>10</v>
      </c>
      <c r="D1164">
        <v>42.13</v>
      </c>
      <c r="E1164">
        <v>2</v>
      </c>
      <c r="F1164" t="s">
        <v>11</v>
      </c>
      <c r="G1164" t="s">
        <v>12</v>
      </c>
      <c r="H1164" s="2">
        <v>5124.1886999999997</v>
      </c>
    </row>
    <row r="1165" spans="2:8" x14ac:dyDescent="0.5">
      <c r="B1165">
        <v>30</v>
      </c>
      <c r="C1165" t="s">
        <v>10</v>
      </c>
      <c r="D1165">
        <v>38.83</v>
      </c>
      <c r="E1165">
        <v>1</v>
      </c>
      <c r="F1165" t="s">
        <v>11</v>
      </c>
      <c r="G1165" t="s">
        <v>12</v>
      </c>
      <c r="H1165" s="2">
        <v>18963.171920000001</v>
      </c>
    </row>
    <row r="1166" spans="2:8" x14ac:dyDescent="0.5">
      <c r="B1166">
        <v>18</v>
      </c>
      <c r="C1166" t="s">
        <v>7</v>
      </c>
      <c r="D1166">
        <v>28.215</v>
      </c>
      <c r="E1166">
        <v>0</v>
      </c>
      <c r="F1166" t="s">
        <v>11</v>
      </c>
      <c r="G1166" t="s">
        <v>14</v>
      </c>
      <c r="H1166" s="2">
        <v>2200.8308499999998</v>
      </c>
    </row>
    <row r="1167" spans="2:8" x14ac:dyDescent="0.5">
      <c r="B1167">
        <v>41</v>
      </c>
      <c r="C1167" t="s">
        <v>7</v>
      </c>
      <c r="D1167">
        <v>28.31</v>
      </c>
      <c r="E1167">
        <v>1</v>
      </c>
      <c r="F1167" t="s">
        <v>11</v>
      </c>
      <c r="G1167" t="s">
        <v>13</v>
      </c>
      <c r="H1167" s="2">
        <v>7153.5538999999999</v>
      </c>
    </row>
    <row r="1168" spans="2:8" x14ac:dyDescent="0.5">
      <c r="B1168">
        <v>35</v>
      </c>
      <c r="C1168" t="s">
        <v>7</v>
      </c>
      <c r="D1168">
        <v>26.125</v>
      </c>
      <c r="E1168">
        <v>0</v>
      </c>
      <c r="F1168" t="s">
        <v>11</v>
      </c>
      <c r="G1168" t="s">
        <v>14</v>
      </c>
      <c r="H1168" s="2">
        <v>5227.9887500000004</v>
      </c>
    </row>
    <row r="1169" spans="2:8" x14ac:dyDescent="0.5">
      <c r="B1169">
        <v>57</v>
      </c>
      <c r="C1169" t="s">
        <v>10</v>
      </c>
      <c r="D1169">
        <v>40.369999999999997</v>
      </c>
      <c r="E1169">
        <v>0</v>
      </c>
      <c r="F1169" t="s">
        <v>11</v>
      </c>
      <c r="G1169" t="s">
        <v>12</v>
      </c>
      <c r="H1169" s="2">
        <v>10982.5013</v>
      </c>
    </row>
    <row r="1170" spans="2:8" x14ac:dyDescent="0.5">
      <c r="B1170">
        <v>29</v>
      </c>
      <c r="C1170" t="s">
        <v>7</v>
      </c>
      <c r="D1170">
        <v>24.6</v>
      </c>
      <c r="E1170">
        <v>2</v>
      </c>
      <c r="F1170" t="s">
        <v>11</v>
      </c>
      <c r="G1170" t="s">
        <v>9</v>
      </c>
      <c r="H1170" s="2">
        <v>4529.4769999999999</v>
      </c>
    </row>
    <row r="1171" spans="2:8" x14ac:dyDescent="0.5">
      <c r="B1171">
        <v>32</v>
      </c>
      <c r="C1171" t="s">
        <v>10</v>
      </c>
      <c r="D1171">
        <v>35.200000000000003</v>
      </c>
      <c r="E1171">
        <v>2</v>
      </c>
      <c r="F1171" t="s">
        <v>11</v>
      </c>
      <c r="G1171" t="s">
        <v>9</v>
      </c>
      <c r="H1171" s="2">
        <v>4670.6400000000003</v>
      </c>
    </row>
    <row r="1172" spans="2:8" x14ac:dyDescent="0.5">
      <c r="B1172">
        <v>37</v>
      </c>
      <c r="C1172" t="s">
        <v>7</v>
      </c>
      <c r="D1172">
        <v>34.104999999999997</v>
      </c>
      <c r="E1172">
        <v>1</v>
      </c>
      <c r="F1172" t="s">
        <v>11</v>
      </c>
      <c r="G1172" t="s">
        <v>13</v>
      </c>
      <c r="H1172" s="2">
        <v>6112.3529500000004</v>
      </c>
    </row>
    <row r="1173" spans="2:8" x14ac:dyDescent="0.5">
      <c r="B1173">
        <v>18</v>
      </c>
      <c r="C1173" t="s">
        <v>10</v>
      </c>
      <c r="D1173">
        <v>27.36</v>
      </c>
      <c r="E1173">
        <v>1</v>
      </c>
      <c r="F1173" t="s">
        <v>8</v>
      </c>
      <c r="G1173" t="s">
        <v>14</v>
      </c>
      <c r="H1173" s="2">
        <v>17178.682400000002</v>
      </c>
    </row>
    <row r="1174" spans="2:8" x14ac:dyDescent="0.5">
      <c r="B1174">
        <v>43</v>
      </c>
      <c r="C1174" t="s">
        <v>7</v>
      </c>
      <c r="D1174">
        <v>26.7</v>
      </c>
      <c r="E1174">
        <v>2</v>
      </c>
      <c r="F1174" t="s">
        <v>8</v>
      </c>
      <c r="G1174" t="s">
        <v>9</v>
      </c>
      <c r="H1174" s="2">
        <v>22478.6</v>
      </c>
    </row>
    <row r="1175" spans="2:8" x14ac:dyDescent="0.5">
      <c r="B1175">
        <v>56</v>
      </c>
      <c r="C1175" t="s">
        <v>7</v>
      </c>
      <c r="D1175">
        <v>41.91</v>
      </c>
      <c r="E1175">
        <v>0</v>
      </c>
      <c r="F1175" t="s">
        <v>11</v>
      </c>
      <c r="G1175" t="s">
        <v>12</v>
      </c>
      <c r="H1175" s="2">
        <v>11093.6229</v>
      </c>
    </row>
    <row r="1176" spans="2:8" x14ac:dyDescent="0.5">
      <c r="B1176">
        <v>38</v>
      </c>
      <c r="C1176" t="s">
        <v>10</v>
      </c>
      <c r="D1176">
        <v>29.26</v>
      </c>
      <c r="E1176">
        <v>2</v>
      </c>
      <c r="F1176" t="s">
        <v>11</v>
      </c>
      <c r="G1176" t="s">
        <v>13</v>
      </c>
      <c r="H1176" s="2">
        <v>6457.8433999999997</v>
      </c>
    </row>
    <row r="1177" spans="2:8" x14ac:dyDescent="0.5">
      <c r="B1177">
        <v>29</v>
      </c>
      <c r="C1177" t="s">
        <v>10</v>
      </c>
      <c r="D1177">
        <v>32.11</v>
      </c>
      <c r="E1177">
        <v>2</v>
      </c>
      <c r="F1177" t="s">
        <v>11</v>
      </c>
      <c r="G1177" t="s">
        <v>13</v>
      </c>
      <c r="H1177" s="2">
        <v>4433.9159</v>
      </c>
    </row>
    <row r="1178" spans="2:8" x14ac:dyDescent="0.5">
      <c r="B1178">
        <v>22</v>
      </c>
      <c r="C1178" t="s">
        <v>7</v>
      </c>
      <c r="D1178">
        <v>27.1</v>
      </c>
      <c r="E1178">
        <v>0</v>
      </c>
      <c r="F1178" t="s">
        <v>11</v>
      </c>
      <c r="G1178" t="s">
        <v>9</v>
      </c>
      <c r="H1178" s="2">
        <v>2154.3609999999999</v>
      </c>
    </row>
    <row r="1179" spans="2:8" x14ac:dyDescent="0.5">
      <c r="B1179">
        <v>52</v>
      </c>
      <c r="C1179" t="s">
        <v>7</v>
      </c>
      <c r="D1179">
        <v>24.13</v>
      </c>
      <c r="E1179">
        <v>1</v>
      </c>
      <c r="F1179" t="s">
        <v>8</v>
      </c>
      <c r="G1179" t="s">
        <v>13</v>
      </c>
      <c r="H1179" s="2">
        <v>23887.662700000001</v>
      </c>
    </row>
    <row r="1180" spans="2:8" x14ac:dyDescent="0.5">
      <c r="B1180">
        <v>40</v>
      </c>
      <c r="C1180" t="s">
        <v>7</v>
      </c>
      <c r="D1180">
        <v>27.4</v>
      </c>
      <c r="E1180">
        <v>1</v>
      </c>
      <c r="F1180" t="s">
        <v>11</v>
      </c>
      <c r="G1180" t="s">
        <v>9</v>
      </c>
      <c r="H1180" s="2">
        <v>6496.8860000000004</v>
      </c>
    </row>
    <row r="1181" spans="2:8" x14ac:dyDescent="0.5">
      <c r="B1181">
        <v>23</v>
      </c>
      <c r="C1181" t="s">
        <v>7</v>
      </c>
      <c r="D1181">
        <v>34.865000000000002</v>
      </c>
      <c r="E1181">
        <v>0</v>
      </c>
      <c r="F1181" t="s">
        <v>11</v>
      </c>
      <c r="G1181" t="s">
        <v>14</v>
      </c>
      <c r="H1181" s="2">
        <v>2899.4893499999998</v>
      </c>
    </row>
    <row r="1182" spans="2:8" x14ac:dyDescent="0.5">
      <c r="B1182">
        <v>31</v>
      </c>
      <c r="C1182" t="s">
        <v>10</v>
      </c>
      <c r="D1182">
        <v>29.81</v>
      </c>
      <c r="E1182">
        <v>0</v>
      </c>
      <c r="F1182" t="s">
        <v>8</v>
      </c>
      <c r="G1182" t="s">
        <v>12</v>
      </c>
      <c r="H1182" s="2">
        <v>19350.368900000001</v>
      </c>
    </row>
    <row r="1183" spans="2:8" x14ac:dyDescent="0.5">
      <c r="B1183">
        <v>42</v>
      </c>
      <c r="C1183" t="s">
        <v>7</v>
      </c>
      <c r="D1183">
        <v>41.325000000000003</v>
      </c>
      <c r="E1183">
        <v>1</v>
      </c>
      <c r="F1183" t="s">
        <v>11</v>
      </c>
      <c r="G1183" t="s">
        <v>14</v>
      </c>
      <c r="H1183" s="2">
        <v>7650.7737500000003</v>
      </c>
    </row>
    <row r="1184" spans="2:8" x14ac:dyDescent="0.5">
      <c r="B1184">
        <v>24</v>
      </c>
      <c r="C1184" t="s">
        <v>7</v>
      </c>
      <c r="D1184">
        <v>29.925000000000001</v>
      </c>
      <c r="E1184">
        <v>0</v>
      </c>
      <c r="F1184" t="s">
        <v>11</v>
      </c>
      <c r="G1184" t="s">
        <v>13</v>
      </c>
      <c r="H1184" s="2">
        <v>2850.6837500000001</v>
      </c>
    </row>
    <row r="1185" spans="2:8" x14ac:dyDescent="0.5">
      <c r="B1185">
        <v>25</v>
      </c>
      <c r="C1185" t="s">
        <v>7</v>
      </c>
      <c r="D1185">
        <v>30.3</v>
      </c>
      <c r="E1185">
        <v>0</v>
      </c>
      <c r="F1185" t="s">
        <v>11</v>
      </c>
      <c r="G1185" t="s">
        <v>9</v>
      </c>
      <c r="H1185" s="2">
        <v>2632.9920000000002</v>
      </c>
    </row>
    <row r="1186" spans="2:8" x14ac:dyDescent="0.5">
      <c r="B1186">
        <v>48</v>
      </c>
      <c r="C1186" t="s">
        <v>7</v>
      </c>
      <c r="D1186">
        <v>27.36</v>
      </c>
      <c r="E1186">
        <v>1</v>
      </c>
      <c r="F1186" t="s">
        <v>11</v>
      </c>
      <c r="G1186" t="s">
        <v>14</v>
      </c>
      <c r="H1186" s="2">
        <v>9447.3824000000004</v>
      </c>
    </row>
    <row r="1187" spans="2:8" x14ac:dyDescent="0.5">
      <c r="B1187">
        <v>23</v>
      </c>
      <c r="C1187" t="s">
        <v>7</v>
      </c>
      <c r="D1187">
        <v>28.49</v>
      </c>
      <c r="E1187">
        <v>1</v>
      </c>
      <c r="F1187" t="s">
        <v>8</v>
      </c>
      <c r="G1187" t="s">
        <v>12</v>
      </c>
      <c r="H1187" s="2">
        <v>18328.238099999999</v>
      </c>
    </row>
    <row r="1188" spans="2:8" x14ac:dyDescent="0.5">
      <c r="B1188">
        <v>45</v>
      </c>
      <c r="C1188" t="s">
        <v>10</v>
      </c>
      <c r="D1188">
        <v>23.56</v>
      </c>
      <c r="E1188">
        <v>2</v>
      </c>
      <c r="F1188" t="s">
        <v>11</v>
      </c>
      <c r="G1188" t="s">
        <v>14</v>
      </c>
      <c r="H1188" s="2">
        <v>8603.8233999999993</v>
      </c>
    </row>
    <row r="1189" spans="2:8" x14ac:dyDescent="0.5">
      <c r="B1189">
        <v>20</v>
      </c>
      <c r="C1189" t="s">
        <v>10</v>
      </c>
      <c r="D1189">
        <v>35.625</v>
      </c>
      <c r="E1189">
        <v>3</v>
      </c>
      <c r="F1189" t="s">
        <v>8</v>
      </c>
      <c r="G1189" t="s">
        <v>13</v>
      </c>
      <c r="H1189" s="2">
        <v>37465.34375</v>
      </c>
    </row>
    <row r="1190" spans="2:8" x14ac:dyDescent="0.5">
      <c r="B1190">
        <v>62</v>
      </c>
      <c r="C1190" t="s">
        <v>7</v>
      </c>
      <c r="D1190">
        <v>32.68</v>
      </c>
      <c r="E1190">
        <v>0</v>
      </c>
      <c r="F1190" t="s">
        <v>11</v>
      </c>
      <c r="G1190" t="s">
        <v>13</v>
      </c>
      <c r="H1190" s="2">
        <v>13844.797200000001</v>
      </c>
    </row>
    <row r="1191" spans="2:8" x14ac:dyDescent="0.5">
      <c r="B1191">
        <v>43</v>
      </c>
      <c r="C1191" t="s">
        <v>7</v>
      </c>
      <c r="D1191">
        <v>25.27</v>
      </c>
      <c r="E1191">
        <v>1</v>
      </c>
      <c r="F1191" t="s">
        <v>8</v>
      </c>
      <c r="G1191" t="s">
        <v>14</v>
      </c>
      <c r="H1191" s="2">
        <v>21771.3423</v>
      </c>
    </row>
    <row r="1192" spans="2:8" x14ac:dyDescent="0.5">
      <c r="B1192">
        <v>23</v>
      </c>
      <c r="C1192" t="s">
        <v>7</v>
      </c>
      <c r="D1192">
        <v>28</v>
      </c>
      <c r="E1192">
        <v>0</v>
      </c>
      <c r="F1192" t="s">
        <v>11</v>
      </c>
      <c r="G1192" t="s">
        <v>9</v>
      </c>
      <c r="H1192" s="2">
        <v>13126.677449999999</v>
      </c>
    </row>
    <row r="1193" spans="2:8" x14ac:dyDescent="0.5">
      <c r="B1193">
        <v>31</v>
      </c>
      <c r="C1193" t="s">
        <v>7</v>
      </c>
      <c r="D1193">
        <v>32.774999999999999</v>
      </c>
      <c r="E1193">
        <v>2</v>
      </c>
      <c r="F1193" t="s">
        <v>11</v>
      </c>
      <c r="G1193" t="s">
        <v>13</v>
      </c>
      <c r="H1193" s="2">
        <v>5327.4002499999997</v>
      </c>
    </row>
    <row r="1194" spans="2:8" x14ac:dyDescent="0.5">
      <c r="B1194">
        <v>41</v>
      </c>
      <c r="C1194" t="s">
        <v>7</v>
      </c>
      <c r="D1194">
        <v>21.754999999999999</v>
      </c>
      <c r="E1194">
        <v>1</v>
      </c>
      <c r="F1194" t="s">
        <v>11</v>
      </c>
      <c r="G1194" t="s">
        <v>14</v>
      </c>
      <c r="H1194" s="2">
        <v>13725.47184</v>
      </c>
    </row>
    <row r="1195" spans="2:8" x14ac:dyDescent="0.5">
      <c r="B1195">
        <v>58</v>
      </c>
      <c r="C1195" t="s">
        <v>7</v>
      </c>
      <c r="D1195">
        <v>32.395000000000003</v>
      </c>
      <c r="E1195">
        <v>1</v>
      </c>
      <c r="F1195" t="s">
        <v>11</v>
      </c>
      <c r="G1195" t="s">
        <v>14</v>
      </c>
      <c r="H1195" s="2">
        <v>13019.161050000001</v>
      </c>
    </row>
    <row r="1196" spans="2:8" x14ac:dyDescent="0.5">
      <c r="B1196">
        <v>48</v>
      </c>
      <c r="C1196" t="s">
        <v>7</v>
      </c>
      <c r="D1196">
        <v>36.575000000000003</v>
      </c>
      <c r="E1196">
        <v>0</v>
      </c>
      <c r="F1196" t="s">
        <v>11</v>
      </c>
      <c r="G1196" t="s">
        <v>13</v>
      </c>
      <c r="H1196" s="2">
        <v>8671.1912499999999</v>
      </c>
    </row>
    <row r="1197" spans="2:8" x14ac:dyDescent="0.5">
      <c r="B1197">
        <v>31</v>
      </c>
      <c r="C1197" t="s">
        <v>7</v>
      </c>
      <c r="D1197">
        <v>21.754999999999999</v>
      </c>
      <c r="E1197">
        <v>0</v>
      </c>
      <c r="F1197" t="s">
        <v>11</v>
      </c>
      <c r="G1197" t="s">
        <v>13</v>
      </c>
      <c r="H1197" s="2">
        <v>4134.0824499999999</v>
      </c>
    </row>
    <row r="1198" spans="2:8" x14ac:dyDescent="0.5">
      <c r="B1198">
        <v>19</v>
      </c>
      <c r="C1198" t="s">
        <v>7</v>
      </c>
      <c r="D1198">
        <v>27.93</v>
      </c>
      <c r="E1198">
        <v>3</v>
      </c>
      <c r="F1198" t="s">
        <v>11</v>
      </c>
      <c r="G1198" t="s">
        <v>13</v>
      </c>
      <c r="H1198" s="2">
        <v>18838.703659999999</v>
      </c>
    </row>
    <row r="1199" spans="2:8" x14ac:dyDescent="0.5">
      <c r="B1199">
        <v>19</v>
      </c>
      <c r="C1199" t="s">
        <v>7</v>
      </c>
      <c r="D1199">
        <v>30.02</v>
      </c>
      <c r="E1199">
        <v>0</v>
      </c>
      <c r="F1199" t="s">
        <v>8</v>
      </c>
      <c r="G1199" t="s">
        <v>13</v>
      </c>
      <c r="H1199" s="2">
        <v>33307.550799999997</v>
      </c>
    </row>
    <row r="1200" spans="2:8" x14ac:dyDescent="0.5">
      <c r="B1200">
        <v>41</v>
      </c>
      <c r="C1200" t="s">
        <v>10</v>
      </c>
      <c r="D1200">
        <v>33.549999999999997</v>
      </c>
      <c r="E1200">
        <v>0</v>
      </c>
      <c r="F1200" t="s">
        <v>11</v>
      </c>
      <c r="G1200" t="s">
        <v>12</v>
      </c>
      <c r="H1200" s="2">
        <v>5699.8374999999996</v>
      </c>
    </row>
    <row r="1201" spans="2:8" x14ac:dyDescent="0.5">
      <c r="B1201">
        <v>40</v>
      </c>
      <c r="C1201" t="s">
        <v>10</v>
      </c>
      <c r="D1201">
        <v>29.355</v>
      </c>
      <c r="E1201">
        <v>1</v>
      </c>
      <c r="F1201" t="s">
        <v>11</v>
      </c>
      <c r="G1201" t="s">
        <v>13</v>
      </c>
      <c r="H1201" s="2">
        <v>6393.6034499999996</v>
      </c>
    </row>
    <row r="1202" spans="2:8" x14ac:dyDescent="0.5">
      <c r="B1202">
        <v>31</v>
      </c>
      <c r="C1202" t="s">
        <v>7</v>
      </c>
      <c r="D1202">
        <v>25.8</v>
      </c>
      <c r="E1202">
        <v>2</v>
      </c>
      <c r="F1202" t="s">
        <v>11</v>
      </c>
      <c r="G1202" t="s">
        <v>9</v>
      </c>
      <c r="H1202" s="2">
        <v>4934.7049999999999</v>
      </c>
    </row>
    <row r="1203" spans="2:8" x14ac:dyDescent="0.5">
      <c r="B1203">
        <v>37</v>
      </c>
      <c r="C1203" t="s">
        <v>10</v>
      </c>
      <c r="D1203">
        <v>24.32</v>
      </c>
      <c r="E1203">
        <v>2</v>
      </c>
      <c r="F1203" t="s">
        <v>11</v>
      </c>
      <c r="G1203" t="s">
        <v>13</v>
      </c>
      <c r="H1203" s="2">
        <v>6198.7518</v>
      </c>
    </row>
    <row r="1204" spans="2:8" x14ac:dyDescent="0.5">
      <c r="B1204">
        <v>46</v>
      </c>
      <c r="C1204" t="s">
        <v>10</v>
      </c>
      <c r="D1204">
        <v>40.375</v>
      </c>
      <c r="E1204">
        <v>2</v>
      </c>
      <c r="F1204" t="s">
        <v>11</v>
      </c>
      <c r="G1204" t="s">
        <v>13</v>
      </c>
      <c r="H1204" s="2">
        <v>8733.2292500000003</v>
      </c>
    </row>
    <row r="1205" spans="2:8" x14ac:dyDescent="0.5">
      <c r="B1205">
        <v>22</v>
      </c>
      <c r="C1205" t="s">
        <v>10</v>
      </c>
      <c r="D1205">
        <v>32.11</v>
      </c>
      <c r="E1205">
        <v>0</v>
      </c>
      <c r="F1205" t="s">
        <v>11</v>
      </c>
      <c r="G1205" t="s">
        <v>13</v>
      </c>
      <c r="H1205" s="2">
        <v>2055.3249000000001</v>
      </c>
    </row>
    <row r="1206" spans="2:8" x14ac:dyDescent="0.5">
      <c r="B1206">
        <v>51</v>
      </c>
      <c r="C1206" t="s">
        <v>10</v>
      </c>
      <c r="D1206">
        <v>32.299999999999997</v>
      </c>
      <c r="E1206">
        <v>1</v>
      </c>
      <c r="F1206" t="s">
        <v>11</v>
      </c>
      <c r="G1206" t="s">
        <v>14</v>
      </c>
      <c r="H1206" s="2">
        <v>9964.06</v>
      </c>
    </row>
    <row r="1207" spans="2:8" x14ac:dyDescent="0.5">
      <c r="B1207">
        <v>18</v>
      </c>
      <c r="C1207" t="s">
        <v>7</v>
      </c>
      <c r="D1207">
        <v>27.28</v>
      </c>
      <c r="E1207">
        <v>3</v>
      </c>
      <c r="F1207" t="s">
        <v>8</v>
      </c>
      <c r="G1207" t="s">
        <v>12</v>
      </c>
      <c r="H1207" s="2">
        <v>18223.4512</v>
      </c>
    </row>
    <row r="1208" spans="2:8" x14ac:dyDescent="0.5">
      <c r="B1208">
        <v>35</v>
      </c>
      <c r="C1208" t="s">
        <v>10</v>
      </c>
      <c r="D1208">
        <v>17.86</v>
      </c>
      <c r="E1208">
        <v>1</v>
      </c>
      <c r="F1208" t="s">
        <v>11</v>
      </c>
      <c r="G1208" t="s">
        <v>13</v>
      </c>
      <c r="H1208" s="2">
        <v>5116.5003999999999</v>
      </c>
    </row>
    <row r="1209" spans="2:8" x14ac:dyDescent="0.5">
      <c r="B1209">
        <v>59</v>
      </c>
      <c r="C1209" t="s">
        <v>7</v>
      </c>
      <c r="D1209">
        <v>34.799999999999997</v>
      </c>
      <c r="E1209">
        <v>2</v>
      </c>
      <c r="F1209" t="s">
        <v>11</v>
      </c>
      <c r="G1209" t="s">
        <v>9</v>
      </c>
      <c r="H1209" s="2">
        <v>36910.608030000003</v>
      </c>
    </row>
    <row r="1210" spans="2:8" x14ac:dyDescent="0.5">
      <c r="B1210">
        <v>36</v>
      </c>
      <c r="C1210" t="s">
        <v>10</v>
      </c>
      <c r="D1210">
        <v>33.4</v>
      </c>
      <c r="E1210">
        <v>2</v>
      </c>
      <c r="F1210" t="s">
        <v>8</v>
      </c>
      <c r="G1210" t="s">
        <v>9</v>
      </c>
      <c r="H1210" s="2">
        <v>38415.474000000002</v>
      </c>
    </row>
    <row r="1211" spans="2:8" x14ac:dyDescent="0.5">
      <c r="B1211">
        <v>37</v>
      </c>
      <c r="C1211" t="s">
        <v>7</v>
      </c>
      <c r="D1211">
        <v>25.555</v>
      </c>
      <c r="E1211">
        <v>1</v>
      </c>
      <c r="F1211" t="s">
        <v>8</v>
      </c>
      <c r="G1211" t="s">
        <v>14</v>
      </c>
      <c r="H1211" s="2">
        <v>20296.863450000001</v>
      </c>
    </row>
    <row r="1212" spans="2:8" x14ac:dyDescent="0.5">
      <c r="B1212">
        <v>59</v>
      </c>
      <c r="C1212" t="s">
        <v>10</v>
      </c>
      <c r="D1212">
        <v>37.1</v>
      </c>
      <c r="E1212">
        <v>1</v>
      </c>
      <c r="F1212" t="s">
        <v>11</v>
      </c>
      <c r="G1212" t="s">
        <v>9</v>
      </c>
      <c r="H1212" s="2">
        <v>12347.172</v>
      </c>
    </row>
    <row r="1213" spans="2:8" x14ac:dyDescent="0.5">
      <c r="B1213">
        <v>36</v>
      </c>
      <c r="C1213" t="s">
        <v>10</v>
      </c>
      <c r="D1213">
        <v>30.875</v>
      </c>
      <c r="E1213">
        <v>1</v>
      </c>
      <c r="F1213" t="s">
        <v>11</v>
      </c>
      <c r="G1213" t="s">
        <v>13</v>
      </c>
      <c r="H1213" s="2">
        <v>5373.3642499999996</v>
      </c>
    </row>
    <row r="1214" spans="2:8" x14ac:dyDescent="0.5">
      <c r="B1214">
        <v>39</v>
      </c>
      <c r="C1214" t="s">
        <v>10</v>
      </c>
      <c r="D1214">
        <v>34.1</v>
      </c>
      <c r="E1214">
        <v>2</v>
      </c>
      <c r="F1214" t="s">
        <v>11</v>
      </c>
      <c r="G1214" t="s">
        <v>12</v>
      </c>
      <c r="H1214" s="2">
        <v>23563.016179999999</v>
      </c>
    </row>
    <row r="1215" spans="2:8" x14ac:dyDescent="0.5">
      <c r="B1215">
        <v>18</v>
      </c>
      <c r="C1215" t="s">
        <v>10</v>
      </c>
      <c r="D1215">
        <v>21.47</v>
      </c>
      <c r="E1215">
        <v>0</v>
      </c>
      <c r="F1215" t="s">
        <v>11</v>
      </c>
      <c r="G1215" t="s">
        <v>14</v>
      </c>
      <c r="H1215" s="2">
        <v>1702.4553000000001</v>
      </c>
    </row>
    <row r="1216" spans="2:8" x14ac:dyDescent="0.5">
      <c r="B1216">
        <v>52</v>
      </c>
      <c r="C1216" t="s">
        <v>7</v>
      </c>
      <c r="D1216">
        <v>33.299999999999997</v>
      </c>
      <c r="E1216">
        <v>2</v>
      </c>
      <c r="F1216" t="s">
        <v>11</v>
      </c>
      <c r="G1216" t="s">
        <v>9</v>
      </c>
      <c r="H1216" s="2">
        <v>10806.839</v>
      </c>
    </row>
    <row r="1217" spans="2:8" x14ac:dyDescent="0.5">
      <c r="B1217">
        <v>27</v>
      </c>
      <c r="C1217" t="s">
        <v>7</v>
      </c>
      <c r="D1217">
        <v>31.254999999999999</v>
      </c>
      <c r="E1217">
        <v>1</v>
      </c>
      <c r="F1217" t="s">
        <v>11</v>
      </c>
      <c r="G1217" t="s">
        <v>13</v>
      </c>
      <c r="H1217" s="2">
        <v>3956.0714499999999</v>
      </c>
    </row>
    <row r="1218" spans="2:8" x14ac:dyDescent="0.5">
      <c r="B1218">
        <v>18</v>
      </c>
      <c r="C1218" t="s">
        <v>10</v>
      </c>
      <c r="D1218">
        <v>39.14</v>
      </c>
      <c r="E1218">
        <v>0</v>
      </c>
      <c r="F1218" t="s">
        <v>11</v>
      </c>
      <c r="G1218" t="s">
        <v>14</v>
      </c>
      <c r="H1218" s="2">
        <v>12890.057650000001</v>
      </c>
    </row>
    <row r="1219" spans="2:8" x14ac:dyDescent="0.5">
      <c r="B1219">
        <v>40</v>
      </c>
      <c r="C1219" t="s">
        <v>10</v>
      </c>
      <c r="D1219">
        <v>25.08</v>
      </c>
      <c r="E1219">
        <v>0</v>
      </c>
      <c r="F1219" t="s">
        <v>11</v>
      </c>
      <c r="G1219" t="s">
        <v>12</v>
      </c>
      <c r="H1219" s="2">
        <v>5415.6611999999996</v>
      </c>
    </row>
    <row r="1220" spans="2:8" x14ac:dyDescent="0.5">
      <c r="B1220">
        <v>29</v>
      </c>
      <c r="C1220" t="s">
        <v>10</v>
      </c>
      <c r="D1220">
        <v>37.29</v>
      </c>
      <c r="E1220">
        <v>2</v>
      </c>
      <c r="F1220" t="s">
        <v>11</v>
      </c>
      <c r="G1220" t="s">
        <v>12</v>
      </c>
      <c r="H1220" s="2">
        <v>4058.1161000000002</v>
      </c>
    </row>
    <row r="1221" spans="2:8" x14ac:dyDescent="0.5">
      <c r="B1221">
        <v>46</v>
      </c>
      <c r="C1221" t="s">
        <v>7</v>
      </c>
      <c r="D1221">
        <v>34.6</v>
      </c>
      <c r="E1221">
        <v>1</v>
      </c>
      <c r="F1221" t="s">
        <v>8</v>
      </c>
      <c r="G1221" t="s">
        <v>9</v>
      </c>
      <c r="H1221" s="2">
        <v>41661.601999999999</v>
      </c>
    </row>
    <row r="1222" spans="2:8" x14ac:dyDescent="0.5">
      <c r="B1222">
        <v>38</v>
      </c>
      <c r="C1222" t="s">
        <v>7</v>
      </c>
      <c r="D1222">
        <v>30.21</v>
      </c>
      <c r="E1222">
        <v>3</v>
      </c>
      <c r="F1222" t="s">
        <v>11</v>
      </c>
      <c r="G1222" t="s">
        <v>13</v>
      </c>
      <c r="H1222" s="2">
        <v>7537.1638999999996</v>
      </c>
    </row>
    <row r="1223" spans="2:8" x14ac:dyDescent="0.5">
      <c r="B1223">
        <v>30</v>
      </c>
      <c r="C1223" t="s">
        <v>7</v>
      </c>
      <c r="D1223">
        <v>21.945</v>
      </c>
      <c r="E1223">
        <v>1</v>
      </c>
      <c r="F1223" t="s">
        <v>11</v>
      </c>
      <c r="G1223" t="s">
        <v>14</v>
      </c>
      <c r="H1223" s="2">
        <v>4718.2035500000002</v>
      </c>
    </row>
    <row r="1224" spans="2:8" x14ac:dyDescent="0.5">
      <c r="B1224">
        <v>40</v>
      </c>
      <c r="C1224" t="s">
        <v>10</v>
      </c>
      <c r="D1224">
        <v>24.97</v>
      </c>
      <c r="E1224">
        <v>2</v>
      </c>
      <c r="F1224" t="s">
        <v>11</v>
      </c>
      <c r="G1224" t="s">
        <v>12</v>
      </c>
      <c r="H1224" s="2">
        <v>6593.5083000000004</v>
      </c>
    </row>
    <row r="1225" spans="2:8" x14ac:dyDescent="0.5">
      <c r="B1225">
        <v>50</v>
      </c>
      <c r="C1225" t="s">
        <v>10</v>
      </c>
      <c r="D1225">
        <v>25.3</v>
      </c>
      <c r="E1225">
        <v>0</v>
      </c>
      <c r="F1225" t="s">
        <v>11</v>
      </c>
      <c r="G1225" t="s">
        <v>12</v>
      </c>
      <c r="H1225" s="2">
        <v>8442.6669999999995</v>
      </c>
    </row>
    <row r="1226" spans="2:8" x14ac:dyDescent="0.5">
      <c r="B1226">
        <v>20</v>
      </c>
      <c r="C1226" t="s">
        <v>7</v>
      </c>
      <c r="D1226">
        <v>24.42</v>
      </c>
      <c r="E1226">
        <v>0</v>
      </c>
      <c r="F1226" t="s">
        <v>8</v>
      </c>
      <c r="G1226" t="s">
        <v>12</v>
      </c>
      <c r="H1226" s="2">
        <v>26125.674770000001</v>
      </c>
    </row>
    <row r="1227" spans="2:8" x14ac:dyDescent="0.5">
      <c r="B1227">
        <v>41</v>
      </c>
      <c r="C1227" t="s">
        <v>10</v>
      </c>
      <c r="D1227">
        <v>23.94</v>
      </c>
      <c r="E1227">
        <v>1</v>
      </c>
      <c r="F1227" t="s">
        <v>11</v>
      </c>
      <c r="G1227" t="s">
        <v>14</v>
      </c>
      <c r="H1227" s="2">
        <v>6858.4795999999997</v>
      </c>
    </row>
    <row r="1228" spans="2:8" x14ac:dyDescent="0.5">
      <c r="B1228">
        <v>33</v>
      </c>
      <c r="C1228" t="s">
        <v>7</v>
      </c>
      <c r="D1228">
        <v>39.82</v>
      </c>
      <c r="E1228">
        <v>1</v>
      </c>
      <c r="F1228" t="s">
        <v>11</v>
      </c>
      <c r="G1228" t="s">
        <v>12</v>
      </c>
      <c r="H1228" s="2">
        <v>4795.6567999999997</v>
      </c>
    </row>
    <row r="1229" spans="2:8" x14ac:dyDescent="0.5">
      <c r="B1229">
        <v>38</v>
      </c>
      <c r="C1229" t="s">
        <v>10</v>
      </c>
      <c r="D1229">
        <v>16.815000000000001</v>
      </c>
      <c r="E1229">
        <v>2</v>
      </c>
      <c r="F1229" t="s">
        <v>11</v>
      </c>
      <c r="G1229" t="s">
        <v>14</v>
      </c>
      <c r="H1229" s="2">
        <v>6640.5448500000002</v>
      </c>
    </row>
    <row r="1230" spans="2:8" x14ac:dyDescent="0.5">
      <c r="B1230">
        <v>42</v>
      </c>
      <c r="C1230" t="s">
        <v>10</v>
      </c>
      <c r="D1230">
        <v>37.18</v>
      </c>
      <c r="E1230">
        <v>2</v>
      </c>
      <c r="F1230" t="s">
        <v>11</v>
      </c>
      <c r="G1230" t="s">
        <v>12</v>
      </c>
      <c r="H1230" s="2">
        <v>7162.0122000000001</v>
      </c>
    </row>
    <row r="1231" spans="2:8" x14ac:dyDescent="0.5">
      <c r="B1231">
        <v>56</v>
      </c>
      <c r="C1231" t="s">
        <v>10</v>
      </c>
      <c r="D1231">
        <v>34.43</v>
      </c>
      <c r="E1231">
        <v>0</v>
      </c>
      <c r="F1231" t="s">
        <v>11</v>
      </c>
      <c r="G1231" t="s">
        <v>12</v>
      </c>
      <c r="H1231" s="2">
        <v>10594.225700000001</v>
      </c>
    </row>
    <row r="1232" spans="2:8" x14ac:dyDescent="0.5">
      <c r="B1232">
        <v>58</v>
      </c>
      <c r="C1232" t="s">
        <v>10</v>
      </c>
      <c r="D1232">
        <v>30.305</v>
      </c>
      <c r="E1232">
        <v>0</v>
      </c>
      <c r="F1232" t="s">
        <v>11</v>
      </c>
      <c r="G1232" t="s">
        <v>14</v>
      </c>
      <c r="H1232" s="2">
        <v>11938.255950000001</v>
      </c>
    </row>
    <row r="1233" spans="2:8" x14ac:dyDescent="0.5">
      <c r="B1233">
        <v>52</v>
      </c>
      <c r="C1233" t="s">
        <v>10</v>
      </c>
      <c r="D1233">
        <v>34.484999999999999</v>
      </c>
      <c r="E1233">
        <v>3</v>
      </c>
      <c r="F1233" t="s">
        <v>8</v>
      </c>
      <c r="G1233" t="s">
        <v>13</v>
      </c>
      <c r="H1233" s="2">
        <v>60021.398970000002</v>
      </c>
    </row>
    <row r="1234" spans="2:8" x14ac:dyDescent="0.5">
      <c r="B1234">
        <v>20</v>
      </c>
      <c r="C1234" t="s">
        <v>7</v>
      </c>
      <c r="D1234">
        <v>21.8</v>
      </c>
      <c r="E1234">
        <v>0</v>
      </c>
      <c r="F1234" t="s">
        <v>8</v>
      </c>
      <c r="G1234" t="s">
        <v>9</v>
      </c>
      <c r="H1234" s="2">
        <v>20167.336029999999</v>
      </c>
    </row>
    <row r="1235" spans="2:8" x14ac:dyDescent="0.5">
      <c r="B1235">
        <v>54</v>
      </c>
      <c r="C1235" t="s">
        <v>7</v>
      </c>
      <c r="D1235">
        <v>24.605</v>
      </c>
      <c r="E1235">
        <v>3</v>
      </c>
      <c r="F1235" t="s">
        <v>11</v>
      </c>
      <c r="G1235" t="s">
        <v>13</v>
      </c>
      <c r="H1235" s="2">
        <v>12479.70895</v>
      </c>
    </row>
    <row r="1236" spans="2:8" x14ac:dyDescent="0.5">
      <c r="B1236">
        <v>58</v>
      </c>
      <c r="C1236" t="s">
        <v>10</v>
      </c>
      <c r="D1236">
        <v>23.3</v>
      </c>
      <c r="E1236">
        <v>0</v>
      </c>
      <c r="F1236" t="s">
        <v>11</v>
      </c>
      <c r="G1236" t="s">
        <v>9</v>
      </c>
      <c r="H1236" s="2">
        <v>11345.519</v>
      </c>
    </row>
    <row r="1237" spans="2:8" x14ac:dyDescent="0.5">
      <c r="B1237">
        <v>45</v>
      </c>
      <c r="C1237" t="s">
        <v>7</v>
      </c>
      <c r="D1237">
        <v>27.83</v>
      </c>
      <c r="E1237">
        <v>2</v>
      </c>
      <c r="F1237" t="s">
        <v>11</v>
      </c>
      <c r="G1237" t="s">
        <v>12</v>
      </c>
      <c r="H1237" s="2">
        <v>8515.7587000000003</v>
      </c>
    </row>
    <row r="1238" spans="2:8" x14ac:dyDescent="0.5">
      <c r="B1238">
        <v>26</v>
      </c>
      <c r="C1238" t="s">
        <v>10</v>
      </c>
      <c r="D1238">
        <v>31.065000000000001</v>
      </c>
      <c r="E1238">
        <v>0</v>
      </c>
      <c r="F1238" t="s">
        <v>11</v>
      </c>
      <c r="G1238" t="s">
        <v>13</v>
      </c>
      <c r="H1238" s="2">
        <v>2699.56835</v>
      </c>
    </row>
    <row r="1239" spans="2:8" x14ac:dyDescent="0.5">
      <c r="B1239">
        <v>63</v>
      </c>
      <c r="C1239" t="s">
        <v>7</v>
      </c>
      <c r="D1239">
        <v>21.66</v>
      </c>
      <c r="E1239">
        <v>0</v>
      </c>
      <c r="F1239" t="s">
        <v>11</v>
      </c>
      <c r="G1239" t="s">
        <v>14</v>
      </c>
      <c r="H1239" s="2">
        <v>14449.8544</v>
      </c>
    </row>
    <row r="1240" spans="2:8" x14ac:dyDescent="0.5">
      <c r="B1240">
        <v>58</v>
      </c>
      <c r="C1240" t="s">
        <v>7</v>
      </c>
      <c r="D1240">
        <v>28.215</v>
      </c>
      <c r="E1240">
        <v>0</v>
      </c>
      <c r="F1240" t="s">
        <v>11</v>
      </c>
      <c r="G1240" t="s">
        <v>13</v>
      </c>
      <c r="H1240" s="2">
        <v>12224.350850000001</v>
      </c>
    </row>
    <row r="1241" spans="2:8" x14ac:dyDescent="0.5">
      <c r="B1241">
        <v>37</v>
      </c>
      <c r="C1241" t="s">
        <v>10</v>
      </c>
      <c r="D1241">
        <v>22.704999999999998</v>
      </c>
      <c r="E1241">
        <v>3</v>
      </c>
      <c r="F1241" t="s">
        <v>11</v>
      </c>
      <c r="G1241" t="s">
        <v>14</v>
      </c>
      <c r="H1241" s="2">
        <v>6985.50695</v>
      </c>
    </row>
    <row r="1242" spans="2:8" x14ac:dyDescent="0.5">
      <c r="B1242">
        <v>25</v>
      </c>
      <c r="C1242" t="s">
        <v>7</v>
      </c>
      <c r="D1242">
        <v>42.13</v>
      </c>
      <c r="E1242">
        <v>1</v>
      </c>
      <c r="F1242" t="s">
        <v>11</v>
      </c>
      <c r="G1242" t="s">
        <v>12</v>
      </c>
      <c r="H1242" s="2">
        <v>3238.4357</v>
      </c>
    </row>
    <row r="1243" spans="2:8" x14ac:dyDescent="0.5">
      <c r="B1243">
        <v>52</v>
      </c>
      <c r="C1243" t="s">
        <v>10</v>
      </c>
      <c r="D1243">
        <v>41.8</v>
      </c>
      <c r="E1243">
        <v>2</v>
      </c>
      <c r="F1243" t="s">
        <v>8</v>
      </c>
      <c r="G1243" t="s">
        <v>12</v>
      </c>
      <c r="H1243" s="2">
        <v>47269.853999999999</v>
      </c>
    </row>
    <row r="1244" spans="2:8" x14ac:dyDescent="0.5">
      <c r="B1244">
        <v>64</v>
      </c>
      <c r="C1244" t="s">
        <v>10</v>
      </c>
      <c r="D1244">
        <v>36.96</v>
      </c>
      <c r="E1244">
        <v>2</v>
      </c>
      <c r="F1244" t="s">
        <v>8</v>
      </c>
      <c r="G1244" t="s">
        <v>12</v>
      </c>
      <c r="H1244" s="2">
        <v>49577.662400000001</v>
      </c>
    </row>
    <row r="1245" spans="2:8" x14ac:dyDescent="0.5">
      <c r="B1245">
        <v>22</v>
      </c>
      <c r="C1245" t="s">
        <v>7</v>
      </c>
      <c r="D1245">
        <v>21.28</v>
      </c>
      <c r="E1245">
        <v>3</v>
      </c>
      <c r="F1245" t="s">
        <v>11</v>
      </c>
      <c r="G1245" t="s">
        <v>13</v>
      </c>
      <c r="H1245" s="2">
        <v>4296.2712000000001</v>
      </c>
    </row>
    <row r="1246" spans="2:8" x14ac:dyDescent="0.5">
      <c r="B1246">
        <v>28</v>
      </c>
      <c r="C1246" t="s">
        <v>7</v>
      </c>
      <c r="D1246">
        <v>33.11</v>
      </c>
      <c r="E1246">
        <v>0</v>
      </c>
      <c r="F1246" t="s">
        <v>11</v>
      </c>
      <c r="G1246" t="s">
        <v>12</v>
      </c>
      <c r="H1246" s="2">
        <v>3171.6149</v>
      </c>
    </row>
    <row r="1247" spans="2:8" x14ac:dyDescent="0.5">
      <c r="B1247">
        <v>18</v>
      </c>
      <c r="C1247" t="s">
        <v>10</v>
      </c>
      <c r="D1247">
        <v>33.33</v>
      </c>
      <c r="E1247">
        <v>0</v>
      </c>
      <c r="F1247" t="s">
        <v>11</v>
      </c>
      <c r="G1247" t="s">
        <v>12</v>
      </c>
      <c r="H1247" s="2">
        <v>1135.9407000000001</v>
      </c>
    </row>
    <row r="1248" spans="2:8" x14ac:dyDescent="0.5">
      <c r="B1248">
        <v>28</v>
      </c>
      <c r="C1248" t="s">
        <v>10</v>
      </c>
      <c r="D1248">
        <v>24.3</v>
      </c>
      <c r="E1248">
        <v>5</v>
      </c>
      <c r="F1248" t="s">
        <v>11</v>
      </c>
      <c r="G1248" t="s">
        <v>9</v>
      </c>
      <c r="H1248" s="2">
        <v>5615.3689999999997</v>
      </c>
    </row>
    <row r="1249" spans="2:8" x14ac:dyDescent="0.5">
      <c r="B1249">
        <v>45</v>
      </c>
      <c r="C1249" t="s">
        <v>7</v>
      </c>
      <c r="D1249">
        <v>25.7</v>
      </c>
      <c r="E1249">
        <v>3</v>
      </c>
      <c r="F1249" t="s">
        <v>11</v>
      </c>
      <c r="G1249" t="s">
        <v>9</v>
      </c>
      <c r="H1249" s="2">
        <v>9101.7980000000007</v>
      </c>
    </row>
    <row r="1250" spans="2:8" x14ac:dyDescent="0.5">
      <c r="B1250">
        <v>33</v>
      </c>
      <c r="C1250" t="s">
        <v>10</v>
      </c>
      <c r="D1250">
        <v>29.4</v>
      </c>
      <c r="E1250">
        <v>4</v>
      </c>
      <c r="F1250" t="s">
        <v>11</v>
      </c>
      <c r="G1250" t="s">
        <v>9</v>
      </c>
      <c r="H1250" s="2">
        <v>6059.1729999999998</v>
      </c>
    </row>
    <row r="1251" spans="2:8" x14ac:dyDescent="0.5">
      <c r="B1251">
        <v>18</v>
      </c>
      <c r="C1251" t="s">
        <v>7</v>
      </c>
      <c r="D1251">
        <v>39.82</v>
      </c>
      <c r="E1251">
        <v>0</v>
      </c>
      <c r="F1251" t="s">
        <v>11</v>
      </c>
      <c r="G1251" t="s">
        <v>12</v>
      </c>
      <c r="H1251" s="2">
        <v>1633.9618</v>
      </c>
    </row>
    <row r="1252" spans="2:8" x14ac:dyDescent="0.5">
      <c r="B1252">
        <v>32</v>
      </c>
      <c r="C1252" t="s">
        <v>10</v>
      </c>
      <c r="D1252">
        <v>33.630000000000003</v>
      </c>
      <c r="E1252">
        <v>1</v>
      </c>
      <c r="F1252" t="s">
        <v>8</v>
      </c>
      <c r="G1252" t="s">
        <v>14</v>
      </c>
      <c r="H1252" s="2">
        <v>37607.527699999999</v>
      </c>
    </row>
    <row r="1253" spans="2:8" x14ac:dyDescent="0.5">
      <c r="B1253">
        <v>24</v>
      </c>
      <c r="C1253" t="s">
        <v>10</v>
      </c>
      <c r="D1253">
        <v>29.83</v>
      </c>
      <c r="E1253">
        <v>0</v>
      </c>
      <c r="F1253" t="s">
        <v>8</v>
      </c>
      <c r="G1253" t="s">
        <v>14</v>
      </c>
      <c r="H1253" s="2">
        <v>18648.421699999999</v>
      </c>
    </row>
    <row r="1254" spans="2:8" x14ac:dyDescent="0.5">
      <c r="B1254">
        <v>19</v>
      </c>
      <c r="C1254" t="s">
        <v>10</v>
      </c>
      <c r="D1254">
        <v>19.8</v>
      </c>
      <c r="E1254">
        <v>0</v>
      </c>
      <c r="F1254" t="s">
        <v>11</v>
      </c>
      <c r="G1254" t="s">
        <v>9</v>
      </c>
      <c r="H1254" s="2">
        <v>1241.5650000000001</v>
      </c>
    </row>
    <row r="1255" spans="2:8" x14ac:dyDescent="0.5">
      <c r="B1255">
        <v>20</v>
      </c>
      <c r="C1255" t="s">
        <v>10</v>
      </c>
      <c r="D1255">
        <v>27.3</v>
      </c>
      <c r="E1255">
        <v>0</v>
      </c>
      <c r="F1255" t="s">
        <v>8</v>
      </c>
      <c r="G1255" t="s">
        <v>9</v>
      </c>
      <c r="H1255" s="2">
        <v>16232.847</v>
      </c>
    </row>
    <row r="1256" spans="2:8" x14ac:dyDescent="0.5">
      <c r="B1256">
        <v>40</v>
      </c>
      <c r="C1256" t="s">
        <v>7</v>
      </c>
      <c r="D1256">
        <v>29.3</v>
      </c>
      <c r="E1256">
        <v>4</v>
      </c>
      <c r="F1256" t="s">
        <v>11</v>
      </c>
      <c r="G1256" t="s">
        <v>9</v>
      </c>
      <c r="H1256" s="2">
        <v>15828.82173</v>
      </c>
    </row>
    <row r="1257" spans="2:8" x14ac:dyDescent="0.5">
      <c r="B1257">
        <v>34</v>
      </c>
      <c r="C1257" t="s">
        <v>7</v>
      </c>
      <c r="D1257">
        <v>27.72</v>
      </c>
      <c r="E1257">
        <v>0</v>
      </c>
      <c r="F1257" t="s">
        <v>11</v>
      </c>
      <c r="G1257" t="s">
        <v>12</v>
      </c>
      <c r="H1257" s="2">
        <v>4415.1588000000002</v>
      </c>
    </row>
    <row r="1258" spans="2:8" x14ac:dyDescent="0.5">
      <c r="B1258">
        <v>42</v>
      </c>
      <c r="C1258" t="s">
        <v>7</v>
      </c>
      <c r="D1258">
        <v>37.9</v>
      </c>
      <c r="E1258">
        <v>0</v>
      </c>
      <c r="F1258" t="s">
        <v>11</v>
      </c>
      <c r="G1258" t="s">
        <v>9</v>
      </c>
      <c r="H1258" s="2">
        <v>6474.0129999999999</v>
      </c>
    </row>
    <row r="1259" spans="2:8" x14ac:dyDescent="0.5">
      <c r="B1259">
        <v>51</v>
      </c>
      <c r="C1259" t="s">
        <v>7</v>
      </c>
      <c r="D1259">
        <v>36.384999999999998</v>
      </c>
      <c r="E1259">
        <v>3</v>
      </c>
      <c r="F1259" t="s">
        <v>11</v>
      </c>
      <c r="G1259" t="s">
        <v>13</v>
      </c>
      <c r="H1259" s="2">
        <v>11436.738149999999</v>
      </c>
    </row>
    <row r="1260" spans="2:8" x14ac:dyDescent="0.5">
      <c r="B1260">
        <v>54</v>
      </c>
      <c r="C1260" t="s">
        <v>7</v>
      </c>
      <c r="D1260">
        <v>27.645</v>
      </c>
      <c r="E1260">
        <v>1</v>
      </c>
      <c r="F1260" t="s">
        <v>11</v>
      </c>
      <c r="G1260" t="s">
        <v>13</v>
      </c>
      <c r="H1260" s="2">
        <v>11305.93455</v>
      </c>
    </row>
    <row r="1261" spans="2:8" x14ac:dyDescent="0.5">
      <c r="B1261">
        <v>55</v>
      </c>
      <c r="C1261" t="s">
        <v>10</v>
      </c>
      <c r="D1261">
        <v>37.715000000000003</v>
      </c>
      <c r="E1261">
        <v>3</v>
      </c>
      <c r="F1261" t="s">
        <v>11</v>
      </c>
      <c r="G1261" t="s">
        <v>13</v>
      </c>
      <c r="H1261" s="2">
        <v>30063.580549999999</v>
      </c>
    </row>
    <row r="1262" spans="2:8" x14ac:dyDescent="0.5">
      <c r="B1262">
        <v>52</v>
      </c>
      <c r="C1262" t="s">
        <v>7</v>
      </c>
      <c r="D1262">
        <v>23.18</v>
      </c>
      <c r="E1262">
        <v>0</v>
      </c>
      <c r="F1262" t="s">
        <v>11</v>
      </c>
      <c r="G1262" t="s">
        <v>14</v>
      </c>
      <c r="H1262" s="2">
        <v>10197.772199999999</v>
      </c>
    </row>
    <row r="1263" spans="2:8" x14ac:dyDescent="0.5">
      <c r="B1263">
        <v>32</v>
      </c>
      <c r="C1263" t="s">
        <v>7</v>
      </c>
      <c r="D1263">
        <v>20.52</v>
      </c>
      <c r="E1263">
        <v>0</v>
      </c>
      <c r="F1263" t="s">
        <v>11</v>
      </c>
      <c r="G1263" t="s">
        <v>14</v>
      </c>
      <c r="H1263" s="2">
        <v>4544.2348000000002</v>
      </c>
    </row>
    <row r="1264" spans="2:8" x14ac:dyDescent="0.5">
      <c r="B1264">
        <v>28</v>
      </c>
      <c r="C1264" t="s">
        <v>10</v>
      </c>
      <c r="D1264">
        <v>37.1</v>
      </c>
      <c r="E1264">
        <v>1</v>
      </c>
      <c r="F1264" t="s">
        <v>11</v>
      </c>
      <c r="G1264" t="s">
        <v>9</v>
      </c>
      <c r="H1264" s="2">
        <v>3277.1610000000001</v>
      </c>
    </row>
    <row r="1265" spans="2:8" x14ac:dyDescent="0.5">
      <c r="B1265">
        <v>41</v>
      </c>
      <c r="C1265" t="s">
        <v>7</v>
      </c>
      <c r="D1265">
        <v>28.05</v>
      </c>
      <c r="E1265">
        <v>1</v>
      </c>
      <c r="F1265" t="s">
        <v>11</v>
      </c>
      <c r="G1265" t="s">
        <v>12</v>
      </c>
      <c r="H1265" s="2">
        <v>6770.1925000000001</v>
      </c>
    </row>
    <row r="1266" spans="2:8" x14ac:dyDescent="0.5">
      <c r="B1266">
        <v>43</v>
      </c>
      <c r="C1266" t="s">
        <v>7</v>
      </c>
      <c r="D1266">
        <v>29.9</v>
      </c>
      <c r="E1266">
        <v>1</v>
      </c>
      <c r="F1266" t="s">
        <v>11</v>
      </c>
      <c r="G1266" t="s">
        <v>9</v>
      </c>
      <c r="H1266" s="2">
        <v>7337.7479999999996</v>
      </c>
    </row>
    <row r="1267" spans="2:8" x14ac:dyDescent="0.5">
      <c r="B1267">
        <v>49</v>
      </c>
      <c r="C1267" t="s">
        <v>7</v>
      </c>
      <c r="D1267">
        <v>33.344999999999999</v>
      </c>
      <c r="E1267">
        <v>2</v>
      </c>
      <c r="F1267" t="s">
        <v>11</v>
      </c>
      <c r="G1267" t="s">
        <v>14</v>
      </c>
      <c r="H1267" s="2">
        <v>10370.912549999999</v>
      </c>
    </row>
    <row r="1268" spans="2:8" x14ac:dyDescent="0.5">
      <c r="B1268">
        <v>64</v>
      </c>
      <c r="C1268" t="s">
        <v>10</v>
      </c>
      <c r="D1268">
        <v>23.76</v>
      </c>
      <c r="E1268">
        <v>0</v>
      </c>
      <c r="F1268" t="s">
        <v>8</v>
      </c>
      <c r="G1268" t="s">
        <v>12</v>
      </c>
      <c r="H1268" s="2">
        <v>26926.5144</v>
      </c>
    </row>
    <row r="1269" spans="2:8" x14ac:dyDescent="0.5">
      <c r="B1269">
        <v>55</v>
      </c>
      <c r="C1269" t="s">
        <v>7</v>
      </c>
      <c r="D1269">
        <v>30.5</v>
      </c>
      <c r="E1269">
        <v>0</v>
      </c>
      <c r="F1269" t="s">
        <v>11</v>
      </c>
      <c r="G1269" t="s">
        <v>9</v>
      </c>
      <c r="H1269" s="2">
        <v>10704.47</v>
      </c>
    </row>
    <row r="1270" spans="2:8" x14ac:dyDescent="0.5">
      <c r="B1270">
        <v>24</v>
      </c>
      <c r="C1270" t="s">
        <v>10</v>
      </c>
      <c r="D1270">
        <v>31.065000000000001</v>
      </c>
      <c r="E1270">
        <v>0</v>
      </c>
      <c r="F1270" t="s">
        <v>8</v>
      </c>
      <c r="G1270" t="s">
        <v>14</v>
      </c>
      <c r="H1270" s="2">
        <v>34254.053350000002</v>
      </c>
    </row>
    <row r="1271" spans="2:8" x14ac:dyDescent="0.5">
      <c r="B1271">
        <v>20</v>
      </c>
      <c r="C1271" t="s">
        <v>7</v>
      </c>
      <c r="D1271">
        <v>33.299999999999997</v>
      </c>
      <c r="E1271">
        <v>0</v>
      </c>
      <c r="F1271" t="s">
        <v>11</v>
      </c>
      <c r="G1271" t="s">
        <v>9</v>
      </c>
      <c r="H1271" s="2">
        <v>1880.4870000000001</v>
      </c>
    </row>
    <row r="1272" spans="2:8" x14ac:dyDescent="0.5">
      <c r="B1272">
        <v>45</v>
      </c>
      <c r="C1272" t="s">
        <v>10</v>
      </c>
      <c r="D1272">
        <v>27.5</v>
      </c>
      <c r="E1272">
        <v>3</v>
      </c>
      <c r="F1272" t="s">
        <v>11</v>
      </c>
      <c r="G1272" t="s">
        <v>9</v>
      </c>
      <c r="H1272" s="2">
        <v>8615.2999999999993</v>
      </c>
    </row>
    <row r="1273" spans="2:8" x14ac:dyDescent="0.5">
      <c r="B1273">
        <v>26</v>
      </c>
      <c r="C1273" t="s">
        <v>10</v>
      </c>
      <c r="D1273">
        <v>33.914999999999999</v>
      </c>
      <c r="E1273">
        <v>1</v>
      </c>
      <c r="F1273" t="s">
        <v>11</v>
      </c>
      <c r="G1273" t="s">
        <v>13</v>
      </c>
      <c r="H1273" s="2">
        <v>3292.5298499999999</v>
      </c>
    </row>
    <row r="1274" spans="2:8" x14ac:dyDescent="0.5">
      <c r="B1274">
        <v>25</v>
      </c>
      <c r="C1274" t="s">
        <v>7</v>
      </c>
      <c r="D1274">
        <v>34.484999999999999</v>
      </c>
      <c r="E1274">
        <v>0</v>
      </c>
      <c r="F1274" t="s">
        <v>11</v>
      </c>
      <c r="G1274" t="s">
        <v>13</v>
      </c>
      <c r="H1274" s="2">
        <v>3021.80915</v>
      </c>
    </row>
    <row r="1275" spans="2:8" x14ac:dyDescent="0.5">
      <c r="B1275">
        <v>43</v>
      </c>
      <c r="C1275" t="s">
        <v>10</v>
      </c>
      <c r="D1275">
        <v>25.52</v>
      </c>
      <c r="E1275">
        <v>5</v>
      </c>
      <c r="F1275" t="s">
        <v>11</v>
      </c>
      <c r="G1275" t="s">
        <v>12</v>
      </c>
      <c r="H1275" s="2">
        <v>14478.33015</v>
      </c>
    </row>
    <row r="1276" spans="2:8" x14ac:dyDescent="0.5">
      <c r="B1276">
        <v>35</v>
      </c>
      <c r="C1276" t="s">
        <v>10</v>
      </c>
      <c r="D1276">
        <v>27.61</v>
      </c>
      <c r="E1276">
        <v>1</v>
      </c>
      <c r="F1276" t="s">
        <v>11</v>
      </c>
      <c r="G1276" t="s">
        <v>12</v>
      </c>
      <c r="H1276" s="2">
        <v>4747.0528999999997</v>
      </c>
    </row>
    <row r="1277" spans="2:8" x14ac:dyDescent="0.5">
      <c r="B1277">
        <v>26</v>
      </c>
      <c r="C1277" t="s">
        <v>10</v>
      </c>
      <c r="D1277">
        <v>27.06</v>
      </c>
      <c r="E1277">
        <v>0</v>
      </c>
      <c r="F1277" t="s">
        <v>8</v>
      </c>
      <c r="G1277" t="s">
        <v>12</v>
      </c>
      <c r="H1277" s="2">
        <v>17043.341400000001</v>
      </c>
    </row>
    <row r="1278" spans="2:8" x14ac:dyDescent="0.5">
      <c r="B1278">
        <v>57</v>
      </c>
      <c r="C1278" t="s">
        <v>10</v>
      </c>
      <c r="D1278">
        <v>23.7</v>
      </c>
      <c r="E1278">
        <v>0</v>
      </c>
      <c r="F1278" t="s">
        <v>11</v>
      </c>
      <c r="G1278" t="s">
        <v>9</v>
      </c>
      <c r="H1278" s="2">
        <v>10959.33</v>
      </c>
    </row>
    <row r="1279" spans="2:8" x14ac:dyDescent="0.5">
      <c r="B1279">
        <v>22</v>
      </c>
      <c r="C1279" t="s">
        <v>7</v>
      </c>
      <c r="D1279">
        <v>30.4</v>
      </c>
      <c r="E1279">
        <v>0</v>
      </c>
      <c r="F1279" t="s">
        <v>11</v>
      </c>
      <c r="G1279" t="s">
        <v>14</v>
      </c>
      <c r="H1279" s="2">
        <v>2741.9479999999999</v>
      </c>
    </row>
    <row r="1280" spans="2:8" x14ac:dyDescent="0.5">
      <c r="B1280">
        <v>32</v>
      </c>
      <c r="C1280" t="s">
        <v>7</v>
      </c>
      <c r="D1280">
        <v>29.734999999999999</v>
      </c>
      <c r="E1280">
        <v>0</v>
      </c>
      <c r="F1280" t="s">
        <v>11</v>
      </c>
      <c r="G1280" t="s">
        <v>13</v>
      </c>
      <c r="H1280" s="2">
        <v>4357.0436499999996</v>
      </c>
    </row>
    <row r="1281" spans="2:8" x14ac:dyDescent="0.5">
      <c r="B1281">
        <v>39</v>
      </c>
      <c r="C1281" t="s">
        <v>10</v>
      </c>
      <c r="D1281">
        <v>29.925000000000001</v>
      </c>
      <c r="E1281">
        <v>1</v>
      </c>
      <c r="F1281" t="s">
        <v>8</v>
      </c>
      <c r="G1281" t="s">
        <v>14</v>
      </c>
      <c r="H1281" s="2">
        <v>22462.043750000001</v>
      </c>
    </row>
    <row r="1282" spans="2:8" x14ac:dyDescent="0.5">
      <c r="B1282">
        <v>25</v>
      </c>
      <c r="C1282" t="s">
        <v>7</v>
      </c>
      <c r="D1282">
        <v>26.79</v>
      </c>
      <c r="E1282">
        <v>2</v>
      </c>
      <c r="F1282" t="s">
        <v>11</v>
      </c>
      <c r="G1282" t="s">
        <v>13</v>
      </c>
      <c r="H1282" s="2">
        <v>4189.1130999999996</v>
      </c>
    </row>
    <row r="1283" spans="2:8" x14ac:dyDescent="0.5">
      <c r="B1283">
        <v>48</v>
      </c>
      <c r="C1283" t="s">
        <v>7</v>
      </c>
      <c r="D1283">
        <v>33.33</v>
      </c>
      <c r="E1283">
        <v>0</v>
      </c>
      <c r="F1283" t="s">
        <v>11</v>
      </c>
      <c r="G1283" t="s">
        <v>12</v>
      </c>
      <c r="H1283" s="2">
        <v>8283.6807000000008</v>
      </c>
    </row>
    <row r="1284" spans="2:8" x14ac:dyDescent="0.5">
      <c r="B1284">
        <v>47</v>
      </c>
      <c r="C1284" t="s">
        <v>7</v>
      </c>
      <c r="D1284">
        <v>27.645</v>
      </c>
      <c r="E1284">
        <v>2</v>
      </c>
      <c r="F1284" t="s">
        <v>8</v>
      </c>
      <c r="G1284" t="s">
        <v>13</v>
      </c>
      <c r="H1284" s="2">
        <v>24535.698550000001</v>
      </c>
    </row>
    <row r="1285" spans="2:8" x14ac:dyDescent="0.5">
      <c r="B1285">
        <v>18</v>
      </c>
      <c r="C1285" t="s">
        <v>7</v>
      </c>
      <c r="D1285">
        <v>21.66</v>
      </c>
      <c r="E1285">
        <v>0</v>
      </c>
      <c r="F1285" t="s">
        <v>8</v>
      </c>
      <c r="G1285" t="s">
        <v>14</v>
      </c>
      <c r="H1285" s="2">
        <v>14283.4594</v>
      </c>
    </row>
    <row r="1286" spans="2:8" x14ac:dyDescent="0.5">
      <c r="B1286">
        <v>18</v>
      </c>
      <c r="C1286" t="s">
        <v>10</v>
      </c>
      <c r="D1286">
        <v>30.03</v>
      </c>
      <c r="E1286">
        <v>1</v>
      </c>
      <c r="F1286" t="s">
        <v>11</v>
      </c>
      <c r="G1286" t="s">
        <v>12</v>
      </c>
      <c r="H1286" s="2">
        <v>1720.3536999999999</v>
      </c>
    </row>
    <row r="1287" spans="2:8" x14ac:dyDescent="0.5">
      <c r="B1287">
        <v>61</v>
      </c>
      <c r="C1287" t="s">
        <v>10</v>
      </c>
      <c r="D1287">
        <v>36.299999999999997</v>
      </c>
      <c r="E1287">
        <v>1</v>
      </c>
      <c r="F1287" t="s">
        <v>8</v>
      </c>
      <c r="G1287" t="s">
        <v>9</v>
      </c>
      <c r="H1287" s="2">
        <v>47403.88</v>
      </c>
    </row>
    <row r="1288" spans="2:8" x14ac:dyDescent="0.5">
      <c r="B1288">
        <v>47</v>
      </c>
      <c r="C1288" t="s">
        <v>7</v>
      </c>
      <c r="D1288">
        <v>24.32</v>
      </c>
      <c r="E1288">
        <v>0</v>
      </c>
      <c r="F1288" t="s">
        <v>11</v>
      </c>
      <c r="G1288" t="s">
        <v>14</v>
      </c>
      <c r="H1288" s="2">
        <v>8534.6718000000001</v>
      </c>
    </row>
    <row r="1289" spans="2:8" x14ac:dyDescent="0.5">
      <c r="B1289">
        <v>28</v>
      </c>
      <c r="C1289" t="s">
        <v>7</v>
      </c>
      <c r="D1289">
        <v>17.29</v>
      </c>
      <c r="E1289">
        <v>0</v>
      </c>
      <c r="F1289" t="s">
        <v>11</v>
      </c>
      <c r="G1289" t="s">
        <v>14</v>
      </c>
      <c r="H1289" s="2">
        <v>3732.6251000000002</v>
      </c>
    </row>
    <row r="1290" spans="2:8" x14ac:dyDescent="0.5">
      <c r="B1290">
        <v>36</v>
      </c>
      <c r="C1290" t="s">
        <v>7</v>
      </c>
      <c r="D1290">
        <v>25.9</v>
      </c>
      <c r="E1290">
        <v>1</v>
      </c>
      <c r="F1290" t="s">
        <v>11</v>
      </c>
      <c r="G1290" t="s">
        <v>9</v>
      </c>
      <c r="H1290" s="2">
        <v>5472.4489999999996</v>
      </c>
    </row>
    <row r="1291" spans="2:8" x14ac:dyDescent="0.5">
      <c r="B1291">
        <v>20</v>
      </c>
      <c r="C1291" t="s">
        <v>10</v>
      </c>
      <c r="D1291">
        <v>39.4</v>
      </c>
      <c r="E1291">
        <v>2</v>
      </c>
      <c r="F1291" t="s">
        <v>8</v>
      </c>
      <c r="G1291" t="s">
        <v>9</v>
      </c>
      <c r="H1291" s="2">
        <v>38344.565999999999</v>
      </c>
    </row>
    <row r="1292" spans="2:8" x14ac:dyDescent="0.5">
      <c r="B1292">
        <v>44</v>
      </c>
      <c r="C1292" t="s">
        <v>10</v>
      </c>
      <c r="D1292">
        <v>34.32</v>
      </c>
      <c r="E1292">
        <v>1</v>
      </c>
      <c r="F1292" t="s">
        <v>11</v>
      </c>
      <c r="G1292" t="s">
        <v>12</v>
      </c>
      <c r="H1292" s="2">
        <v>7147.4727999999996</v>
      </c>
    </row>
    <row r="1293" spans="2:8" x14ac:dyDescent="0.5">
      <c r="B1293">
        <v>38</v>
      </c>
      <c r="C1293" t="s">
        <v>7</v>
      </c>
      <c r="D1293">
        <v>19.95</v>
      </c>
      <c r="E1293">
        <v>2</v>
      </c>
      <c r="F1293" t="s">
        <v>11</v>
      </c>
      <c r="G1293" t="s">
        <v>14</v>
      </c>
      <c r="H1293" s="2">
        <v>7133.9025000000001</v>
      </c>
    </row>
    <row r="1294" spans="2:8" x14ac:dyDescent="0.5">
      <c r="B1294">
        <v>19</v>
      </c>
      <c r="C1294" t="s">
        <v>10</v>
      </c>
      <c r="D1294">
        <v>34.9</v>
      </c>
      <c r="E1294">
        <v>0</v>
      </c>
      <c r="F1294" t="s">
        <v>8</v>
      </c>
      <c r="G1294" t="s">
        <v>9</v>
      </c>
      <c r="H1294" s="2">
        <v>34828.654000000002</v>
      </c>
    </row>
    <row r="1295" spans="2:8" x14ac:dyDescent="0.5">
      <c r="B1295">
        <v>21</v>
      </c>
      <c r="C1295" t="s">
        <v>10</v>
      </c>
      <c r="D1295">
        <v>23.21</v>
      </c>
      <c r="E1295">
        <v>0</v>
      </c>
      <c r="F1295" t="s">
        <v>11</v>
      </c>
      <c r="G1295" t="s">
        <v>12</v>
      </c>
      <c r="H1295" s="2">
        <v>1515.3449000000001</v>
      </c>
    </row>
    <row r="1296" spans="2:8" x14ac:dyDescent="0.5">
      <c r="B1296">
        <v>46</v>
      </c>
      <c r="C1296" t="s">
        <v>10</v>
      </c>
      <c r="D1296">
        <v>25.745000000000001</v>
      </c>
      <c r="E1296">
        <v>3</v>
      </c>
      <c r="F1296" t="s">
        <v>11</v>
      </c>
      <c r="G1296" t="s">
        <v>13</v>
      </c>
      <c r="H1296" s="2">
        <v>9301.8935500000007</v>
      </c>
    </row>
    <row r="1297" spans="2:8" x14ac:dyDescent="0.5">
      <c r="B1297">
        <v>58</v>
      </c>
      <c r="C1297" t="s">
        <v>10</v>
      </c>
      <c r="D1297">
        <v>25.175000000000001</v>
      </c>
      <c r="E1297">
        <v>0</v>
      </c>
      <c r="F1297" t="s">
        <v>11</v>
      </c>
      <c r="G1297" t="s">
        <v>14</v>
      </c>
      <c r="H1297" s="2">
        <v>11931.125249999999</v>
      </c>
    </row>
    <row r="1298" spans="2:8" x14ac:dyDescent="0.5">
      <c r="B1298">
        <v>20</v>
      </c>
      <c r="C1298" t="s">
        <v>10</v>
      </c>
      <c r="D1298">
        <v>22</v>
      </c>
      <c r="E1298">
        <v>1</v>
      </c>
      <c r="F1298" t="s">
        <v>11</v>
      </c>
      <c r="G1298" t="s">
        <v>9</v>
      </c>
      <c r="H1298" s="2">
        <v>1964.78</v>
      </c>
    </row>
    <row r="1299" spans="2:8" x14ac:dyDescent="0.5">
      <c r="B1299">
        <v>18</v>
      </c>
      <c r="C1299" t="s">
        <v>10</v>
      </c>
      <c r="D1299">
        <v>26.125</v>
      </c>
      <c r="E1299">
        <v>0</v>
      </c>
      <c r="F1299" t="s">
        <v>11</v>
      </c>
      <c r="G1299" t="s">
        <v>14</v>
      </c>
      <c r="H1299" s="2">
        <v>1708.9257500000001</v>
      </c>
    </row>
    <row r="1300" spans="2:8" x14ac:dyDescent="0.5">
      <c r="B1300">
        <v>28</v>
      </c>
      <c r="C1300" t="s">
        <v>7</v>
      </c>
      <c r="D1300">
        <v>26.51</v>
      </c>
      <c r="E1300">
        <v>2</v>
      </c>
      <c r="F1300" t="s">
        <v>11</v>
      </c>
      <c r="G1300" t="s">
        <v>12</v>
      </c>
      <c r="H1300" s="2">
        <v>4340.4408999999996</v>
      </c>
    </row>
    <row r="1301" spans="2:8" x14ac:dyDescent="0.5">
      <c r="B1301">
        <v>33</v>
      </c>
      <c r="C1301" t="s">
        <v>10</v>
      </c>
      <c r="D1301">
        <v>27.454999999999998</v>
      </c>
      <c r="E1301">
        <v>2</v>
      </c>
      <c r="F1301" t="s">
        <v>11</v>
      </c>
      <c r="G1301" t="s">
        <v>13</v>
      </c>
      <c r="H1301" s="2">
        <v>5261.4694499999996</v>
      </c>
    </row>
    <row r="1302" spans="2:8" x14ac:dyDescent="0.5">
      <c r="B1302">
        <v>19</v>
      </c>
      <c r="C1302" t="s">
        <v>7</v>
      </c>
      <c r="D1302">
        <v>25.745000000000001</v>
      </c>
      <c r="E1302">
        <v>1</v>
      </c>
      <c r="F1302" t="s">
        <v>11</v>
      </c>
      <c r="G1302" t="s">
        <v>13</v>
      </c>
      <c r="H1302" s="2">
        <v>2710.8285500000002</v>
      </c>
    </row>
    <row r="1303" spans="2:8" x14ac:dyDescent="0.5">
      <c r="B1303">
        <v>45</v>
      </c>
      <c r="C1303" t="s">
        <v>10</v>
      </c>
      <c r="D1303">
        <v>30.36</v>
      </c>
      <c r="E1303">
        <v>0</v>
      </c>
      <c r="F1303" t="s">
        <v>8</v>
      </c>
      <c r="G1303" t="s">
        <v>12</v>
      </c>
      <c r="H1303" s="2">
        <v>62592.873090000001</v>
      </c>
    </row>
    <row r="1304" spans="2:8" x14ac:dyDescent="0.5">
      <c r="B1304">
        <v>62</v>
      </c>
      <c r="C1304" t="s">
        <v>10</v>
      </c>
      <c r="D1304">
        <v>30.875</v>
      </c>
      <c r="E1304">
        <v>3</v>
      </c>
      <c r="F1304" t="s">
        <v>8</v>
      </c>
      <c r="G1304" t="s">
        <v>13</v>
      </c>
      <c r="H1304" s="2">
        <v>46718.163249999998</v>
      </c>
    </row>
    <row r="1305" spans="2:8" x14ac:dyDescent="0.5">
      <c r="B1305">
        <v>25</v>
      </c>
      <c r="C1305" t="s">
        <v>7</v>
      </c>
      <c r="D1305">
        <v>20.8</v>
      </c>
      <c r="E1305">
        <v>1</v>
      </c>
      <c r="F1305" t="s">
        <v>11</v>
      </c>
      <c r="G1305" t="s">
        <v>9</v>
      </c>
      <c r="H1305" s="2">
        <v>3208.7869999999998</v>
      </c>
    </row>
    <row r="1306" spans="2:8" x14ac:dyDescent="0.5">
      <c r="B1306">
        <v>43</v>
      </c>
      <c r="C1306" t="s">
        <v>10</v>
      </c>
      <c r="D1306">
        <v>27.8</v>
      </c>
      <c r="E1306">
        <v>0</v>
      </c>
      <c r="F1306" t="s">
        <v>8</v>
      </c>
      <c r="G1306" t="s">
        <v>9</v>
      </c>
      <c r="H1306" s="2">
        <v>37829.724199999997</v>
      </c>
    </row>
    <row r="1307" spans="2:8" x14ac:dyDescent="0.5">
      <c r="B1307">
        <v>42</v>
      </c>
      <c r="C1307" t="s">
        <v>10</v>
      </c>
      <c r="D1307">
        <v>24.605</v>
      </c>
      <c r="E1307">
        <v>2</v>
      </c>
      <c r="F1307" t="s">
        <v>8</v>
      </c>
      <c r="G1307" t="s">
        <v>14</v>
      </c>
      <c r="H1307" s="2">
        <v>21259.377949999998</v>
      </c>
    </row>
    <row r="1308" spans="2:8" x14ac:dyDescent="0.5">
      <c r="B1308">
        <v>24</v>
      </c>
      <c r="C1308" t="s">
        <v>7</v>
      </c>
      <c r="D1308">
        <v>27.72</v>
      </c>
      <c r="E1308">
        <v>0</v>
      </c>
      <c r="F1308" t="s">
        <v>11</v>
      </c>
      <c r="G1308" t="s">
        <v>12</v>
      </c>
      <c r="H1308" s="2">
        <v>2464.6188000000002</v>
      </c>
    </row>
    <row r="1309" spans="2:8" x14ac:dyDescent="0.5">
      <c r="B1309">
        <v>29</v>
      </c>
      <c r="C1309" t="s">
        <v>7</v>
      </c>
      <c r="D1309">
        <v>21.85</v>
      </c>
      <c r="E1309">
        <v>0</v>
      </c>
      <c r="F1309" t="s">
        <v>8</v>
      </c>
      <c r="G1309" t="s">
        <v>14</v>
      </c>
      <c r="H1309" s="2">
        <v>16115.3045</v>
      </c>
    </row>
    <row r="1310" spans="2:8" x14ac:dyDescent="0.5">
      <c r="B1310">
        <v>32</v>
      </c>
      <c r="C1310" t="s">
        <v>10</v>
      </c>
      <c r="D1310">
        <v>28.12</v>
      </c>
      <c r="E1310">
        <v>4</v>
      </c>
      <c r="F1310" t="s">
        <v>8</v>
      </c>
      <c r="G1310" t="s">
        <v>13</v>
      </c>
      <c r="H1310" s="2">
        <v>21472.478800000001</v>
      </c>
    </row>
    <row r="1311" spans="2:8" x14ac:dyDescent="0.5">
      <c r="B1311">
        <v>25</v>
      </c>
      <c r="C1311" t="s">
        <v>7</v>
      </c>
      <c r="D1311">
        <v>30.2</v>
      </c>
      <c r="E1311">
        <v>0</v>
      </c>
      <c r="F1311" t="s">
        <v>8</v>
      </c>
      <c r="G1311" t="s">
        <v>9</v>
      </c>
      <c r="H1311" s="2">
        <v>33900.652999999998</v>
      </c>
    </row>
    <row r="1312" spans="2:8" x14ac:dyDescent="0.5">
      <c r="B1312">
        <v>41</v>
      </c>
      <c r="C1312" t="s">
        <v>10</v>
      </c>
      <c r="D1312">
        <v>32.200000000000003</v>
      </c>
      <c r="E1312">
        <v>2</v>
      </c>
      <c r="F1312" t="s">
        <v>11</v>
      </c>
      <c r="G1312" t="s">
        <v>9</v>
      </c>
      <c r="H1312" s="2">
        <v>6875.9610000000002</v>
      </c>
    </row>
    <row r="1313" spans="2:8" x14ac:dyDescent="0.5">
      <c r="B1313">
        <v>42</v>
      </c>
      <c r="C1313" t="s">
        <v>10</v>
      </c>
      <c r="D1313">
        <v>26.315000000000001</v>
      </c>
      <c r="E1313">
        <v>1</v>
      </c>
      <c r="F1313" t="s">
        <v>11</v>
      </c>
      <c r="G1313" t="s">
        <v>13</v>
      </c>
      <c r="H1313" s="2">
        <v>6940.90985</v>
      </c>
    </row>
    <row r="1314" spans="2:8" x14ac:dyDescent="0.5">
      <c r="B1314">
        <v>33</v>
      </c>
      <c r="C1314" t="s">
        <v>7</v>
      </c>
      <c r="D1314">
        <v>26.695</v>
      </c>
      <c r="E1314">
        <v>0</v>
      </c>
      <c r="F1314" t="s">
        <v>11</v>
      </c>
      <c r="G1314" t="s">
        <v>13</v>
      </c>
      <c r="H1314" s="2">
        <v>4571.4130500000001</v>
      </c>
    </row>
    <row r="1315" spans="2:8" x14ac:dyDescent="0.5">
      <c r="B1315">
        <v>34</v>
      </c>
      <c r="C1315" t="s">
        <v>10</v>
      </c>
      <c r="D1315">
        <v>42.9</v>
      </c>
      <c r="E1315">
        <v>1</v>
      </c>
      <c r="F1315" t="s">
        <v>11</v>
      </c>
      <c r="G1315" t="s">
        <v>9</v>
      </c>
      <c r="H1315" s="2">
        <v>4536.259</v>
      </c>
    </row>
    <row r="1316" spans="2:8" x14ac:dyDescent="0.5">
      <c r="B1316">
        <v>19</v>
      </c>
      <c r="C1316" t="s">
        <v>7</v>
      </c>
      <c r="D1316">
        <v>34.700000000000003</v>
      </c>
      <c r="E1316">
        <v>2</v>
      </c>
      <c r="F1316" t="s">
        <v>8</v>
      </c>
      <c r="G1316" t="s">
        <v>9</v>
      </c>
      <c r="H1316" s="2">
        <v>36397.576000000001</v>
      </c>
    </row>
    <row r="1317" spans="2:8" x14ac:dyDescent="0.5">
      <c r="B1317">
        <v>30</v>
      </c>
      <c r="C1317" t="s">
        <v>7</v>
      </c>
      <c r="D1317">
        <v>23.655000000000001</v>
      </c>
      <c r="E1317">
        <v>3</v>
      </c>
      <c r="F1317" t="s">
        <v>8</v>
      </c>
      <c r="G1317" t="s">
        <v>13</v>
      </c>
      <c r="H1317" s="2">
        <v>18765.87545</v>
      </c>
    </row>
    <row r="1318" spans="2:8" x14ac:dyDescent="0.5">
      <c r="B1318">
        <v>18</v>
      </c>
      <c r="C1318" t="s">
        <v>10</v>
      </c>
      <c r="D1318">
        <v>28.31</v>
      </c>
      <c r="E1318">
        <v>1</v>
      </c>
      <c r="F1318" t="s">
        <v>11</v>
      </c>
      <c r="G1318" t="s">
        <v>14</v>
      </c>
      <c r="H1318" s="2">
        <v>11272.331389999999</v>
      </c>
    </row>
    <row r="1319" spans="2:8" x14ac:dyDescent="0.5">
      <c r="B1319">
        <v>19</v>
      </c>
      <c r="C1319" t="s">
        <v>7</v>
      </c>
      <c r="D1319">
        <v>20.6</v>
      </c>
      <c r="E1319">
        <v>0</v>
      </c>
      <c r="F1319" t="s">
        <v>11</v>
      </c>
      <c r="G1319" t="s">
        <v>9</v>
      </c>
      <c r="H1319" s="2">
        <v>1731.6769999999999</v>
      </c>
    </row>
    <row r="1320" spans="2:8" x14ac:dyDescent="0.5">
      <c r="B1320">
        <v>18</v>
      </c>
      <c r="C1320" t="s">
        <v>10</v>
      </c>
      <c r="D1320">
        <v>53.13</v>
      </c>
      <c r="E1320">
        <v>0</v>
      </c>
      <c r="F1320" t="s">
        <v>11</v>
      </c>
      <c r="G1320" t="s">
        <v>12</v>
      </c>
      <c r="H1320" s="2">
        <v>1163.4627</v>
      </c>
    </row>
    <row r="1321" spans="2:8" x14ac:dyDescent="0.5">
      <c r="B1321">
        <v>35</v>
      </c>
      <c r="C1321" t="s">
        <v>10</v>
      </c>
      <c r="D1321">
        <v>39.71</v>
      </c>
      <c r="E1321">
        <v>4</v>
      </c>
      <c r="F1321" t="s">
        <v>11</v>
      </c>
      <c r="G1321" t="s">
        <v>14</v>
      </c>
      <c r="H1321" s="2">
        <v>19496.71917</v>
      </c>
    </row>
    <row r="1322" spans="2:8" x14ac:dyDescent="0.5">
      <c r="B1322">
        <v>39</v>
      </c>
      <c r="C1322" t="s">
        <v>7</v>
      </c>
      <c r="D1322">
        <v>26.315000000000001</v>
      </c>
      <c r="E1322">
        <v>2</v>
      </c>
      <c r="F1322" t="s">
        <v>11</v>
      </c>
      <c r="G1322" t="s">
        <v>13</v>
      </c>
      <c r="H1322" s="2">
        <v>7201.7008500000002</v>
      </c>
    </row>
    <row r="1323" spans="2:8" x14ac:dyDescent="0.5">
      <c r="B1323">
        <v>31</v>
      </c>
      <c r="C1323" t="s">
        <v>10</v>
      </c>
      <c r="D1323">
        <v>31.065000000000001</v>
      </c>
      <c r="E1323">
        <v>3</v>
      </c>
      <c r="F1323" t="s">
        <v>11</v>
      </c>
      <c r="G1323" t="s">
        <v>13</v>
      </c>
      <c r="H1323" s="2">
        <v>5425.0233500000004</v>
      </c>
    </row>
    <row r="1324" spans="2:8" x14ac:dyDescent="0.5">
      <c r="B1324">
        <v>62</v>
      </c>
      <c r="C1324" t="s">
        <v>10</v>
      </c>
      <c r="D1324">
        <v>26.695</v>
      </c>
      <c r="E1324">
        <v>0</v>
      </c>
      <c r="F1324" t="s">
        <v>8</v>
      </c>
      <c r="G1324" t="s">
        <v>14</v>
      </c>
      <c r="H1324" s="2">
        <v>28101.333050000001</v>
      </c>
    </row>
    <row r="1325" spans="2:8" x14ac:dyDescent="0.5">
      <c r="B1325">
        <v>62</v>
      </c>
      <c r="C1325" t="s">
        <v>10</v>
      </c>
      <c r="D1325">
        <v>38.83</v>
      </c>
      <c r="E1325">
        <v>0</v>
      </c>
      <c r="F1325" t="s">
        <v>11</v>
      </c>
      <c r="G1325" t="s">
        <v>12</v>
      </c>
      <c r="H1325" s="2">
        <v>12981.3457</v>
      </c>
    </row>
    <row r="1326" spans="2:8" x14ac:dyDescent="0.5">
      <c r="B1326">
        <v>42</v>
      </c>
      <c r="C1326" t="s">
        <v>7</v>
      </c>
      <c r="D1326">
        <v>40.369999999999997</v>
      </c>
      <c r="E1326">
        <v>2</v>
      </c>
      <c r="F1326" t="s">
        <v>8</v>
      </c>
      <c r="G1326" t="s">
        <v>12</v>
      </c>
      <c r="H1326" s="2">
        <v>43896.376300000004</v>
      </c>
    </row>
    <row r="1327" spans="2:8" x14ac:dyDescent="0.5">
      <c r="B1327">
        <v>31</v>
      </c>
      <c r="C1327" t="s">
        <v>10</v>
      </c>
      <c r="D1327">
        <v>25.934999999999999</v>
      </c>
      <c r="E1327">
        <v>1</v>
      </c>
      <c r="F1327" t="s">
        <v>11</v>
      </c>
      <c r="G1327" t="s">
        <v>13</v>
      </c>
      <c r="H1327" s="2">
        <v>4239.8926499999998</v>
      </c>
    </row>
    <row r="1328" spans="2:8" x14ac:dyDescent="0.5">
      <c r="B1328">
        <v>61</v>
      </c>
      <c r="C1328" t="s">
        <v>10</v>
      </c>
      <c r="D1328">
        <v>33.534999999999997</v>
      </c>
      <c r="E1328">
        <v>0</v>
      </c>
      <c r="F1328" t="s">
        <v>11</v>
      </c>
      <c r="G1328" t="s">
        <v>14</v>
      </c>
      <c r="H1328" s="2">
        <v>13143.336649999999</v>
      </c>
    </row>
    <row r="1329" spans="2:8" x14ac:dyDescent="0.5">
      <c r="B1329">
        <v>42</v>
      </c>
      <c r="C1329" t="s">
        <v>7</v>
      </c>
      <c r="D1329">
        <v>32.869999999999997</v>
      </c>
      <c r="E1329">
        <v>0</v>
      </c>
      <c r="F1329" t="s">
        <v>11</v>
      </c>
      <c r="G1329" t="s">
        <v>14</v>
      </c>
      <c r="H1329" s="2">
        <v>7050.0213000000003</v>
      </c>
    </row>
    <row r="1330" spans="2:8" x14ac:dyDescent="0.5">
      <c r="B1330">
        <v>51</v>
      </c>
      <c r="C1330" t="s">
        <v>10</v>
      </c>
      <c r="D1330">
        <v>30.03</v>
      </c>
      <c r="E1330">
        <v>1</v>
      </c>
      <c r="F1330" t="s">
        <v>11</v>
      </c>
      <c r="G1330" t="s">
        <v>12</v>
      </c>
      <c r="H1330" s="2">
        <v>9377.9046999999991</v>
      </c>
    </row>
    <row r="1331" spans="2:8" x14ac:dyDescent="0.5">
      <c r="B1331">
        <v>23</v>
      </c>
      <c r="C1331" t="s">
        <v>7</v>
      </c>
      <c r="D1331">
        <v>24.225000000000001</v>
      </c>
      <c r="E1331">
        <v>2</v>
      </c>
      <c r="F1331" t="s">
        <v>11</v>
      </c>
      <c r="G1331" t="s">
        <v>14</v>
      </c>
      <c r="H1331" s="2">
        <v>22395.74424</v>
      </c>
    </row>
    <row r="1332" spans="2:8" x14ac:dyDescent="0.5">
      <c r="B1332">
        <v>52</v>
      </c>
      <c r="C1332" t="s">
        <v>10</v>
      </c>
      <c r="D1332">
        <v>38.6</v>
      </c>
      <c r="E1332">
        <v>2</v>
      </c>
      <c r="F1332" t="s">
        <v>11</v>
      </c>
      <c r="G1332" t="s">
        <v>9</v>
      </c>
      <c r="H1332" s="2">
        <v>10325.206</v>
      </c>
    </row>
    <row r="1333" spans="2:8" x14ac:dyDescent="0.5">
      <c r="B1333">
        <v>57</v>
      </c>
      <c r="C1333" t="s">
        <v>7</v>
      </c>
      <c r="D1333">
        <v>25.74</v>
      </c>
      <c r="E1333">
        <v>2</v>
      </c>
      <c r="F1333" t="s">
        <v>11</v>
      </c>
      <c r="G1333" t="s">
        <v>12</v>
      </c>
      <c r="H1333" s="2">
        <v>12629.1656</v>
      </c>
    </row>
    <row r="1334" spans="2:8" x14ac:dyDescent="0.5">
      <c r="B1334">
        <v>23</v>
      </c>
      <c r="C1334" t="s">
        <v>7</v>
      </c>
      <c r="D1334">
        <v>33.4</v>
      </c>
      <c r="E1334">
        <v>0</v>
      </c>
      <c r="F1334" t="s">
        <v>11</v>
      </c>
      <c r="G1334" t="s">
        <v>9</v>
      </c>
      <c r="H1334" s="2">
        <v>10795.937330000001</v>
      </c>
    </row>
    <row r="1335" spans="2:8" x14ac:dyDescent="0.5">
      <c r="B1335">
        <v>52</v>
      </c>
      <c r="C1335" t="s">
        <v>7</v>
      </c>
      <c r="D1335">
        <v>44.7</v>
      </c>
      <c r="E1335">
        <v>3</v>
      </c>
      <c r="F1335" t="s">
        <v>11</v>
      </c>
      <c r="G1335" t="s">
        <v>9</v>
      </c>
      <c r="H1335" s="2">
        <v>11411.684999999999</v>
      </c>
    </row>
    <row r="1336" spans="2:8" x14ac:dyDescent="0.5">
      <c r="B1336">
        <v>50</v>
      </c>
      <c r="C1336" t="s">
        <v>10</v>
      </c>
      <c r="D1336">
        <v>30.97</v>
      </c>
      <c r="E1336">
        <v>3</v>
      </c>
      <c r="F1336" t="s">
        <v>11</v>
      </c>
      <c r="G1336" t="s">
        <v>13</v>
      </c>
      <c r="H1336" s="2">
        <v>10600.5483</v>
      </c>
    </row>
    <row r="1337" spans="2:8" x14ac:dyDescent="0.5">
      <c r="B1337">
        <v>18</v>
      </c>
      <c r="C1337" t="s">
        <v>7</v>
      </c>
      <c r="D1337">
        <v>31.92</v>
      </c>
      <c r="E1337">
        <v>0</v>
      </c>
      <c r="F1337" t="s">
        <v>11</v>
      </c>
      <c r="G1337" t="s">
        <v>14</v>
      </c>
      <c r="H1337" s="2">
        <v>2205.9807999999998</v>
      </c>
    </row>
    <row r="1338" spans="2:8" x14ac:dyDescent="0.5">
      <c r="B1338">
        <v>18</v>
      </c>
      <c r="C1338" t="s">
        <v>7</v>
      </c>
      <c r="D1338">
        <v>36.85</v>
      </c>
      <c r="E1338">
        <v>0</v>
      </c>
      <c r="F1338" t="s">
        <v>11</v>
      </c>
      <c r="G1338" t="s">
        <v>12</v>
      </c>
      <c r="H1338" s="2">
        <v>1629.8335</v>
      </c>
    </row>
    <row r="1339" spans="2:8" x14ac:dyDescent="0.5">
      <c r="B1339">
        <v>21</v>
      </c>
      <c r="C1339" t="s">
        <v>7</v>
      </c>
      <c r="D1339">
        <v>25.8</v>
      </c>
      <c r="E1339">
        <v>0</v>
      </c>
      <c r="F1339" t="s">
        <v>11</v>
      </c>
      <c r="G1339" t="s">
        <v>9</v>
      </c>
      <c r="H1339" s="2">
        <v>2007.9449999999999</v>
      </c>
    </row>
    <row r="1340" spans="2:8" x14ac:dyDescent="0.5">
      <c r="B1340">
        <v>61</v>
      </c>
      <c r="C1340" t="s">
        <v>7</v>
      </c>
      <c r="D1340">
        <v>29.07</v>
      </c>
      <c r="E1340">
        <v>0</v>
      </c>
      <c r="F1340" t="s">
        <v>8</v>
      </c>
      <c r="G1340" t="s">
        <v>13</v>
      </c>
      <c r="H1340" s="2">
        <v>29141.3603</v>
      </c>
    </row>
  </sheetData>
  <autoFilter ref="B2:H2" xr:uid="{00000000-0001-0000-0000-000000000000}"/>
  <conditionalFormatting sqref="H1:H1048576">
    <cfRule type="cellIs" dxfId="3" priority="1" operator="lessThan">
      <formula>5000</formula>
    </cfRule>
  </conditionalFormatting>
  <conditionalFormatting sqref="J10">
    <cfRule type="cellIs" dxfId="2" priority="2" operator="greaterThan">
      <formula>10000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E3732-368A-4776-A6AD-C7CBB61BAAF8}">
  <dimension ref="A3:B7"/>
  <sheetViews>
    <sheetView workbookViewId="0">
      <selection activeCell="A3" sqref="A3"/>
    </sheetView>
  </sheetViews>
  <sheetFormatPr defaultRowHeight="18.45" x14ac:dyDescent="0.5"/>
  <cols>
    <col min="1" max="1" width="9.234375" bestFit="1" customWidth="1"/>
    <col min="2" max="2" width="9.9375" bestFit="1" customWidth="1"/>
  </cols>
  <sheetData>
    <row r="3" spans="1:2" x14ac:dyDescent="0.5">
      <c r="A3" s="14" t="s">
        <v>5</v>
      </c>
      <c r="B3" t="s">
        <v>33</v>
      </c>
    </row>
    <row r="4" spans="1:2" x14ac:dyDescent="0.5">
      <c r="A4" t="s">
        <v>14</v>
      </c>
      <c r="B4" s="15">
        <v>172.71000000000004</v>
      </c>
    </row>
    <row r="5" spans="1:2" x14ac:dyDescent="0.5">
      <c r="A5" t="s">
        <v>13</v>
      </c>
      <c r="B5" s="15">
        <v>225.845</v>
      </c>
    </row>
    <row r="6" spans="1:2" x14ac:dyDescent="0.5">
      <c r="A6" t="s">
        <v>12</v>
      </c>
      <c r="B6" s="15">
        <v>232.86999999999998</v>
      </c>
    </row>
    <row r="7" spans="1:2" x14ac:dyDescent="0.5">
      <c r="A7" t="s">
        <v>9</v>
      </c>
      <c r="B7" s="15">
        <v>103.5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C048B-00DF-42C9-A087-CA04FEC4E5F2}">
  <dimension ref="B1:P46"/>
  <sheetViews>
    <sheetView tabSelected="1" topLeftCell="A7" zoomScaleNormal="100" workbookViewId="0">
      <selection activeCell="H30" sqref="H30"/>
    </sheetView>
  </sheetViews>
  <sheetFormatPr defaultRowHeight="18.45" x14ac:dyDescent="0.5"/>
  <cols>
    <col min="4" max="4" width="10.46875" customWidth="1"/>
    <col min="5" max="5" width="11.1171875" customWidth="1"/>
    <col min="6" max="6" width="14.1171875" customWidth="1"/>
    <col min="7" max="7" width="10.8203125" customWidth="1"/>
    <col min="8" max="8" width="15.8203125" customWidth="1"/>
    <col min="9" max="9" width="15.64453125" customWidth="1"/>
    <col min="11" max="11" width="6.3515625" customWidth="1"/>
    <col min="12" max="12" width="12.9375" customWidth="1"/>
    <col min="13" max="13" width="11.5859375" customWidth="1"/>
    <col min="16" max="16" width="12.234375" bestFit="1" customWidth="1"/>
  </cols>
  <sheetData>
    <row r="1" spans="2:16" x14ac:dyDescent="0.5">
      <c r="B1" s="3" t="s">
        <v>0</v>
      </c>
      <c r="C1" s="3" t="s">
        <v>1</v>
      </c>
      <c r="D1" s="3" t="s">
        <v>2</v>
      </c>
      <c r="E1" s="3" t="s">
        <v>3</v>
      </c>
      <c r="F1" s="3" t="s">
        <v>4</v>
      </c>
      <c r="G1" s="3" t="s">
        <v>5</v>
      </c>
      <c r="H1" s="4" t="s">
        <v>6</v>
      </c>
      <c r="I1" s="3" t="s">
        <v>21</v>
      </c>
    </row>
    <row r="2" spans="2:16" x14ac:dyDescent="0.5">
      <c r="B2">
        <v>62</v>
      </c>
      <c r="C2" t="s">
        <v>7</v>
      </c>
      <c r="D2">
        <v>26.29</v>
      </c>
      <c r="E2">
        <v>0</v>
      </c>
      <c r="F2" t="s">
        <v>8</v>
      </c>
      <c r="G2" t="s">
        <v>12</v>
      </c>
      <c r="H2" s="2">
        <v>27808.7251</v>
      </c>
      <c r="I2" t="str">
        <f>IF(H2 &gt;= 25000,"Yes","No")</f>
        <v>Yes</v>
      </c>
      <c r="L2" s="11" t="s">
        <v>19</v>
      </c>
      <c r="M2" s="11"/>
      <c r="O2" s="12" t="s">
        <v>23</v>
      </c>
      <c r="P2" s="12"/>
    </row>
    <row r="3" spans="2:16" x14ac:dyDescent="0.5">
      <c r="B3">
        <v>60</v>
      </c>
      <c r="C3" t="s">
        <v>7</v>
      </c>
      <c r="D3">
        <v>25.84</v>
      </c>
      <c r="E3">
        <v>0</v>
      </c>
      <c r="F3" t="s">
        <v>11</v>
      </c>
      <c r="G3" t="s">
        <v>13</v>
      </c>
      <c r="H3" s="2">
        <v>28923.136920000001</v>
      </c>
      <c r="I3" t="str">
        <f>IF(H3 &gt;= 25000,"Yes","No")</f>
        <v>Yes</v>
      </c>
      <c r="L3" s="3" t="s">
        <v>17</v>
      </c>
      <c r="M3" s="3" t="s">
        <v>18</v>
      </c>
      <c r="O3" s="7" t="s">
        <v>1</v>
      </c>
      <c r="P3" s="7" t="s">
        <v>22</v>
      </c>
    </row>
    <row r="4" spans="2:16" x14ac:dyDescent="0.5">
      <c r="B4">
        <v>60</v>
      </c>
      <c r="C4" t="s">
        <v>7</v>
      </c>
      <c r="D4">
        <v>36.005000000000003</v>
      </c>
      <c r="E4">
        <v>0</v>
      </c>
      <c r="F4" t="s">
        <v>11</v>
      </c>
      <c r="G4" t="s">
        <v>14</v>
      </c>
      <c r="H4" s="2">
        <v>13228.846949999999</v>
      </c>
      <c r="I4" t="str">
        <f t="shared" ref="I4:I24" si="0">IF(H4 &gt;= 25000,"Yes","No")</f>
        <v>No</v>
      </c>
      <c r="L4" t="s">
        <v>15</v>
      </c>
      <c r="M4">
        <v>10000</v>
      </c>
      <c r="O4" s="8" t="s">
        <v>7</v>
      </c>
      <c r="P4" s="8">
        <f>SUMIF($C$2:$C$25,O4,$H$2:$H$25)</f>
        <v>271649.51335000002</v>
      </c>
    </row>
    <row r="5" spans="2:16" x14ac:dyDescent="0.5">
      <c r="B5">
        <v>56</v>
      </c>
      <c r="C5" t="s">
        <v>7</v>
      </c>
      <c r="D5">
        <v>39.82</v>
      </c>
      <c r="E5">
        <v>0</v>
      </c>
      <c r="F5" t="s">
        <v>11</v>
      </c>
      <c r="G5" t="s">
        <v>12</v>
      </c>
      <c r="H5" s="2">
        <v>11090.7178</v>
      </c>
      <c r="I5" t="str">
        <f t="shared" si="0"/>
        <v>No</v>
      </c>
      <c r="L5" t="s">
        <v>16</v>
      </c>
      <c r="M5">
        <v>5000</v>
      </c>
      <c r="O5" s="8" t="s">
        <v>10</v>
      </c>
      <c r="P5" s="8">
        <f>SUMIF($C$2:$C$25,O5,$H$2:$H$25)</f>
        <v>262352.60920999997</v>
      </c>
    </row>
    <row r="6" spans="2:16" x14ac:dyDescent="0.5">
      <c r="B6">
        <v>56</v>
      </c>
      <c r="C6" t="s">
        <v>10</v>
      </c>
      <c r="D6">
        <v>40.299999999999997</v>
      </c>
      <c r="E6">
        <v>0</v>
      </c>
      <c r="F6" t="s">
        <v>11</v>
      </c>
      <c r="G6" t="s">
        <v>9</v>
      </c>
      <c r="H6" s="2">
        <v>10602.385</v>
      </c>
      <c r="I6" t="str">
        <f t="shared" si="0"/>
        <v>No</v>
      </c>
    </row>
    <row r="7" spans="2:16" x14ac:dyDescent="0.5">
      <c r="B7">
        <v>53</v>
      </c>
      <c r="C7" t="s">
        <v>7</v>
      </c>
      <c r="D7">
        <v>37.43</v>
      </c>
      <c r="E7">
        <v>1</v>
      </c>
      <c r="F7" t="s">
        <v>11</v>
      </c>
      <c r="G7" t="s">
        <v>13</v>
      </c>
      <c r="H7" s="2">
        <v>10959.6947</v>
      </c>
      <c r="I7" t="str">
        <f t="shared" si="0"/>
        <v>No</v>
      </c>
    </row>
    <row r="8" spans="2:16" x14ac:dyDescent="0.5">
      <c r="B8">
        <v>52</v>
      </c>
      <c r="C8" t="s">
        <v>7</v>
      </c>
      <c r="D8">
        <v>30.78</v>
      </c>
      <c r="E8">
        <v>1</v>
      </c>
      <c r="F8" t="s">
        <v>11</v>
      </c>
      <c r="G8" t="s">
        <v>14</v>
      </c>
      <c r="H8" s="2">
        <v>10797.3362</v>
      </c>
      <c r="I8" t="str">
        <f t="shared" si="0"/>
        <v>No</v>
      </c>
    </row>
    <row r="9" spans="2:16" x14ac:dyDescent="0.5">
      <c r="B9">
        <v>50</v>
      </c>
      <c r="C9" t="s">
        <v>7</v>
      </c>
      <c r="D9">
        <v>27.83</v>
      </c>
      <c r="E9">
        <v>3</v>
      </c>
      <c r="F9" t="s">
        <v>11</v>
      </c>
      <c r="G9" t="s">
        <v>12</v>
      </c>
      <c r="H9" s="2">
        <v>19749.383379999999</v>
      </c>
      <c r="I9" t="str">
        <f t="shared" si="0"/>
        <v>No</v>
      </c>
    </row>
    <row r="10" spans="2:16" x14ac:dyDescent="0.5">
      <c r="B10">
        <v>48</v>
      </c>
      <c r="C10" t="s">
        <v>10</v>
      </c>
      <c r="D10">
        <v>24.42</v>
      </c>
      <c r="E10">
        <v>0</v>
      </c>
      <c r="F10" t="s">
        <v>8</v>
      </c>
      <c r="G10" t="s">
        <v>12</v>
      </c>
      <c r="H10" s="2">
        <v>21223.675800000001</v>
      </c>
      <c r="I10" t="str">
        <f t="shared" si="0"/>
        <v>No</v>
      </c>
    </row>
    <row r="11" spans="2:16" x14ac:dyDescent="0.5">
      <c r="B11">
        <v>46</v>
      </c>
      <c r="C11" t="s">
        <v>10</v>
      </c>
      <c r="D11">
        <v>30.495000000000001</v>
      </c>
      <c r="E11">
        <v>3</v>
      </c>
      <c r="F11" t="s">
        <v>8</v>
      </c>
      <c r="G11" t="s">
        <v>13</v>
      </c>
      <c r="H11" s="2">
        <v>40720.551050000002</v>
      </c>
      <c r="I11" t="str">
        <f t="shared" si="0"/>
        <v>Yes</v>
      </c>
    </row>
    <row r="12" spans="2:16" x14ac:dyDescent="0.5">
      <c r="B12">
        <v>42</v>
      </c>
      <c r="C12" t="s">
        <v>7</v>
      </c>
      <c r="D12">
        <v>26.6</v>
      </c>
      <c r="E12">
        <v>0</v>
      </c>
      <c r="F12" t="s">
        <v>8</v>
      </c>
      <c r="G12" t="s">
        <v>13</v>
      </c>
      <c r="H12" s="2">
        <v>21348.705999999998</v>
      </c>
      <c r="I12" t="str">
        <f t="shared" si="0"/>
        <v>No</v>
      </c>
    </row>
    <row r="13" spans="2:16" x14ac:dyDescent="0.5">
      <c r="B13">
        <v>42</v>
      </c>
      <c r="C13" t="s">
        <v>7</v>
      </c>
      <c r="D13">
        <v>23.37</v>
      </c>
      <c r="E13">
        <v>0</v>
      </c>
      <c r="F13" t="s">
        <v>8</v>
      </c>
      <c r="G13" t="s">
        <v>14</v>
      </c>
      <c r="H13" s="2">
        <v>19964.746299999999</v>
      </c>
      <c r="I13" t="str">
        <f t="shared" si="0"/>
        <v>No</v>
      </c>
    </row>
    <row r="14" spans="2:16" x14ac:dyDescent="0.5">
      <c r="B14">
        <v>40</v>
      </c>
      <c r="C14" t="s">
        <v>7</v>
      </c>
      <c r="D14">
        <v>25.46</v>
      </c>
      <c r="E14">
        <v>1</v>
      </c>
      <c r="F14" t="s">
        <v>11</v>
      </c>
      <c r="G14" t="s">
        <v>14</v>
      </c>
      <c r="H14" s="2">
        <v>7077.1894000000002</v>
      </c>
      <c r="I14" t="str">
        <f t="shared" si="0"/>
        <v>No</v>
      </c>
    </row>
    <row r="15" spans="2:16" x14ac:dyDescent="0.5">
      <c r="B15">
        <v>34</v>
      </c>
      <c r="C15" t="s">
        <v>7</v>
      </c>
      <c r="D15">
        <v>31.92</v>
      </c>
      <c r="E15">
        <v>1</v>
      </c>
      <c r="F15" t="s">
        <v>8</v>
      </c>
      <c r="G15" t="s">
        <v>14</v>
      </c>
      <c r="H15" s="2">
        <v>37701.876799999998</v>
      </c>
      <c r="I15" t="str">
        <f t="shared" si="0"/>
        <v>Yes</v>
      </c>
    </row>
    <row r="16" spans="2:16" x14ac:dyDescent="0.5">
      <c r="B16">
        <v>33</v>
      </c>
      <c r="C16" t="s">
        <v>10</v>
      </c>
      <c r="D16">
        <v>22.704999999999998</v>
      </c>
      <c r="E16">
        <v>0</v>
      </c>
      <c r="F16" t="s">
        <v>11</v>
      </c>
      <c r="G16" t="s">
        <v>13</v>
      </c>
      <c r="H16" s="2">
        <v>21984.47061</v>
      </c>
      <c r="I16" t="str">
        <f t="shared" si="0"/>
        <v>No</v>
      </c>
    </row>
    <row r="17" spans="2:12" ht="18.899999999999999" thickBot="1" x14ac:dyDescent="0.55000000000000004">
      <c r="B17">
        <v>30</v>
      </c>
      <c r="C17" t="s">
        <v>10</v>
      </c>
      <c r="D17">
        <v>35.53</v>
      </c>
      <c r="E17">
        <v>0</v>
      </c>
      <c r="F17" t="s">
        <v>8</v>
      </c>
      <c r="G17" t="s">
        <v>12</v>
      </c>
      <c r="H17" s="2">
        <v>36950.256699999998</v>
      </c>
      <c r="I17" t="str">
        <f t="shared" si="0"/>
        <v>Yes</v>
      </c>
      <c r="K17" s="16" t="s">
        <v>0</v>
      </c>
      <c r="L17" s="16" t="s">
        <v>34</v>
      </c>
    </row>
    <row r="18" spans="2:12" x14ac:dyDescent="0.5">
      <c r="B18">
        <v>30</v>
      </c>
      <c r="C18" t="s">
        <v>10</v>
      </c>
      <c r="D18">
        <v>35.299999999999997</v>
      </c>
      <c r="E18">
        <v>0</v>
      </c>
      <c r="F18" t="s">
        <v>8</v>
      </c>
      <c r="G18" t="s">
        <v>9</v>
      </c>
      <c r="H18" s="2">
        <v>36837.466999999997</v>
      </c>
      <c r="I18" t="str">
        <f t="shared" si="0"/>
        <v>Yes</v>
      </c>
      <c r="K18" cm="1">
        <f t="array" ref="K18:K35">_xlfn.UNIQUE(BMI_Expenses[age])</f>
        <v>62</v>
      </c>
      <c r="L18">
        <f>SUMIF(BMI_Expenses[age],K18,BMI_Expenses[charges])</f>
        <v>27808.7251</v>
      </c>
    </row>
    <row r="19" spans="2:12" x14ac:dyDescent="0.5">
      <c r="B19">
        <v>30</v>
      </c>
      <c r="C19" t="s">
        <v>10</v>
      </c>
      <c r="D19">
        <v>28.69</v>
      </c>
      <c r="E19">
        <v>3</v>
      </c>
      <c r="F19" t="s">
        <v>8</v>
      </c>
      <c r="G19" t="s">
        <v>13</v>
      </c>
      <c r="H19" s="2">
        <v>20745.989099999999</v>
      </c>
      <c r="I19" t="str">
        <f t="shared" si="0"/>
        <v>No</v>
      </c>
      <c r="K19">
        <v>60</v>
      </c>
      <c r="L19">
        <f>SUMIF(BMI_Expenses[age],K19,BMI_Expenses[charges])</f>
        <v>42151.983869999996</v>
      </c>
    </row>
    <row r="20" spans="2:12" x14ac:dyDescent="0.5">
      <c r="B20">
        <v>29</v>
      </c>
      <c r="C20" t="s">
        <v>10</v>
      </c>
      <c r="D20">
        <v>29.734999999999999</v>
      </c>
      <c r="E20">
        <v>2</v>
      </c>
      <c r="F20" t="s">
        <v>11</v>
      </c>
      <c r="G20" t="s">
        <v>13</v>
      </c>
      <c r="H20" s="2">
        <v>18157.876</v>
      </c>
      <c r="I20" t="str">
        <f t="shared" si="0"/>
        <v>No</v>
      </c>
      <c r="K20">
        <v>56</v>
      </c>
      <c r="L20">
        <f>SUMIF(BMI_Expenses[age],K20,BMI_Expenses[charges])</f>
        <v>21693.102800000001</v>
      </c>
    </row>
    <row r="21" spans="2:12" x14ac:dyDescent="0.5">
      <c r="B21">
        <v>27</v>
      </c>
      <c r="C21" t="s">
        <v>10</v>
      </c>
      <c r="D21">
        <v>42.13</v>
      </c>
      <c r="E21">
        <v>0</v>
      </c>
      <c r="F21" t="s">
        <v>8</v>
      </c>
      <c r="G21" t="s">
        <v>12</v>
      </c>
      <c r="H21" s="2">
        <v>39611.757700000002</v>
      </c>
      <c r="I21" t="str">
        <f t="shared" si="0"/>
        <v>Yes</v>
      </c>
      <c r="K21">
        <v>53</v>
      </c>
      <c r="L21">
        <f>SUMIF(BMI_Expenses[age],K21,BMI_Expenses[charges])</f>
        <v>10959.6947</v>
      </c>
    </row>
    <row r="22" spans="2:12" x14ac:dyDescent="0.5">
      <c r="B22">
        <v>19</v>
      </c>
      <c r="C22" t="s">
        <v>7</v>
      </c>
      <c r="D22">
        <v>27.9</v>
      </c>
      <c r="E22">
        <v>0</v>
      </c>
      <c r="F22" t="s">
        <v>8</v>
      </c>
      <c r="G22" t="s">
        <v>9</v>
      </c>
      <c r="H22" s="2">
        <v>16884.923999999999</v>
      </c>
      <c r="I22" t="str">
        <f t="shared" si="0"/>
        <v>No</v>
      </c>
      <c r="K22">
        <v>52</v>
      </c>
      <c r="L22">
        <f>SUMIF(BMI_Expenses[age],K22,BMI_Expenses[charges])</f>
        <v>10797.3362</v>
      </c>
    </row>
    <row r="23" spans="2:12" x14ac:dyDescent="0.5">
      <c r="B23">
        <v>18</v>
      </c>
      <c r="C23" t="s">
        <v>7</v>
      </c>
      <c r="D23">
        <v>36.85</v>
      </c>
      <c r="E23">
        <v>0</v>
      </c>
      <c r="F23" t="s">
        <v>8</v>
      </c>
      <c r="G23" t="s">
        <v>12</v>
      </c>
      <c r="H23" s="2">
        <v>36149.483500000002</v>
      </c>
      <c r="I23" t="str">
        <f t="shared" si="0"/>
        <v>Yes</v>
      </c>
      <c r="K23">
        <v>50</v>
      </c>
      <c r="L23">
        <f>SUMIF(BMI_Expenses[age],K23,BMI_Expenses[charges])</f>
        <v>19749.383379999999</v>
      </c>
    </row>
    <row r="24" spans="2:12" x14ac:dyDescent="0.5">
      <c r="B24">
        <v>18</v>
      </c>
      <c r="C24" t="s">
        <v>10</v>
      </c>
      <c r="D24">
        <v>25.175000000000001</v>
      </c>
      <c r="E24">
        <v>0</v>
      </c>
      <c r="F24" t="s">
        <v>8</v>
      </c>
      <c r="G24" t="s">
        <v>14</v>
      </c>
      <c r="H24" s="2">
        <v>15518.180249999999</v>
      </c>
      <c r="I24" t="str">
        <f t="shared" si="0"/>
        <v>No</v>
      </c>
      <c r="K24">
        <v>48</v>
      </c>
      <c r="L24">
        <f>SUMIF(BMI_Expenses[age],K24,BMI_Expenses[charges])</f>
        <v>21223.675800000001</v>
      </c>
    </row>
    <row r="25" spans="2:12" x14ac:dyDescent="0.5">
      <c r="B25">
        <v>32</v>
      </c>
      <c r="C25" t="s">
        <v>7</v>
      </c>
      <c r="D25">
        <v>24.35</v>
      </c>
      <c r="E25">
        <v>3</v>
      </c>
      <c r="F25" t="s">
        <v>11</v>
      </c>
      <c r="G25" t="s">
        <v>13</v>
      </c>
      <c r="H25" s="2">
        <v>9964.7463000000007</v>
      </c>
      <c r="I25" t="str">
        <f>IF(H25 &gt;= 25000,"Yes","No")</f>
        <v>No</v>
      </c>
      <c r="K25">
        <v>46</v>
      </c>
      <c r="L25">
        <f>SUMIF(BMI_Expenses[age],K25,BMI_Expenses[charges])</f>
        <v>40720.551050000002</v>
      </c>
    </row>
    <row r="26" spans="2:12" x14ac:dyDescent="0.5">
      <c r="B26" t="s">
        <v>24</v>
      </c>
      <c r="H26" s="2">
        <f>SUBTOTAL(109,BMI_Expenses[charges])</f>
        <v>534002.12256000005</v>
      </c>
      <c r="I26">
        <f>SUBTOTAL(103,BMI_Expenses[Major Expense ?])</f>
        <v>24</v>
      </c>
      <c r="K26">
        <v>42</v>
      </c>
      <c r="L26">
        <f>SUMIF(BMI_Expenses[age],K26,BMI_Expenses[charges])</f>
        <v>41313.452299999997</v>
      </c>
    </row>
    <row r="27" spans="2:12" x14ac:dyDescent="0.5">
      <c r="H27" s="2"/>
      <c r="K27">
        <v>40</v>
      </c>
      <c r="L27">
        <f>SUMIF(BMI_Expenses[age],K27,BMI_Expenses[charges])</f>
        <v>7077.1894000000002</v>
      </c>
    </row>
    <row r="28" spans="2:12" x14ac:dyDescent="0.5">
      <c r="G28" s="6" t="s">
        <v>20</v>
      </c>
      <c r="H28" s="5">
        <f xml:space="preserve"> AVERAGE(H2:H25)</f>
        <v>22250.088440000003</v>
      </c>
      <c r="K28">
        <v>34</v>
      </c>
      <c r="L28">
        <f>SUMIF(BMI_Expenses[age],K28,BMI_Expenses[charges])</f>
        <v>37701.876799999998</v>
      </c>
    </row>
    <row r="29" spans="2:12" x14ac:dyDescent="0.5">
      <c r="H29" s="2"/>
      <c r="K29">
        <v>33</v>
      </c>
      <c r="L29">
        <f>SUMIF(BMI_Expenses[age],K29,BMI_Expenses[charges])</f>
        <v>21984.47061</v>
      </c>
    </row>
    <row r="30" spans="2:12" x14ac:dyDescent="0.5">
      <c r="G30" s="9" t="s">
        <v>24</v>
      </c>
      <c r="H30" s="10">
        <f>SUM(BMI_Expenses[charges])</f>
        <v>534002.12256000005</v>
      </c>
      <c r="K30">
        <v>30</v>
      </c>
      <c r="L30">
        <f>SUMIF(BMI_Expenses[age],K30,BMI_Expenses[charges])</f>
        <v>94533.712800000008</v>
      </c>
    </row>
    <row r="31" spans="2:12" x14ac:dyDescent="0.5">
      <c r="K31">
        <v>29</v>
      </c>
      <c r="L31">
        <f>SUMIF(BMI_Expenses[age],K31,BMI_Expenses[charges])</f>
        <v>18157.876</v>
      </c>
    </row>
    <row r="32" spans="2:12" x14ac:dyDescent="0.5">
      <c r="K32">
        <v>27</v>
      </c>
      <c r="L32">
        <f>SUMIF(BMI_Expenses[age],K32,BMI_Expenses[charges])</f>
        <v>39611.757700000002</v>
      </c>
    </row>
    <row r="33" spans="8:12" x14ac:dyDescent="0.5">
      <c r="H33" s="2"/>
      <c r="K33">
        <v>19</v>
      </c>
      <c r="L33">
        <f>SUMIF(BMI_Expenses[age],K33,BMI_Expenses[charges])</f>
        <v>16884.923999999999</v>
      </c>
    </row>
    <row r="34" spans="8:12" x14ac:dyDescent="0.5">
      <c r="H34" s="2"/>
      <c r="K34">
        <v>18</v>
      </c>
      <c r="L34">
        <f>SUMIF(BMI_Expenses[age],K34,BMI_Expenses[charges])</f>
        <v>51667.66375</v>
      </c>
    </row>
    <row r="35" spans="8:12" x14ac:dyDescent="0.5">
      <c r="H35" s="2"/>
      <c r="K35">
        <v>32</v>
      </c>
      <c r="L35">
        <f>SUMIF(BMI_Expenses[age],K35,BMI_Expenses[charges])</f>
        <v>9964.7463000000007</v>
      </c>
    </row>
    <row r="36" spans="8:12" x14ac:dyDescent="0.5">
      <c r="H36" s="2"/>
    </row>
    <row r="37" spans="8:12" x14ac:dyDescent="0.5">
      <c r="H37" s="2"/>
    </row>
    <row r="38" spans="8:12" x14ac:dyDescent="0.5">
      <c r="H38" s="2"/>
    </row>
    <row r="39" spans="8:12" x14ac:dyDescent="0.5">
      <c r="H39" s="2"/>
    </row>
    <row r="40" spans="8:12" x14ac:dyDescent="0.5">
      <c r="H40" s="2"/>
    </row>
    <row r="41" spans="8:12" x14ac:dyDescent="0.5">
      <c r="H41" s="2"/>
    </row>
    <row r="42" spans="8:12" x14ac:dyDescent="0.5">
      <c r="H42" s="2"/>
    </row>
    <row r="43" spans="8:12" x14ac:dyDescent="0.5">
      <c r="H43" s="2"/>
    </row>
    <row r="44" spans="8:12" x14ac:dyDescent="0.5">
      <c r="H44" s="2"/>
    </row>
    <row r="45" spans="8:12" x14ac:dyDescent="0.5">
      <c r="H45" s="2"/>
    </row>
    <row r="46" spans="8:12" x14ac:dyDescent="0.5">
      <c r="H46" s="2"/>
    </row>
  </sheetData>
  <sortState xmlns:xlrd2="http://schemas.microsoft.com/office/spreadsheetml/2017/richdata2" ref="B2:H24">
    <sortCondition descending="1" ref="B1:B24"/>
  </sortState>
  <mergeCells count="2">
    <mergeCell ref="L2:M2"/>
    <mergeCell ref="O2:P2"/>
  </mergeCells>
  <conditionalFormatting sqref="H24">
    <cfRule type="cellIs" dxfId="1" priority="2" operator="lessThan">
      <formula>5000</formula>
    </cfRule>
  </conditionalFormatting>
  <conditionalFormatting sqref="I1:I25 I27:I1048576">
    <cfRule type="cellIs" dxfId="0" priority="1" operator="equal">
      <formula>"Yes"</formula>
    </cfRule>
  </conditionalFormatting>
  <pageMargins left="0.7" right="0.7" top="0.75" bottom="0.75" header="0.3" footer="0.3"/>
  <drawing r:id="rId1"/>
  <tableParts count="2">
    <tablePart r:id="rId2"/>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15CC1-153B-440C-AB76-10583CF0331B}">
  <dimension ref="A1:C6"/>
  <sheetViews>
    <sheetView showGridLines="0" workbookViewId="0">
      <selection sqref="A1:C6"/>
    </sheetView>
  </sheetViews>
  <sheetFormatPr defaultRowHeight="18.45" x14ac:dyDescent="0.5"/>
  <sheetData>
    <row r="1" spans="1:3" x14ac:dyDescent="0.5">
      <c r="A1" s="13" t="s">
        <v>25</v>
      </c>
      <c r="B1" s="13" t="s">
        <v>26</v>
      </c>
      <c r="C1" s="13" t="s">
        <v>27</v>
      </c>
    </row>
    <row r="2" spans="1:3" x14ac:dyDescent="0.5">
      <c r="A2" t="s">
        <v>28</v>
      </c>
      <c r="B2">
        <v>100</v>
      </c>
      <c r="C2">
        <v>24</v>
      </c>
    </row>
    <row r="3" spans="1:3" x14ac:dyDescent="0.5">
      <c r="A3" t="s">
        <v>29</v>
      </c>
      <c r="B3">
        <v>80</v>
      </c>
      <c r="C3">
        <v>20</v>
      </c>
    </row>
    <row r="4" spans="1:3" x14ac:dyDescent="0.5">
      <c r="A4" t="s">
        <v>30</v>
      </c>
      <c r="B4">
        <v>70</v>
      </c>
      <c r="C4">
        <v>1</v>
      </c>
    </row>
    <row r="5" spans="1:3" x14ac:dyDescent="0.5">
      <c r="A5" t="s">
        <v>31</v>
      </c>
      <c r="B5">
        <v>200</v>
      </c>
      <c r="C5">
        <v>40</v>
      </c>
    </row>
    <row r="6" spans="1:3" x14ac:dyDescent="0.5">
      <c r="A6" t="s">
        <v>32</v>
      </c>
      <c r="B6">
        <v>85</v>
      </c>
      <c r="C6">
        <v>2</v>
      </c>
    </row>
  </sheetData>
  <phoneticPr fontId="19" type="noConversion"/>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A92D6-F1DB-4FB0-99E5-94EFEBCE83B0}">
  <dimension ref="A1:G8"/>
  <sheetViews>
    <sheetView zoomScaleNormal="100" workbookViewId="0">
      <selection activeCell="B8" sqref="B8"/>
    </sheetView>
  </sheetViews>
  <sheetFormatPr defaultRowHeight="18.45" x14ac:dyDescent="0.5"/>
  <cols>
    <col min="1" max="1" width="27.52734375" customWidth="1"/>
  </cols>
  <sheetData>
    <row r="1" spans="1:7" x14ac:dyDescent="0.5">
      <c r="A1" s="8"/>
      <c r="B1" s="18" t="s">
        <v>52</v>
      </c>
      <c r="C1" s="18"/>
      <c r="D1" s="18"/>
      <c r="E1" s="18" t="s">
        <v>53</v>
      </c>
      <c r="F1" s="18"/>
      <c r="G1" s="18"/>
    </row>
    <row r="2" spans="1:7" x14ac:dyDescent="0.5">
      <c r="A2" s="8"/>
      <c r="B2" s="21" t="s">
        <v>39</v>
      </c>
      <c r="C2" s="21" t="s">
        <v>40</v>
      </c>
      <c r="D2" s="21" t="s">
        <v>41</v>
      </c>
      <c r="E2" s="21" t="s">
        <v>42</v>
      </c>
      <c r="F2" s="21" t="s">
        <v>43</v>
      </c>
      <c r="G2" s="21" t="s">
        <v>44</v>
      </c>
    </row>
    <row r="3" spans="1:7" ht="22.3" customHeight="1" x14ac:dyDescent="0.5">
      <c r="A3" s="8" t="s">
        <v>26</v>
      </c>
      <c r="B3" s="23">
        <v>100</v>
      </c>
      <c r="C3" s="23">
        <v>85</v>
      </c>
      <c r="D3" s="23">
        <v>87</v>
      </c>
      <c r="E3" s="23">
        <v>73</v>
      </c>
      <c r="F3" s="23">
        <v>68</v>
      </c>
      <c r="G3" s="23">
        <v>85</v>
      </c>
    </row>
    <row r="4" spans="1:7" ht="34.299999999999997" customHeight="1" x14ac:dyDescent="0.5">
      <c r="A4" s="19" t="s">
        <v>35</v>
      </c>
      <c r="B4" s="23">
        <v>42</v>
      </c>
      <c r="C4" s="23">
        <v>37</v>
      </c>
      <c r="D4" s="23">
        <v>38</v>
      </c>
      <c r="E4" s="23">
        <v>32</v>
      </c>
      <c r="F4" s="23">
        <v>18</v>
      </c>
      <c r="G4" s="23">
        <v>49</v>
      </c>
    </row>
    <row r="5" spans="1:7" ht="52.3" customHeight="1" x14ac:dyDescent="0.5">
      <c r="A5" s="22" t="s">
        <v>36</v>
      </c>
      <c r="B5" s="23">
        <v>12</v>
      </c>
      <c r="C5" s="23">
        <v>1</v>
      </c>
      <c r="D5" s="23">
        <v>4</v>
      </c>
      <c r="E5" s="23">
        <v>5</v>
      </c>
      <c r="F5" s="23">
        <v>8</v>
      </c>
      <c r="G5" s="23">
        <v>2</v>
      </c>
    </row>
    <row r="6" spans="1:7" ht="38.6" customHeight="1" x14ac:dyDescent="0.5">
      <c r="A6" s="19" t="s">
        <v>37</v>
      </c>
      <c r="B6" s="23">
        <v>17</v>
      </c>
      <c r="C6" s="23">
        <v>15</v>
      </c>
      <c r="D6" s="23">
        <v>7</v>
      </c>
      <c r="E6" s="23">
        <v>12</v>
      </c>
      <c r="F6" s="23">
        <v>10</v>
      </c>
      <c r="G6" s="23">
        <v>9</v>
      </c>
    </row>
    <row r="7" spans="1:7" ht="27.45" customHeight="1" x14ac:dyDescent="0.5">
      <c r="A7" s="8" t="s">
        <v>38</v>
      </c>
      <c r="B7" s="23">
        <v>28</v>
      </c>
      <c r="C7" s="23">
        <f t="shared" ref="C7:G7" si="0">C3-C4-C5-C6</f>
        <v>32</v>
      </c>
      <c r="D7" s="23">
        <f t="shared" si="0"/>
        <v>38</v>
      </c>
      <c r="E7" s="23">
        <f t="shared" si="0"/>
        <v>24</v>
      </c>
      <c r="F7" s="23">
        <f t="shared" si="0"/>
        <v>32</v>
      </c>
      <c r="G7" s="23">
        <f t="shared" si="0"/>
        <v>25</v>
      </c>
    </row>
    <row r="8" spans="1:7" ht="26.15" customHeight="1" x14ac:dyDescent="0.5">
      <c r="A8" s="8" t="s">
        <v>51</v>
      </c>
      <c r="B8" s="20">
        <f>B7/B3</f>
        <v>0.28000000000000003</v>
      </c>
      <c r="C8" s="20">
        <f t="shared" ref="C8:G8" si="1">C7/C3</f>
        <v>0.37647058823529411</v>
      </c>
      <c r="D8" s="20">
        <f t="shared" si="1"/>
        <v>0.43678160919540232</v>
      </c>
      <c r="E8" s="20">
        <f t="shared" si="1"/>
        <v>0.32876712328767121</v>
      </c>
      <c r="F8" s="20">
        <f t="shared" si="1"/>
        <v>0.47058823529411764</v>
      </c>
      <c r="G8" s="20">
        <f t="shared" si="1"/>
        <v>0.29411764705882354</v>
      </c>
    </row>
  </sheetData>
  <mergeCells count="2">
    <mergeCell ref="B1:D1"/>
    <mergeCell ref="E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40385-9E92-4AB9-B44E-805E2FD71D15}">
  <dimension ref="A3:D7"/>
  <sheetViews>
    <sheetView workbookViewId="0">
      <selection activeCell="D5" sqref="D5"/>
    </sheetView>
  </sheetViews>
  <sheetFormatPr defaultRowHeight="18.45" x14ac:dyDescent="0.5"/>
  <cols>
    <col min="4" max="4" width="16.76171875" bestFit="1" customWidth="1"/>
  </cols>
  <sheetData>
    <row r="3" spans="1:4" x14ac:dyDescent="0.5">
      <c r="B3" s="17" t="s">
        <v>15</v>
      </c>
      <c r="C3" s="17" t="s">
        <v>45</v>
      </c>
      <c r="D3" s="17" t="s">
        <v>46</v>
      </c>
    </row>
    <row r="4" spans="1:4" x14ac:dyDescent="0.5">
      <c r="A4" t="s">
        <v>47</v>
      </c>
      <c r="B4">
        <v>100000</v>
      </c>
      <c r="C4">
        <v>50000</v>
      </c>
      <c r="D4">
        <f>C4+B4</f>
        <v>150000</v>
      </c>
    </row>
    <row r="5" spans="1:4" x14ac:dyDescent="0.5">
      <c r="A5" t="s">
        <v>48</v>
      </c>
      <c r="B5">
        <v>150000</v>
      </c>
      <c r="C5">
        <v>40000</v>
      </c>
      <c r="D5">
        <f t="shared" ref="D5:D7" si="0">C5+B5</f>
        <v>190000</v>
      </c>
    </row>
    <row r="6" spans="1:4" x14ac:dyDescent="0.5">
      <c r="A6" t="s">
        <v>49</v>
      </c>
      <c r="B6">
        <v>87000</v>
      </c>
      <c r="C6">
        <v>23000</v>
      </c>
      <c r="D6">
        <f t="shared" si="0"/>
        <v>110000</v>
      </c>
    </row>
    <row r="7" spans="1:4" x14ac:dyDescent="0.5">
      <c r="A7" t="s">
        <v>50</v>
      </c>
      <c r="B7">
        <v>125000</v>
      </c>
      <c r="C7">
        <v>45000</v>
      </c>
      <c r="D7">
        <f t="shared" si="0"/>
        <v>170000</v>
      </c>
    </row>
  </sheetData>
  <sheetProtection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maheshExcelPractice__insurance</vt:lpstr>
      <vt:lpstr>Sheet4</vt:lpstr>
      <vt:lpstr>Sheet1</vt:lpstr>
      <vt:lpstr>Sheet2</vt:lpstr>
      <vt:lpstr>Company Financials</vt:lpstr>
      <vt:lpstr>Employee Salary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Appaji</dc:creator>
  <cp:lastModifiedBy>Mahesh Appaji</cp:lastModifiedBy>
  <dcterms:created xsi:type="dcterms:W3CDTF">2024-01-08T07:59:00Z</dcterms:created>
  <dcterms:modified xsi:type="dcterms:W3CDTF">2024-02-11T13:33:34Z</dcterms:modified>
</cp:coreProperties>
</file>