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ta analysing course\Portfolio Projects\EXCEL FULL PROJECT\DATA\"/>
    </mc:Choice>
  </mc:AlternateContent>
  <bookViews>
    <workbookView xWindow="0" yWindow="0" windowWidth="23040" windowHeight="9192"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Age_Brackets">#N/A</definedName>
    <definedName name="Slicer_Education">#N/A</definedName>
    <definedName name="Slicer_Marital_Status">#N/A</definedName>
    <definedName name="Slicer_Region">#N/A</definedName>
  </definedNames>
  <calcPr calcId="162913"/>
  <pivotCaches>
    <pivotCache cacheId="3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<sst xmlns="http://schemas.openxmlformats.org/spreadsheetml/2006/main" count="16483" uniqueCount="52">
  <si>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</si>
  <si>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</si>
  <si>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</si>
  <si>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</si>
  <si>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</si>
  <si>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</si>
  <si>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</si>
  <si>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</si>
  <si>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</si>
  <si>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</si>
  <si>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</si>
  <si>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</si>
  <si>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</si>
  <si>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</si>
  <si>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</si>
  <si>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</si>
  <si>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</si>
  <si>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</si>
  <si>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</si>
  <si>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</si>
  <si>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</si>
  <si>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</si>
  <si>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</si>
  <si>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</si>
  <si>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</si>
  <si>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</si>
  <si>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</si>
  <si>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</si>
  <si>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</si>
  <si>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</si>
  <si>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</si>
  <si>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</si>
  <si>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</si>
  <si>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</si>
  <si>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</si>
  <si>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</si>
  <si>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</si>
  <si>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</si>
  <si>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</si>
  <si>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</si>
  <si>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</si>
  <si>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</si>
  <si>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</si>
  <si>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</si>
  <si>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</si>
  <si>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 xml:space="preserve"> </t>
  </si>
  <si>
    <t>Count of Purchased Bike</t>
  </si>
  <si>
    <t>More than 10 miles</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</si>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</sst>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6">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
      <numFmt numFmtId="168" formatCode="0.000"/>
    </dxf>
    <dxf>
      <numFmt numFmtId="2" formatCode="0.00"/>
    </dxf>
    <dxf>
      <numFmt numFmtId="165"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1C8C-4F32-9CFE-49B529AFAD2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3-1C8C-4F32-9CFE-49B529AFAD2A}"/>
            </c:ext>
          </c:extLst>
        </c:ser>
        <c:dLbls>
          <c:showLegendKey val="0"/>
          <c:showVal val="0"/>
          <c:showCatName val="0"/>
          <c:showSerName val="0"/>
          <c:showPercent val="0"/>
          <c:showBubbleSize val="0"/>
        </c:dLbls>
        <c:gapWidth val="219"/>
        <c:overlap val="-27"/>
        <c:axId val="1140911279"/>
        <c:axId val="1140912527"/>
      </c:barChart>
      <c:catAx>
        <c:axId val="114091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912527"/>
        <c:crosses val="autoZero"/>
        <c:auto val="1"/>
        <c:lblAlgn val="ctr"/>
        <c:lblOffset val="100"/>
        <c:noMultiLvlLbl val="0"/>
      </c:catAx>
      <c:valAx>
        <c:axId val="1140912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911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3F68-40BE-818B-493337C32BF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3F68-40BE-818B-493337C32BF4}"/>
            </c:ext>
          </c:extLst>
        </c:ser>
        <c:dLbls>
          <c:showLegendKey val="0"/>
          <c:showVal val="0"/>
          <c:showCatName val="0"/>
          <c:showSerName val="0"/>
          <c:showPercent val="0"/>
          <c:showBubbleSize val="0"/>
        </c:dLbls>
        <c:smooth val="0"/>
        <c:axId val="1364137487"/>
        <c:axId val="1364139567"/>
      </c:lineChart>
      <c:catAx>
        <c:axId val="1364137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139567"/>
        <c:crosses val="autoZero"/>
        <c:auto val="1"/>
        <c:lblAlgn val="ctr"/>
        <c:lblOffset val="100"/>
        <c:noMultiLvlLbl val="0"/>
      </c:catAx>
      <c:valAx>
        <c:axId val="136413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1374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405763342082239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Invalid</c:v>
                </c:pt>
                <c:pt idx="1">
                  <c:v>Middle Age</c:v>
                </c:pt>
                <c:pt idx="2">
                  <c:v>Old</c:v>
                </c:pt>
              </c:strCache>
            </c:strRef>
          </c:cat>
          <c:val>
            <c:numRef>
              <c:f>'Pivot Table'!$B$40:$B$43</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5575-40D5-B750-10BDFAF3D8CE}"/>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Invalid</c:v>
                </c:pt>
                <c:pt idx="1">
                  <c:v>Middle Age</c:v>
                </c:pt>
                <c:pt idx="2">
                  <c:v>Old</c:v>
                </c:pt>
              </c:strCache>
            </c:strRef>
          </c:cat>
          <c:val>
            <c:numRef>
              <c:f>'Pivot Table'!$C$40:$C$43</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5575-40D5-B750-10BDFAF3D8CE}"/>
            </c:ext>
          </c:extLst>
        </c:ser>
        <c:dLbls>
          <c:showLegendKey val="0"/>
          <c:showVal val="0"/>
          <c:showCatName val="0"/>
          <c:showSerName val="0"/>
          <c:showPercent val="0"/>
          <c:showBubbleSize val="0"/>
        </c:dLbls>
        <c:marker val="1"/>
        <c:smooth val="0"/>
        <c:axId val="955472351"/>
        <c:axId val="1069818671"/>
      </c:lineChart>
      <c:catAx>
        <c:axId val="955472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818671"/>
        <c:crosses val="autoZero"/>
        <c:auto val="1"/>
        <c:lblAlgn val="ctr"/>
        <c:lblOffset val="100"/>
        <c:noMultiLvlLbl val="0"/>
      </c:catAx>
      <c:valAx>
        <c:axId val="106981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4723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E3B-4541-9A71-61F53CDE6120}"/>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E3B-4541-9A71-61F53CDE6120}"/>
            </c:ext>
          </c:extLst>
        </c:ser>
        <c:dLbls>
          <c:showLegendKey val="0"/>
          <c:showVal val="0"/>
          <c:showCatName val="0"/>
          <c:showSerName val="0"/>
          <c:showPercent val="0"/>
          <c:showBubbleSize val="0"/>
        </c:dLbls>
        <c:marker val="1"/>
        <c:smooth val="0"/>
        <c:axId val="1364141647"/>
        <c:axId val="1364138735"/>
      </c:lineChart>
      <c:catAx>
        <c:axId val="136414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138735"/>
        <c:crosses val="autoZero"/>
        <c:auto val="1"/>
        <c:lblAlgn val="ctr"/>
        <c:lblOffset val="100"/>
        <c:noMultiLvlLbl val="0"/>
      </c:catAx>
      <c:valAx>
        <c:axId val="136413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1416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DCA5-4501-AC83-614A2427378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3-DCA5-4501-AC83-614A2427378D}"/>
            </c:ext>
          </c:extLst>
        </c:ser>
        <c:dLbls>
          <c:showLegendKey val="0"/>
          <c:showVal val="0"/>
          <c:showCatName val="0"/>
          <c:showSerName val="0"/>
          <c:showPercent val="0"/>
          <c:showBubbleSize val="0"/>
        </c:dLbls>
        <c:gapWidth val="219"/>
        <c:overlap val="-27"/>
        <c:axId val="1140911279"/>
        <c:axId val="1140912527"/>
      </c:barChart>
      <c:catAx>
        <c:axId val="114091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912527"/>
        <c:crosses val="autoZero"/>
        <c:auto val="1"/>
        <c:lblAlgn val="ctr"/>
        <c:lblOffset val="100"/>
        <c:noMultiLvlLbl val="0"/>
      </c:catAx>
      <c:valAx>
        <c:axId val="1140912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911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89B2-4BB5-A3ED-E9019CCE9C79}"/>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89B2-4BB5-A3ED-E9019CCE9C79}"/>
            </c:ext>
          </c:extLst>
        </c:ser>
        <c:dLbls>
          <c:showLegendKey val="0"/>
          <c:showVal val="0"/>
          <c:showCatName val="0"/>
          <c:showSerName val="0"/>
          <c:showPercent val="0"/>
          <c:showBubbleSize val="0"/>
        </c:dLbls>
        <c:smooth val="0"/>
        <c:axId val="1364137487"/>
        <c:axId val="1364139567"/>
      </c:lineChart>
      <c:catAx>
        <c:axId val="1364137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139567"/>
        <c:crosses val="autoZero"/>
        <c:auto val="1"/>
        <c:lblAlgn val="ctr"/>
        <c:lblOffset val="100"/>
        <c:noMultiLvlLbl val="0"/>
      </c:catAx>
      <c:valAx>
        <c:axId val="136413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1374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405763342082239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Invalid</c:v>
                </c:pt>
                <c:pt idx="1">
                  <c:v>Middle Age</c:v>
                </c:pt>
                <c:pt idx="2">
                  <c:v>Old</c:v>
                </c:pt>
              </c:strCache>
            </c:strRef>
          </c:cat>
          <c:val>
            <c:numRef>
              <c:f>'Pivot Table'!$B$40:$B$43</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5ED6-4760-9E7F-749D84F5668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Invalid</c:v>
                </c:pt>
                <c:pt idx="1">
                  <c:v>Middle Age</c:v>
                </c:pt>
                <c:pt idx="2">
                  <c:v>Old</c:v>
                </c:pt>
              </c:strCache>
            </c:strRef>
          </c:cat>
          <c:val>
            <c:numRef>
              <c:f>'Pivot Table'!$C$40:$C$43</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5ED6-4760-9E7F-749D84F56688}"/>
            </c:ext>
          </c:extLst>
        </c:ser>
        <c:dLbls>
          <c:showLegendKey val="0"/>
          <c:showVal val="0"/>
          <c:showCatName val="0"/>
          <c:showSerName val="0"/>
          <c:showPercent val="0"/>
          <c:showBubbleSize val="0"/>
        </c:dLbls>
        <c:marker val="1"/>
        <c:smooth val="0"/>
        <c:axId val="955472351"/>
        <c:axId val="1069818671"/>
      </c:lineChart>
      <c:catAx>
        <c:axId val="955472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818671"/>
        <c:crosses val="autoZero"/>
        <c:auto val="1"/>
        <c:lblAlgn val="ctr"/>
        <c:lblOffset val="100"/>
        <c:noMultiLvlLbl val="0"/>
      </c:catAx>
      <c:valAx>
        <c:axId val="106981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4723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582930</xdr:colOff>
      <xdr:row>1</xdr:row>
      <xdr:rowOff>171450</xdr:rowOff>
    </xdr:from>
    <xdr:to>
      <xdr:col>12</xdr:col>
      <xdr:colOff>278130</xdr:colOff>
      <xdr:row>16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598170</xdr:colOff>
      <xdr:row>19</xdr:row>
      <xdr:rowOff>163830</xdr:rowOff>
    </xdr:from>
    <xdr:to>
      <xdr:col>12</xdr:col>
      <xdr:colOff>293370</xdr:colOff>
      <xdr:row>34</xdr:row>
      <xdr:rowOff>163830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xdr:colOff>
      <xdr:row>36</xdr:row>
      <xdr:rowOff>179070</xdr:rowOff>
    </xdr:from>
    <xdr:to>
      <xdr:col>12</xdr:col>
      <xdr:colOff>316230</xdr:colOff>
      <xdr:row>51</xdr:row>
      <xdr:rowOff>179070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3810</xdr:colOff>
      <xdr:row>54</xdr:row>
      <xdr:rowOff>11430</xdr:rowOff>
    </xdr:from>
    <xdr:to>
      <xdr:col>12</xdr:col>
      <xdr:colOff>308610</xdr:colOff>
      <xdr:row>69</xdr:row>
      <xdr:rowOff>11430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567145</xdr:colOff>
      <xdr:row>6</xdr:row>
      <xdr:rowOff>39188</xdr:rowOff>
    </xdr:from>
    <xdr:to>
      <xdr:col>8</xdr:col>
      <xdr:colOff>587828</xdr:colOff>
      <xdr:row>21</xdr:row>
      <xdr:rowOff>39188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566057</xdr:colOff>
      <xdr:row>21</xdr:row>
      <xdr:rowOff>137160</xdr:rowOff>
    </xdr:from>
    <xdr:to>
      <xdr:col>15</xdr:col>
      <xdr:colOff>30480</xdr:colOff>
      <xdr:row>36</xdr:row>
      <xdr:rowOff>137160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54429</xdr:colOff>
      <xdr:row>6</xdr:row>
      <xdr:rowOff>68580</xdr:rowOff>
    </xdr:from>
    <xdr:to>
      <xdr:col>15</xdr:col>
      <xdr:colOff>7620</xdr:colOff>
      <xdr:row>21</xdr:row>
      <xdr:rowOff>68580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21772</xdr:colOff>
      <xdr:row>6</xdr:row>
      <xdr:rowOff>46809</xdr:rowOff>
    </xdr:from>
    <xdr:to>
      <xdr:col>2</xdr:col>
      <xdr:colOff>533400</xdr:colOff>
      <xdr:row>11</xdr:row>
      <xdr:rowOff>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772" y="1157152"/>
              <a:ext cx="1730828" cy="8784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151313</xdr:rowOff>
    </xdr:from>
    <xdr:to>
      <xdr:col>2</xdr:col>
      <xdr:colOff>511629</xdr:colOff>
      <xdr:row>27</xdr:row>
      <xdr:rowOff>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97284"/>
              <a:ext cx="1730829"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54429</xdr:rowOff>
    </xdr:from>
    <xdr:to>
      <xdr:col>2</xdr:col>
      <xdr:colOff>522514</xdr:colOff>
      <xdr:row>17</xdr:row>
      <xdr:rowOff>97973</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0058"/>
              <a:ext cx="1741714" cy="11538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46809</xdr:rowOff>
    </xdr:from>
    <xdr:to>
      <xdr:col>2</xdr:col>
      <xdr:colOff>511629</xdr:colOff>
      <xdr:row>33</xdr:row>
      <xdr:rowOff>97972</xdr:rowOff>
    </xdr:to>
    <mc:AlternateContent xmlns:mc="http://schemas.openxmlformats.org/markup-compatibility/2006">
      <mc:Choice xmlns:a14="http://schemas.microsoft.com/office/drawing/2010/main" Requires="a14">
        <xdr:graphicFrame macro="">
          <xdr:nvGraphicFramePr>
            <xdr:cNvPr id="8" name="Age Brackets"/>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5043352"/>
              <a:ext cx="1730829" cy="11615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hesh Jayasekara" refreshedDate="44900.47893020833" createdVersion="6" refreshedVersion="6"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4">
    <format dxfId="152">
      <pivotArea outline="0" collapsedLevelsAreSubtotals="1" fieldPosition="0"/>
    </format>
    <format dxfId="153">
      <pivotArea outline="0" collapsedLevelsAreSubtotals="1" fieldPosition="0"/>
    </format>
    <format dxfId="154">
      <pivotArea outline="0" collapsedLevelsAreSubtotals="1" fieldPosition="0"/>
    </format>
    <format dxfId="155">
      <pivotArea outline="0" collapsedLevelsAreSubtotals="1" fieldPosition="0"/>
    </format>
  </formats>
  <chartFormats count="6">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ge_Brackets" sourceName="Age Brackets">
  <pivotTables>
    <pivotTable tabId="3" name="PivotTable1"/>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 name="Age Brackets" cache="Slicer_Age_Brackets" caption="Age Bracke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16" sqref="C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C1" workbookViewId="0">
      <selection activeCell="M2" sqref="M2:M1027"/>
    </sheetView>
  </sheetViews>
  <sheetFormatPr defaultColWidth="11.88671875" defaultRowHeight="14.4" x14ac:dyDescent="0.3"/>
  <cols>
    <col min="1" max="1" width="15.33203125" customWidth="1"/>
    <col min="2" max="2" width="15.109375" customWidth="1"/>
    <col min="4" max="4" width="11.88671875" style="4"/>
    <col min="6" max="6" width="15.88671875" customWidth="1"/>
    <col min="7" max="7" width="15.44140625" customWidth="1"/>
    <col min="8" max="8" width="17.88671875" customWidth="1"/>
    <col min="10" max="10" width="17.6640625" customWidth="1"/>
    <col min="14" max="14" width="15.44140625"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39</v>
      </c>
      <c r="D2" s="4">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38</v>
      </c>
      <c r="D3" s="4">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36</v>
      </c>
      <c r="C4" t="s">
        <v>38</v>
      </c>
      <c r="D4" s="4">
        <v>80000</v>
      </c>
      <c r="E4">
        <v>5</v>
      </c>
      <c r="F4" t="s">
        <v>19</v>
      </c>
      <c r="G4" t="s">
        <v>21</v>
      </c>
      <c r="H4" t="s">
        <v>18</v>
      </c>
      <c r="I4">
        <v>2</v>
      </c>
      <c r="J4" t="s">
        <v>22</v>
      </c>
      <c r="K4" t="s">
        <v>17</v>
      </c>
      <c r="L4">
        <v>60</v>
      </c>
      <c r="M4" t="str">
        <f t="shared" si="0"/>
        <v>Old 55+</v>
      </c>
      <c r="N4" t="s">
        <v>18</v>
      </c>
    </row>
    <row r="5" spans="1:14" x14ac:dyDescent="0.3">
      <c r="A5">
        <v>24381</v>
      </c>
      <c r="B5" t="s">
        <v>37</v>
      </c>
      <c r="C5" t="s">
        <v>38</v>
      </c>
      <c r="D5" s="4">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4">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4">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4">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4">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4">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4">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4">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4">
        <v>90000</v>
      </c>
      <c r="E13">
        <v>0</v>
      </c>
      <c r="F13" t="s">
        <v>13</v>
      </c>
      <c r="G13" t="s">
        <v>21</v>
      </c>
      <c r="H13" t="s">
        <v>18</v>
      </c>
      <c r="I13">
        <v>4</v>
      </c>
      <c r="J13" t="s">
        <v>47</v>
      </c>
      <c r="K13" t="s">
        <v>24</v>
      </c>
      <c r="L13">
        <v>36</v>
      </c>
      <c r="M13" t="str">
        <f t="shared" si="0"/>
        <v>Middle Age 31-54</v>
      </c>
      <c r="N13" t="s">
        <v>18</v>
      </c>
    </row>
    <row r="14" spans="1:14" x14ac:dyDescent="0.3">
      <c r="A14">
        <v>11434</v>
      </c>
      <c r="B14" t="s">
        <v>36</v>
      </c>
      <c r="C14" t="s">
        <v>38</v>
      </c>
      <c r="D14" s="4">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4">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4">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4">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4">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4">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4">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4">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4">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4">
        <v>80000</v>
      </c>
      <c r="E23">
        <v>0</v>
      </c>
      <c r="F23" t="s">
        <v>13</v>
      </c>
      <c r="G23" t="s">
        <v>21</v>
      </c>
      <c r="H23" t="s">
        <v>15</v>
      </c>
      <c r="I23">
        <v>4</v>
      </c>
      <c r="J23" t="s">
        <v>47</v>
      </c>
      <c r="K23" t="s">
        <v>24</v>
      </c>
      <c r="L23">
        <v>35</v>
      </c>
      <c r="M23" t="str">
        <f t="shared" si="0"/>
        <v>Middle Age 31-54</v>
      </c>
      <c r="N23" t="s">
        <v>18</v>
      </c>
    </row>
    <row r="24" spans="1:14" x14ac:dyDescent="0.3">
      <c r="A24">
        <v>19193</v>
      </c>
      <c r="B24" t="s">
        <v>37</v>
      </c>
      <c r="C24" t="s">
        <v>38</v>
      </c>
      <c r="D24" s="4">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4">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4">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4">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4">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4">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4">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4">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4">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4">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4">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4">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4">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4">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4">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4">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4">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4">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4">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4">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4">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4">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4">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4">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4">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4">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4">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4">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4">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4">
        <v>80000</v>
      </c>
      <c r="E53">
        <v>0</v>
      </c>
      <c r="F53" t="s">
        <v>13</v>
      </c>
      <c r="G53" t="s">
        <v>21</v>
      </c>
      <c r="H53" t="s">
        <v>18</v>
      </c>
      <c r="I53">
        <v>4</v>
      </c>
      <c r="J53" t="s">
        <v>47</v>
      </c>
      <c r="K53" t="s">
        <v>24</v>
      </c>
      <c r="L53">
        <v>35</v>
      </c>
      <c r="M53" t="str">
        <f t="shared" si="0"/>
        <v>Middle Age 31-54</v>
      </c>
      <c r="N53" t="s">
        <v>18</v>
      </c>
    </row>
    <row r="54" spans="1:14" x14ac:dyDescent="0.3">
      <c r="A54">
        <v>12558</v>
      </c>
      <c r="B54" t="s">
        <v>36</v>
      </c>
      <c r="C54" t="s">
        <v>39</v>
      </c>
      <c r="D54" s="4">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4">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4">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4">
        <v>80000</v>
      </c>
      <c r="E57">
        <v>4</v>
      </c>
      <c r="F57" t="s">
        <v>27</v>
      </c>
      <c r="G57" t="s">
        <v>21</v>
      </c>
      <c r="H57" t="s">
        <v>15</v>
      </c>
      <c r="I57">
        <v>2</v>
      </c>
      <c r="J57" t="s">
        <v>47</v>
      </c>
      <c r="K57" t="s">
        <v>17</v>
      </c>
      <c r="L57">
        <v>54</v>
      </c>
      <c r="M57" t="str">
        <f t="shared" si="0"/>
        <v>Middle Age 31-54</v>
      </c>
      <c r="N57" t="s">
        <v>18</v>
      </c>
    </row>
    <row r="58" spans="1:14" x14ac:dyDescent="0.3">
      <c r="A58">
        <v>12808</v>
      </c>
      <c r="B58" t="s">
        <v>36</v>
      </c>
      <c r="C58" t="s">
        <v>38</v>
      </c>
      <c r="D58" s="4">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4">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4">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4">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4">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4">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4">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4">
        <v>60000</v>
      </c>
      <c r="E65">
        <v>4</v>
      </c>
      <c r="F65" t="s">
        <v>13</v>
      </c>
      <c r="G65" t="s">
        <v>21</v>
      </c>
      <c r="H65" t="s">
        <v>15</v>
      </c>
      <c r="I65">
        <v>3</v>
      </c>
      <c r="J65" t="s">
        <v>47</v>
      </c>
      <c r="K65" t="s">
        <v>24</v>
      </c>
      <c r="L65">
        <v>41</v>
      </c>
      <c r="M65" t="str">
        <f t="shared" si="0"/>
        <v>Middle Age 31-54</v>
      </c>
      <c r="N65" t="s">
        <v>18</v>
      </c>
    </row>
    <row r="66" spans="1:14" x14ac:dyDescent="0.3">
      <c r="A66">
        <v>14927</v>
      </c>
      <c r="B66" t="s">
        <v>36</v>
      </c>
      <c r="C66" t="s">
        <v>39</v>
      </c>
      <c r="D66" s="4">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4">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36</v>
      </c>
      <c r="C68" t="s">
        <v>39</v>
      </c>
      <c r="D68" s="4">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4">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4">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4">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4">
        <v>120000</v>
      </c>
      <c r="E72">
        <v>0</v>
      </c>
      <c r="F72" t="s">
        <v>29</v>
      </c>
      <c r="G72" t="s">
        <v>21</v>
      </c>
      <c r="H72" t="s">
        <v>15</v>
      </c>
      <c r="I72">
        <v>4</v>
      </c>
      <c r="J72" t="s">
        <v>47</v>
      </c>
      <c r="K72" t="s">
        <v>24</v>
      </c>
      <c r="L72">
        <v>36</v>
      </c>
      <c r="M72" t="str">
        <f t="shared" si="1"/>
        <v>Middle Age 31-54</v>
      </c>
      <c r="N72" t="s">
        <v>15</v>
      </c>
    </row>
    <row r="73" spans="1:14" x14ac:dyDescent="0.3">
      <c r="A73">
        <v>16200</v>
      </c>
      <c r="B73" t="s">
        <v>37</v>
      </c>
      <c r="C73" t="s">
        <v>39</v>
      </c>
      <c r="D73" s="4">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4">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4">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4">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4">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4">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4">
        <v>80000</v>
      </c>
      <c r="E79">
        <v>0</v>
      </c>
      <c r="F79" t="s">
        <v>13</v>
      </c>
      <c r="G79" t="s">
        <v>21</v>
      </c>
      <c r="H79" t="s">
        <v>15</v>
      </c>
      <c r="I79">
        <v>2</v>
      </c>
      <c r="J79" t="s">
        <v>47</v>
      </c>
      <c r="K79" t="s">
        <v>24</v>
      </c>
      <c r="L79">
        <v>29</v>
      </c>
      <c r="M79" t="str">
        <f t="shared" si="1"/>
        <v>Adolescent 0-30</v>
      </c>
      <c r="N79" t="s">
        <v>15</v>
      </c>
    </row>
    <row r="80" spans="1:14" x14ac:dyDescent="0.3">
      <c r="A80">
        <v>15752</v>
      </c>
      <c r="B80" t="s">
        <v>36</v>
      </c>
      <c r="C80" t="s">
        <v>38</v>
      </c>
      <c r="D80" s="4">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4">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4">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4">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4">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4">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4">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4">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4">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4">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4">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4">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4">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4">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4">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4">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4">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4">
        <v>90000</v>
      </c>
      <c r="E97">
        <v>5</v>
      </c>
      <c r="F97" t="s">
        <v>19</v>
      </c>
      <c r="G97" t="s">
        <v>21</v>
      </c>
      <c r="H97" t="s">
        <v>15</v>
      </c>
      <c r="I97">
        <v>2</v>
      </c>
      <c r="J97" t="s">
        <v>47</v>
      </c>
      <c r="K97" t="s">
        <v>17</v>
      </c>
      <c r="L97">
        <v>62</v>
      </c>
      <c r="M97" t="str">
        <f t="shared" si="1"/>
        <v>Old 55+</v>
      </c>
      <c r="N97" t="s">
        <v>18</v>
      </c>
    </row>
    <row r="98" spans="1:14" x14ac:dyDescent="0.3">
      <c r="A98">
        <v>12507</v>
      </c>
      <c r="B98" t="s">
        <v>36</v>
      </c>
      <c r="C98" t="s">
        <v>38</v>
      </c>
      <c r="D98" s="4">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4">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4">
        <v>80000</v>
      </c>
      <c r="E124">
        <v>0</v>
      </c>
      <c r="F124" t="s">
        <v>13</v>
      </c>
      <c r="G124" t="s">
        <v>21</v>
      </c>
      <c r="H124" t="s">
        <v>18</v>
      </c>
      <c r="I124">
        <v>3</v>
      </c>
      <c r="J124" t="s">
        <v>47</v>
      </c>
      <c r="K124" t="s">
        <v>24</v>
      </c>
      <c r="L124">
        <v>31</v>
      </c>
      <c r="M124" t="str">
        <f t="shared" si="1"/>
        <v>Middle Age 31-54</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4">
        <v>80000</v>
      </c>
      <c r="E145">
        <v>0</v>
      </c>
      <c r="F145" t="s">
        <v>13</v>
      </c>
      <c r="G145" t="s">
        <v>21</v>
      </c>
      <c r="H145" t="s">
        <v>15</v>
      </c>
      <c r="I145">
        <v>3</v>
      </c>
      <c r="J145" t="s">
        <v>47</v>
      </c>
      <c r="K145" t="s">
        <v>24</v>
      </c>
      <c r="L145">
        <v>32</v>
      </c>
      <c r="M145" t="str">
        <f t="shared" si="2"/>
        <v>Middle Age 31-54</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4">
        <v>100000</v>
      </c>
      <c r="E169">
        <v>0</v>
      </c>
      <c r="F169" t="s">
        <v>27</v>
      </c>
      <c r="G169" t="s">
        <v>28</v>
      </c>
      <c r="H169" t="s">
        <v>15</v>
      </c>
      <c r="I169">
        <v>3</v>
      </c>
      <c r="J169" t="s">
        <v>47</v>
      </c>
      <c r="K169" t="s">
        <v>24</v>
      </c>
      <c r="L169">
        <v>35</v>
      </c>
      <c r="M169" t="str">
        <f t="shared" si="2"/>
        <v>Middle Age 31-54</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4">
        <v>160000</v>
      </c>
      <c r="E180">
        <v>4</v>
      </c>
      <c r="F180" t="s">
        <v>19</v>
      </c>
      <c r="G180" t="s">
        <v>21</v>
      </c>
      <c r="H180" t="s">
        <v>18</v>
      </c>
      <c r="I180">
        <v>2</v>
      </c>
      <c r="J180" t="s">
        <v>47</v>
      </c>
      <c r="K180" t="s">
        <v>17</v>
      </c>
      <c r="L180">
        <v>55</v>
      </c>
      <c r="M180" t="str">
        <f t="shared" si="2"/>
        <v>Old 55+</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4">
        <v>130000</v>
      </c>
      <c r="E186">
        <v>4</v>
      </c>
      <c r="F186" t="s">
        <v>27</v>
      </c>
      <c r="G186" t="s">
        <v>28</v>
      </c>
      <c r="H186" t="s">
        <v>18</v>
      </c>
      <c r="I186">
        <v>4</v>
      </c>
      <c r="J186" t="s">
        <v>47</v>
      </c>
      <c r="K186" t="s">
        <v>17</v>
      </c>
      <c r="L186">
        <v>58</v>
      </c>
      <c r="M186" t="str">
        <f t="shared" si="2"/>
        <v>Old 55+</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4">
        <v>80000</v>
      </c>
      <c r="E189">
        <v>5</v>
      </c>
      <c r="F189" t="s">
        <v>19</v>
      </c>
      <c r="G189" t="s">
        <v>21</v>
      </c>
      <c r="H189" t="s">
        <v>18</v>
      </c>
      <c r="I189">
        <v>2</v>
      </c>
      <c r="J189" t="s">
        <v>47</v>
      </c>
      <c r="K189" t="s">
        <v>17</v>
      </c>
      <c r="L189">
        <v>59</v>
      </c>
      <c r="M189" t="str">
        <f t="shared" si="2"/>
        <v>Old 55+</v>
      </c>
      <c r="N189" t="s">
        <v>18</v>
      </c>
    </row>
    <row r="190" spans="1:14" x14ac:dyDescent="0.3">
      <c r="A190">
        <v>20606</v>
      </c>
      <c r="B190" t="s">
        <v>36</v>
      </c>
      <c r="C190" t="s">
        <v>39</v>
      </c>
      <c r="D190" s="4">
        <v>70000</v>
      </c>
      <c r="E190">
        <v>0</v>
      </c>
      <c r="F190" t="s">
        <v>13</v>
      </c>
      <c r="G190" t="s">
        <v>21</v>
      </c>
      <c r="H190" t="s">
        <v>15</v>
      </c>
      <c r="I190">
        <v>4</v>
      </c>
      <c r="J190" t="s">
        <v>47</v>
      </c>
      <c r="K190" t="s">
        <v>24</v>
      </c>
      <c r="L190">
        <v>32</v>
      </c>
      <c r="M190" t="str">
        <f t="shared" si="2"/>
        <v>Middle Age 31-54</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4">
        <v>80000</v>
      </c>
      <c r="E194">
        <v>5</v>
      </c>
      <c r="F194" t="s">
        <v>13</v>
      </c>
      <c r="G194" t="s">
        <v>28</v>
      </c>
      <c r="H194" t="s">
        <v>15</v>
      </c>
      <c r="I194">
        <v>2</v>
      </c>
      <c r="J194" t="s">
        <v>47</v>
      </c>
      <c r="K194" t="s">
        <v>17</v>
      </c>
      <c r="L194">
        <v>62</v>
      </c>
      <c r="M194" t="str">
        <f t="shared" si="2"/>
        <v>Old 55+</v>
      </c>
      <c r="N194" t="s">
        <v>18</v>
      </c>
    </row>
    <row r="195" spans="1:14" x14ac:dyDescent="0.3">
      <c r="A195">
        <v>26032</v>
      </c>
      <c r="B195" t="s">
        <v>36</v>
      </c>
      <c r="C195" t="s">
        <v>39</v>
      </c>
      <c r="D195" s="4">
        <v>70000</v>
      </c>
      <c r="E195">
        <v>5</v>
      </c>
      <c r="F195" t="s">
        <v>13</v>
      </c>
      <c r="G195" t="s">
        <v>21</v>
      </c>
      <c r="H195" t="s">
        <v>15</v>
      </c>
      <c r="I195">
        <v>4</v>
      </c>
      <c r="J195" t="s">
        <v>47</v>
      </c>
      <c r="K195" t="s">
        <v>24</v>
      </c>
      <c r="L195">
        <v>41</v>
      </c>
      <c r="M195" t="str">
        <f t="shared" ref="M195:M258" si="3">IF(L195&gt;54,"Old 55+",IF(L195&gt;=31,"Middle Age 31-54",IF(L195&lt;31,"Adolescent 0-30","Invalid")))</f>
        <v>Middle Age 31-54</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4">
        <v>80000</v>
      </c>
      <c r="E201">
        <v>0</v>
      </c>
      <c r="F201" t="s">
        <v>13</v>
      </c>
      <c r="G201" t="s">
        <v>21</v>
      </c>
      <c r="H201" t="s">
        <v>18</v>
      </c>
      <c r="I201">
        <v>3</v>
      </c>
      <c r="J201" t="s">
        <v>47</v>
      </c>
      <c r="K201" t="s">
        <v>24</v>
      </c>
      <c r="L201">
        <v>33</v>
      </c>
      <c r="M201" t="str">
        <f t="shared" si="3"/>
        <v>Middle Age 31-54</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4">
        <v>90000</v>
      </c>
      <c r="E208">
        <v>5</v>
      </c>
      <c r="F208" t="s">
        <v>19</v>
      </c>
      <c r="G208" t="s">
        <v>21</v>
      </c>
      <c r="H208" t="s">
        <v>18</v>
      </c>
      <c r="I208">
        <v>2</v>
      </c>
      <c r="J208" t="s">
        <v>47</v>
      </c>
      <c r="K208" t="s">
        <v>17</v>
      </c>
      <c r="L208">
        <v>62</v>
      </c>
      <c r="M208" t="str">
        <f t="shared" si="3"/>
        <v>Old 55+</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4">
        <v>70000</v>
      </c>
      <c r="E215">
        <v>0</v>
      </c>
      <c r="F215" t="s">
        <v>13</v>
      </c>
      <c r="G215" t="s">
        <v>21</v>
      </c>
      <c r="H215" t="s">
        <v>18</v>
      </c>
      <c r="I215">
        <v>4</v>
      </c>
      <c r="J215" t="s">
        <v>47</v>
      </c>
      <c r="K215" t="s">
        <v>24</v>
      </c>
      <c r="L215">
        <v>31</v>
      </c>
      <c r="M215" t="str">
        <f t="shared" si="3"/>
        <v>Middle Age 31-54</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4">
        <v>70000</v>
      </c>
      <c r="E225">
        <v>5</v>
      </c>
      <c r="F225" t="s">
        <v>13</v>
      </c>
      <c r="G225" t="s">
        <v>21</v>
      </c>
      <c r="H225" t="s">
        <v>15</v>
      </c>
      <c r="I225">
        <v>4</v>
      </c>
      <c r="J225" t="s">
        <v>47</v>
      </c>
      <c r="K225" t="s">
        <v>24</v>
      </c>
      <c r="L225">
        <v>39</v>
      </c>
      <c r="M225" t="str">
        <f t="shared" si="3"/>
        <v>Middle Age 31-54</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4">
        <v>80000</v>
      </c>
      <c r="E231">
        <v>5</v>
      </c>
      <c r="F231" t="s">
        <v>27</v>
      </c>
      <c r="G231" t="s">
        <v>28</v>
      </c>
      <c r="H231" t="s">
        <v>15</v>
      </c>
      <c r="I231">
        <v>3</v>
      </c>
      <c r="J231" t="s">
        <v>47</v>
      </c>
      <c r="K231" t="s">
        <v>17</v>
      </c>
      <c r="L231">
        <v>57</v>
      </c>
      <c r="M231" t="str">
        <f t="shared" si="3"/>
        <v>Old 55+</v>
      </c>
      <c r="N231" t="s">
        <v>18</v>
      </c>
    </row>
    <row r="232" spans="1:14" x14ac:dyDescent="0.3">
      <c r="A232">
        <v>22830</v>
      </c>
      <c r="B232" t="s">
        <v>36</v>
      </c>
      <c r="C232" t="s">
        <v>38</v>
      </c>
      <c r="D232" s="4">
        <v>120000</v>
      </c>
      <c r="E232">
        <v>4</v>
      </c>
      <c r="F232" t="s">
        <v>19</v>
      </c>
      <c r="G232" t="s">
        <v>28</v>
      </c>
      <c r="H232" t="s">
        <v>15</v>
      </c>
      <c r="I232">
        <v>3</v>
      </c>
      <c r="J232" t="s">
        <v>47</v>
      </c>
      <c r="K232" t="s">
        <v>17</v>
      </c>
      <c r="L232">
        <v>56</v>
      </c>
      <c r="M232" t="str">
        <f t="shared" si="3"/>
        <v>Old 55+</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4">
        <v>90000</v>
      </c>
      <c r="E236">
        <v>0</v>
      </c>
      <c r="F236" t="s">
        <v>13</v>
      </c>
      <c r="G236" t="s">
        <v>21</v>
      </c>
      <c r="H236" t="s">
        <v>18</v>
      </c>
      <c r="I236">
        <v>4</v>
      </c>
      <c r="J236" t="s">
        <v>47</v>
      </c>
      <c r="K236" t="s">
        <v>24</v>
      </c>
      <c r="L236">
        <v>35</v>
      </c>
      <c r="M236" t="str">
        <f t="shared" si="3"/>
        <v>Middle Age 31-54</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4">
        <v>120000</v>
      </c>
      <c r="E246">
        <v>3</v>
      </c>
      <c r="F246" t="s">
        <v>13</v>
      </c>
      <c r="G246" t="s">
        <v>28</v>
      </c>
      <c r="H246" t="s">
        <v>18</v>
      </c>
      <c r="I246">
        <v>2</v>
      </c>
      <c r="J246" t="s">
        <v>47</v>
      </c>
      <c r="K246" t="s">
        <v>17</v>
      </c>
      <c r="L246">
        <v>52</v>
      </c>
      <c r="M246" t="str">
        <f t="shared" si="3"/>
        <v>Middle Age 31-54</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4">
        <v>100000</v>
      </c>
      <c r="E249">
        <v>0</v>
      </c>
      <c r="F249" t="s">
        <v>27</v>
      </c>
      <c r="G249" t="s">
        <v>28</v>
      </c>
      <c r="H249" t="s">
        <v>15</v>
      </c>
      <c r="I249">
        <v>4</v>
      </c>
      <c r="J249" t="s">
        <v>47</v>
      </c>
      <c r="K249" t="s">
        <v>24</v>
      </c>
      <c r="L249">
        <v>34</v>
      </c>
      <c r="M249" t="str">
        <f t="shared" si="3"/>
        <v>Middle Age 31-54</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4">
        <v>100000</v>
      </c>
      <c r="E255">
        <v>3</v>
      </c>
      <c r="F255" t="s">
        <v>29</v>
      </c>
      <c r="G255" t="s">
        <v>21</v>
      </c>
      <c r="H255" t="s">
        <v>15</v>
      </c>
      <c r="I255">
        <v>0</v>
      </c>
      <c r="J255" t="s">
        <v>47</v>
      </c>
      <c r="K255" t="s">
        <v>17</v>
      </c>
      <c r="L255">
        <v>59</v>
      </c>
      <c r="M255" t="str">
        <f t="shared" si="3"/>
        <v>Old 55+</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37</v>
      </c>
      <c r="C260" t="s">
        <v>39</v>
      </c>
      <c r="D260" s="4">
        <v>100000</v>
      </c>
      <c r="E260">
        <v>3</v>
      </c>
      <c r="F260" t="s">
        <v>19</v>
      </c>
      <c r="G260" t="s">
        <v>28</v>
      </c>
      <c r="H260" t="s">
        <v>15</v>
      </c>
      <c r="I260">
        <v>4</v>
      </c>
      <c r="J260" t="s">
        <v>47</v>
      </c>
      <c r="K260" t="s">
        <v>17</v>
      </c>
      <c r="L260">
        <v>56</v>
      </c>
      <c r="M260" t="str">
        <f t="shared" si="4"/>
        <v>Old 55+</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4">
        <v>70000</v>
      </c>
      <c r="E265">
        <v>5</v>
      </c>
      <c r="F265" t="s">
        <v>13</v>
      </c>
      <c r="G265" t="s">
        <v>21</v>
      </c>
      <c r="H265" t="s">
        <v>15</v>
      </c>
      <c r="I265">
        <v>3</v>
      </c>
      <c r="J265" t="s">
        <v>47</v>
      </c>
      <c r="K265" t="s">
        <v>24</v>
      </c>
      <c r="L265">
        <v>39</v>
      </c>
      <c r="M265" t="str">
        <f t="shared" si="4"/>
        <v>Middle Age 31-54</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4">
        <v>100000</v>
      </c>
      <c r="E280">
        <v>0</v>
      </c>
      <c r="F280" t="s">
        <v>27</v>
      </c>
      <c r="G280" t="s">
        <v>28</v>
      </c>
      <c r="H280" t="s">
        <v>15</v>
      </c>
      <c r="I280">
        <v>3</v>
      </c>
      <c r="J280" t="s">
        <v>47</v>
      </c>
      <c r="K280" t="s">
        <v>24</v>
      </c>
      <c r="L280">
        <v>35</v>
      </c>
      <c r="M280" t="str">
        <f t="shared" si="4"/>
        <v>Middle Age 31-54</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4">
        <v>110000</v>
      </c>
      <c r="E297">
        <v>0</v>
      </c>
      <c r="F297" t="s">
        <v>19</v>
      </c>
      <c r="G297" t="s">
        <v>28</v>
      </c>
      <c r="H297" t="s">
        <v>15</v>
      </c>
      <c r="I297">
        <v>3</v>
      </c>
      <c r="J297" t="s">
        <v>47</v>
      </c>
      <c r="K297" t="s">
        <v>24</v>
      </c>
      <c r="L297">
        <v>32</v>
      </c>
      <c r="M297" t="str">
        <f t="shared" si="4"/>
        <v>Middle Age 31-54</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4">
        <v>130000</v>
      </c>
      <c r="E320">
        <v>4</v>
      </c>
      <c r="F320" t="s">
        <v>19</v>
      </c>
      <c r="G320" t="s">
        <v>21</v>
      </c>
      <c r="H320" t="s">
        <v>18</v>
      </c>
      <c r="I320">
        <v>3</v>
      </c>
      <c r="J320" t="s">
        <v>47</v>
      </c>
      <c r="K320" t="s">
        <v>17</v>
      </c>
      <c r="L320">
        <v>54</v>
      </c>
      <c r="M320" t="str">
        <f t="shared" si="4"/>
        <v>Middle Age 31-54</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4">
        <v>90000</v>
      </c>
      <c r="E331">
        <v>5</v>
      </c>
      <c r="F331" t="s">
        <v>29</v>
      </c>
      <c r="G331" t="s">
        <v>14</v>
      </c>
      <c r="H331" t="s">
        <v>15</v>
      </c>
      <c r="I331">
        <v>2</v>
      </c>
      <c r="J331" t="s">
        <v>47</v>
      </c>
      <c r="K331" t="s">
        <v>17</v>
      </c>
      <c r="L331">
        <v>59</v>
      </c>
      <c r="M331" t="str">
        <f t="shared" si="5"/>
        <v>Old 55+</v>
      </c>
      <c r="N331" t="s">
        <v>18</v>
      </c>
    </row>
    <row r="332" spans="1:14" x14ac:dyDescent="0.3">
      <c r="A332">
        <v>24898</v>
      </c>
      <c r="B332" t="s">
        <v>37</v>
      </c>
      <c r="C332" t="s">
        <v>39</v>
      </c>
      <c r="D332" s="4">
        <v>80000</v>
      </c>
      <c r="E332">
        <v>0</v>
      </c>
      <c r="F332" t="s">
        <v>13</v>
      </c>
      <c r="G332" t="s">
        <v>21</v>
      </c>
      <c r="H332" t="s">
        <v>15</v>
      </c>
      <c r="I332">
        <v>3</v>
      </c>
      <c r="J332" t="s">
        <v>47</v>
      </c>
      <c r="K332" t="s">
        <v>24</v>
      </c>
      <c r="L332">
        <v>32</v>
      </c>
      <c r="M332" t="str">
        <f t="shared" si="5"/>
        <v>Middle Age 31-54</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4">
        <v>80000</v>
      </c>
      <c r="E357">
        <v>0</v>
      </c>
      <c r="F357" t="s">
        <v>13</v>
      </c>
      <c r="G357" t="s">
        <v>21</v>
      </c>
      <c r="H357" t="s">
        <v>15</v>
      </c>
      <c r="I357">
        <v>3</v>
      </c>
      <c r="J357" t="s">
        <v>47</v>
      </c>
      <c r="K357" t="s">
        <v>24</v>
      </c>
      <c r="L357">
        <v>32</v>
      </c>
      <c r="M357" t="str">
        <f t="shared" si="5"/>
        <v>Middle Age 31-54</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4">
        <v>80000</v>
      </c>
      <c r="E361">
        <v>0</v>
      </c>
      <c r="F361" t="s">
        <v>13</v>
      </c>
      <c r="G361" t="s">
        <v>21</v>
      </c>
      <c r="H361" t="s">
        <v>15</v>
      </c>
      <c r="I361">
        <v>3</v>
      </c>
      <c r="J361" t="s">
        <v>47</v>
      </c>
      <c r="K361" t="s">
        <v>24</v>
      </c>
      <c r="L361">
        <v>30</v>
      </c>
      <c r="M361" t="str">
        <f t="shared" si="5"/>
        <v>Adolescent 0-30</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4">
        <v>100000</v>
      </c>
      <c r="E372">
        <v>4</v>
      </c>
      <c r="F372" t="s">
        <v>13</v>
      </c>
      <c r="G372" t="s">
        <v>21</v>
      </c>
      <c r="H372" t="s">
        <v>15</v>
      </c>
      <c r="I372">
        <v>1</v>
      </c>
      <c r="J372" t="s">
        <v>47</v>
      </c>
      <c r="K372" t="s">
        <v>24</v>
      </c>
      <c r="L372">
        <v>46</v>
      </c>
      <c r="M372" t="str">
        <f t="shared" si="5"/>
        <v>Middle Age 31-54</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4">
        <v>70000</v>
      </c>
      <c r="E382">
        <v>0</v>
      </c>
      <c r="F382" t="s">
        <v>13</v>
      </c>
      <c r="G382" t="s">
        <v>21</v>
      </c>
      <c r="H382" t="s">
        <v>18</v>
      </c>
      <c r="I382">
        <v>3</v>
      </c>
      <c r="J382" t="s">
        <v>47</v>
      </c>
      <c r="K382" t="s">
        <v>24</v>
      </c>
      <c r="L382">
        <v>30</v>
      </c>
      <c r="M382" t="str">
        <f t="shared" si="5"/>
        <v>Adolescent 0-30</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4">
        <v>80000</v>
      </c>
      <c r="E384">
        <v>4</v>
      </c>
      <c r="F384" t="s">
        <v>19</v>
      </c>
      <c r="G384" t="s">
        <v>21</v>
      </c>
      <c r="H384" t="s">
        <v>15</v>
      </c>
      <c r="I384">
        <v>2</v>
      </c>
      <c r="J384" t="s">
        <v>47</v>
      </c>
      <c r="K384" t="s">
        <v>17</v>
      </c>
      <c r="L384">
        <v>53</v>
      </c>
      <c r="M384" t="str">
        <f t="shared" si="5"/>
        <v>Middle Age 31-54</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37</v>
      </c>
      <c r="C388" t="s">
        <v>39</v>
      </c>
      <c r="D388" s="4">
        <v>120000</v>
      </c>
      <c r="E388">
        <v>0</v>
      </c>
      <c r="F388" t="s">
        <v>29</v>
      </c>
      <c r="G388" t="s">
        <v>21</v>
      </c>
      <c r="H388" t="s">
        <v>15</v>
      </c>
      <c r="I388">
        <v>4</v>
      </c>
      <c r="J388" t="s">
        <v>47</v>
      </c>
      <c r="K388" t="s">
        <v>24</v>
      </c>
      <c r="L388">
        <v>34</v>
      </c>
      <c r="M388" t="str">
        <f t="shared" si="6"/>
        <v>Middle Age 31-54</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4">
        <v>110000</v>
      </c>
      <c r="E402">
        <v>3</v>
      </c>
      <c r="F402" t="s">
        <v>13</v>
      </c>
      <c r="G402" t="s">
        <v>28</v>
      </c>
      <c r="H402" t="s">
        <v>15</v>
      </c>
      <c r="I402">
        <v>4</v>
      </c>
      <c r="J402" t="s">
        <v>47</v>
      </c>
      <c r="K402" t="s">
        <v>17</v>
      </c>
      <c r="L402">
        <v>53</v>
      </c>
      <c r="M402" t="str">
        <f t="shared" si="6"/>
        <v>Middle Age 31-54</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4">
        <v>100000</v>
      </c>
      <c r="E422">
        <v>2</v>
      </c>
      <c r="F422" t="s">
        <v>13</v>
      </c>
      <c r="G422" t="s">
        <v>28</v>
      </c>
      <c r="H422" t="s">
        <v>15</v>
      </c>
      <c r="I422">
        <v>4</v>
      </c>
      <c r="J422" t="s">
        <v>47</v>
      </c>
      <c r="K422" t="s">
        <v>17</v>
      </c>
      <c r="L422">
        <v>59</v>
      </c>
      <c r="M422" t="str">
        <f t="shared" si="6"/>
        <v>Old 55+</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4">
        <v>110000</v>
      </c>
      <c r="E424">
        <v>0</v>
      </c>
      <c r="F424" t="s">
        <v>19</v>
      </c>
      <c r="G424" t="s">
        <v>28</v>
      </c>
      <c r="H424" t="s">
        <v>18</v>
      </c>
      <c r="I424">
        <v>3</v>
      </c>
      <c r="J424" t="s">
        <v>47</v>
      </c>
      <c r="K424" t="s">
        <v>24</v>
      </c>
      <c r="L424">
        <v>32</v>
      </c>
      <c r="M424" t="str">
        <f t="shared" si="6"/>
        <v>Middle Age 31-54</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4">
        <v>110000</v>
      </c>
      <c r="E434">
        <v>0</v>
      </c>
      <c r="F434" t="s">
        <v>27</v>
      </c>
      <c r="G434" t="s">
        <v>28</v>
      </c>
      <c r="H434" t="s">
        <v>15</v>
      </c>
      <c r="I434">
        <v>3</v>
      </c>
      <c r="J434" t="s">
        <v>47</v>
      </c>
      <c r="K434" t="s">
        <v>24</v>
      </c>
      <c r="L434">
        <v>34</v>
      </c>
      <c r="M434" t="str">
        <f t="shared" si="6"/>
        <v>Middle Age 31-54</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4">
        <v>90000</v>
      </c>
      <c r="E442">
        <v>0</v>
      </c>
      <c r="F442" t="s">
        <v>13</v>
      </c>
      <c r="G442" t="s">
        <v>21</v>
      </c>
      <c r="H442" t="s">
        <v>18</v>
      </c>
      <c r="I442">
        <v>3</v>
      </c>
      <c r="J442" t="s">
        <v>47</v>
      </c>
      <c r="K442" t="s">
        <v>24</v>
      </c>
      <c r="L442">
        <v>34</v>
      </c>
      <c r="M442" t="str">
        <f t="shared" si="6"/>
        <v>Middle Age 31-54</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4">
        <v>130000</v>
      </c>
      <c r="E448">
        <v>0</v>
      </c>
      <c r="F448" t="s">
        <v>31</v>
      </c>
      <c r="G448" t="s">
        <v>28</v>
      </c>
      <c r="H448" t="s">
        <v>15</v>
      </c>
      <c r="I448">
        <v>1</v>
      </c>
      <c r="J448" t="s">
        <v>47</v>
      </c>
      <c r="K448" t="s">
        <v>24</v>
      </c>
      <c r="L448">
        <v>48</v>
      </c>
      <c r="M448" t="str">
        <f t="shared" si="6"/>
        <v>Middle Age 31-54</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4">
        <v>120000</v>
      </c>
      <c r="E460">
        <v>0</v>
      </c>
      <c r="F460" t="s">
        <v>29</v>
      </c>
      <c r="G460" t="s">
        <v>21</v>
      </c>
      <c r="H460" t="s">
        <v>15</v>
      </c>
      <c r="I460">
        <v>4</v>
      </c>
      <c r="J460" t="s">
        <v>47</v>
      </c>
      <c r="K460" t="s">
        <v>24</v>
      </c>
      <c r="L460">
        <v>32</v>
      </c>
      <c r="M460" t="str">
        <f t="shared" si="7"/>
        <v>Middle Age 31-54</v>
      </c>
      <c r="N460" t="s">
        <v>15</v>
      </c>
    </row>
    <row r="461" spans="1:14" x14ac:dyDescent="0.3">
      <c r="A461">
        <v>21554</v>
      </c>
      <c r="B461" t="s">
        <v>37</v>
      </c>
      <c r="C461" t="s">
        <v>39</v>
      </c>
      <c r="D461" s="4">
        <v>80000</v>
      </c>
      <c r="E461">
        <v>0</v>
      </c>
      <c r="F461" t="s">
        <v>13</v>
      </c>
      <c r="G461" t="s">
        <v>21</v>
      </c>
      <c r="H461" t="s">
        <v>18</v>
      </c>
      <c r="I461">
        <v>3</v>
      </c>
      <c r="J461" t="s">
        <v>47</v>
      </c>
      <c r="K461" t="s">
        <v>24</v>
      </c>
      <c r="L461">
        <v>33</v>
      </c>
      <c r="M461" t="str">
        <f t="shared" si="7"/>
        <v>Middle Age 31-54</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4">
        <v>90000</v>
      </c>
      <c r="E488">
        <v>4</v>
      </c>
      <c r="F488" t="s">
        <v>29</v>
      </c>
      <c r="G488" t="s">
        <v>14</v>
      </c>
      <c r="H488" t="s">
        <v>15</v>
      </c>
      <c r="I488">
        <v>4</v>
      </c>
      <c r="J488" t="s">
        <v>47</v>
      </c>
      <c r="K488" t="s">
        <v>17</v>
      </c>
      <c r="L488">
        <v>58</v>
      </c>
      <c r="M488" t="str">
        <f t="shared" si="7"/>
        <v>Old 55+</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4">
        <v>70000</v>
      </c>
      <c r="E495">
        <v>5</v>
      </c>
      <c r="F495" t="s">
        <v>13</v>
      </c>
      <c r="G495" t="s">
        <v>28</v>
      </c>
      <c r="H495" t="s">
        <v>15</v>
      </c>
      <c r="I495">
        <v>3</v>
      </c>
      <c r="J495" t="s">
        <v>47</v>
      </c>
      <c r="K495" t="s">
        <v>32</v>
      </c>
      <c r="L495">
        <v>60</v>
      </c>
      <c r="M495" t="str">
        <f t="shared" si="7"/>
        <v>Old 55+</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4">
        <v>60000</v>
      </c>
      <c r="E497">
        <v>2</v>
      </c>
      <c r="F497" t="s">
        <v>19</v>
      </c>
      <c r="G497" t="s">
        <v>21</v>
      </c>
      <c r="H497" t="s">
        <v>15</v>
      </c>
      <c r="I497">
        <v>2</v>
      </c>
      <c r="J497" t="s">
        <v>47</v>
      </c>
      <c r="K497" t="s">
        <v>32</v>
      </c>
      <c r="L497">
        <v>56</v>
      </c>
      <c r="M497" t="str">
        <f t="shared" si="7"/>
        <v>Old 55+</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4">
        <v>60000</v>
      </c>
      <c r="E515">
        <v>4</v>
      </c>
      <c r="F515" t="s">
        <v>31</v>
      </c>
      <c r="G515" t="s">
        <v>28</v>
      </c>
      <c r="H515" t="s">
        <v>15</v>
      </c>
      <c r="I515">
        <v>2</v>
      </c>
      <c r="J515" t="s">
        <v>47</v>
      </c>
      <c r="K515" t="s">
        <v>32</v>
      </c>
      <c r="L515">
        <v>61</v>
      </c>
      <c r="M515" t="str">
        <f t="shared" ref="M515:M578" si="8">IF(L515&gt;54,"Old 55+",IF(L515&gt;=31,"Middle Age 31-54",IF(L515&lt;31,"Adolescent 0-30","Invalid")))</f>
        <v>Old 55+</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4">
        <v>40000</v>
      </c>
      <c r="E523">
        <v>4</v>
      </c>
      <c r="F523" t="s">
        <v>27</v>
      </c>
      <c r="G523" t="s">
        <v>21</v>
      </c>
      <c r="H523" t="s">
        <v>15</v>
      </c>
      <c r="I523">
        <v>2</v>
      </c>
      <c r="J523" t="s">
        <v>47</v>
      </c>
      <c r="K523" t="s">
        <v>32</v>
      </c>
      <c r="L523">
        <v>62</v>
      </c>
      <c r="M523" t="str">
        <f t="shared" si="8"/>
        <v>Old 55+</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4">
        <v>60000</v>
      </c>
      <c r="E527">
        <v>5</v>
      </c>
      <c r="F527" t="s">
        <v>13</v>
      </c>
      <c r="G527" t="s">
        <v>28</v>
      </c>
      <c r="H527" t="s">
        <v>15</v>
      </c>
      <c r="I527">
        <v>3</v>
      </c>
      <c r="J527" t="s">
        <v>47</v>
      </c>
      <c r="K527" t="s">
        <v>32</v>
      </c>
      <c r="L527">
        <v>59</v>
      </c>
      <c r="M527" t="str">
        <f t="shared" si="8"/>
        <v>Old 55+</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4">
        <v>60000</v>
      </c>
      <c r="E531">
        <v>2</v>
      </c>
      <c r="F531" t="s">
        <v>19</v>
      </c>
      <c r="G531" t="s">
        <v>21</v>
      </c>
      <c r="H531" t="s">
        <v>15</v>
      </c>
      <c r="I531">
        <v>1</v>
      </c>
      <c r="J531" t="s">
        <v>47</v>
      </c>
      <c r="K531" t="s">
        <v>32</v>
      </c>
      <c r="L531">
        <v>57</v>
      </c>
      <c r="M531" t="str">
        <f t="shared" si="8"/>
        <v>Old 55+</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4">
        <v>60000</v>
      </c>
      <c r="E535">
        <v>3</v>
      </c>
      <c r="F535" t="s">
        <v>13</v>
      </c>
      <c r="G535" t="s">
        <v>28</v>
      </c>
      <c r="H535" t="s">
        <v>15</v>
      </c>
      <c r="I535">
        <v>2</v>
      </c>
      <c r="J535" t="s">
        <v>47</v>
      </c>
      <c r="K535" t="s">
        <v>32</v>
      </c>
      <c r="L535">
        <v>66</v>
      </c>
      <c r="M535" t="str">
        <f t="shared" si="8"/>
        <v>Old 55+</v>
      </c>
      <c r="N535" t="s">
        <v>18</v>
      </c>
    </row>
    <row r="536" spans="1:14" x14ac:dyDescent="0.3">
      <c r="A536">
        <v>24637</v>
      </c>
      <c r="B536" t="s">
        <v>36</v>
      </c>
      <c r="C536" t="s">
        <v>38</v>
      </c>
      <c r="D536" s="4">
        <v>40000</v>
      </c>
      <c r="E536">
        <v>4</v>
      </c>
      <c r="F536" t="s">
        <v>27</v>
      </c>
      <c r="G536" t="s">
        <v>21</v>
      </c>
      <c r="H536" t="s">
        <v>15</v>
      </c>
      <c r="I536">
        <v>2</v>
      </c>
      <c r="J536" t="s">
        <v>47</v>
      </c>
      <c r="K536" t="s">
        <v>32</v>
      </c>
      <c r="L536">
        <v>64</v>
      </c>
      <c r="M536" t="str">
        <f t="shared" si="8"/>
        <v>Old 55+</v>
      </c>
      <c r="N536" t="s">
        <v>18</v>
      </c>
    </row>
    <row r="537" spans="1:14" x14ac:dyDescent="0.3">
      <c r="A537">
        <v>23893</v>
      </c>
      <c r="B537" t="s">
        <v>36</v>
      </c>
      <c r="C537" t="s">
        <v>38</v>
      </c>
      <c r="D537" s="4">
        <v>50000</v>
      </c>
      <c r="E537">
        <v>3</v>
      </c>
      <c r="F537" t="s">
        <v>13</v>
      </c>
      <c r="G537" t="s">
        <v>14</v>
      </c>
      <c r="H537" t="s">
        <v>15</v>
      </c>
      <c r="I537">
        <v>3</v>
      </c>
      <c r="J537" t="s">
        <v>47</v>
      </c>
      <c r="K537" t="s">
        <v>32</v>
      </c>
      <c r="L537">
        <v>41</v>
      </c>
      <c r="M537" t="str">
        <f t="shared" si="8"/>
        <v>Middle Age 31-54</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4">
        <v>50000</v>
      </c>
      <c r="E553">
        <v>4</v>
      </c>
      <c r="F553" t="s">
        <v>13</v>
      </c>
      <c r="G553" t="s">
        <v>28</v>
      </c>
      <c r="H553" t="s">
        <v>15</v>
      </c>
      <c r="I553">
        <v>2</v>
      </c>
      <c r="J553" t="s">
        <v>47</v>
      </c>
      <c r="K553" t="s">
        <v>32</v>
      </c>
      <c r="L553">
        <v>63</v>
      </c>
      <c r="M553" t="str">
        <f t="shared" si="8"/>
        <v>Old 55+</v>
      </c>
      <c r="N553" t="s">
        <v>18</v>
      </c>
    </row>
    <row r="554" spans="1:14" x14ac:dyDescent="0.3">
      <c r="A554">
        <v>14417</v>
      </c>
      <c r="B554" t="s">
        <v>37</v>
      </c>
      <c r="C554" t="s">
        <v>38</v>
      </c>
      <c r="D554" s="4">
        <v>60000</v>
      </c>
      <c r="E554">
        <v>3</v>
      </c>
      <c r="F554" t="s">
        <v>27</v>
      </c>
      <c r="G554" t="s">
        <v>21</v>
      </c>
      <c r="H554" t="s">
        <v>15</v>
      </c>
      <c r="I554">
        <v>2</v>
      </c>
      <c r="J554" t="s">
        <v>47</v>
      </c>
      <c r="K554" t="s">
        <v>32</v>
      </c>
      <c r="L554">
        <v>54</v>
      </c>
      <c r="M554" t="str">
        <f t="shared" si="8"/>
        <v>Middle Age 31-54</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4">
        <v>60000</v>
      </c>
      <c r="E561">
        <v>2</v>
      </c>
      <c r="F561" t="s">
        <v>13</v>
      </c>
      <c r="G561" t="s">
        <v>28</v>
      </c>
      <c r="H561" t="s">
        <v>15</v>
      </c>
      <c r="I561">
        <v>0</v>
      </c>
      <c r="J561" t="s">
        <v>47</v>
      </c>
      <c r="K561" t="s">
        <v>32</v>
      </c>
      <c r="L561">
        <v>58</v>
      </c>
      <c r="M561" t="str">
        <f t="shared" si="8"/>
        <v>Old 55+</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4">
        <v>50000</v>
      </c>
      <c r="E571">
        <v>3</v>
      </c>
      <c r="F571" t="s">
        <v>31</v>
      </c>
      <c r="G571" t="s">
        <v>28</v>
      </c>
      <c r="H571" t="s">
        <v>15</v>
      </c>
      <c r="I571">
        <v>2</v>
      </c>
      <c r="J571" t="s">
        <v>47</v>
      </c>
      <c r="K571" t="s">
        <v>32</v>
      </c>
      <c r="L571">
        <v>69</v>
      </c>
      <c r="M571" t="str">
        <f t="shared" si="8"/>
        <v>Old 55+</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4">
        <v>60000</v>
      </c>
      <c r="E577">
        <v>2</v>
      </c>
      <c r="F577" t="s">
        <v>19</v>
      </c>
      <c r="G577" t="s">
        <v>21</v>
      </c>
      <c r="H577" t="s">
        <v>15</v>
      </c>
      <c r="I577">
        <v>1</v>
      </c>
      <c r="J577" t="s">
        <v>47</v>
      </c>
      <c r="K577" t="s">
        <v>32</v>
      </c>
      <c r="L577">
        <v>56</v>
      </c>
      <c r="M577" t="str">
        <f t="shared" si="8"/>
        <v>Old 55+</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4">
        <v>60000</v>
      </c>
      <c r="E582">
        <v>3</v>
      </c>
      <c r="F582" t="s">
        <v>31</v>
      </c>
      <c r="G582" t="s">
        <v>28</v>
      </c>
      <c r="H582" t="s">
        <v>15</v>
      </c>
      <c r="I582">
        <v>2</v>
      </c>
      <c r="J582" t="s">
        <v>47</v>
      </c>
      <c r="K582" t="s">
        <v>32</v>
      </c>
      <c r="L582">
        <v>69</v>
      </c>
      <c r="M582" t="str">
        <f t="shared" si="9"/>
        <v>Old 55+</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4">
        <v>60000</v>
      </c>
      <c r="E585">
        <v>3</v>
      </c>
      <c r="F585" t="s">
        <v>13</v>
      </c>
      <c r="G585" t="s">
        <v>28</v>
      </c>
      <c r="H585" t="s">
        <v>15</v>
      </c>
      <c r="I585">
        <v>2</v>
      </c>
      <c r="J585" t="s">
        <v>47</v>
      </c>
      <c r="K585" t="s">
        <v>32</v>
      </c>
      <c r="L585">
        <v>66</v>
      </c>
      <c r="M585" t="str">
        <f t="shared" si="9"/>
        <v>Old 55+</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4">
        <v>90000</v>
      </c>
      <c r="E590">
        <v>2</v>
      </c>
      <c r="F590" t="s">
        <v>27</v>
      </c>
      <c r="G590" t="s">
        <v>21</v>
      </c>
      <c r="H590" t="s">
        <v>15</v>
      </c>
      <c r="I590">
        <v>1</v>
      </c>
      <c r="J590" t="s">
        <v>47</v>
      </c>
      <c r="K590" t="s">
        <v>32</v>
      </c>
      <c r="L590">
        <v>51</v>
      </c>
      <c r="M590" t="str">
        <f t="shared" si="9"/>
        <v>Middle Age 31-54</v>
      </c>
      <c r="N590" t="s">
        <v>15</v>
      </c>
    </row>
    <row r="591" spans="1:14" x14ac:dyDescent="0.3">
      <c r="A591">
        <v>12100</v>
      </c>
      <c r="B591" t="s">
        <v>37</v>
      </c>
      <c r="C591" t="s">
        <v>38</v>
      </c>
      <c r="D591" s="4">
        <v>60000</v>
      </c>
      <c r="E591">
        <v>2</v>
      </c>
      <c r="F591" t="s">
        <v>13</v>
      </c>
      <c r="G591" t="s">
        <v>28</v>
      </c>
      <c r="H591" t="s">
        <v>15</v>
      </c>
      <c r="I591">
        <v>0</v>
      </c>
      <c r="J591" t="s">
        <v>47</v>
      </c>
      <c r="K591" t="s">
        <v>32</v>
      </c>
      <c r="L591">
        <v>57</v>
      </c>
      <c r="M591" t="str">
        <f t="shared" si="9"/>
        <v>Old 55+</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4">
        <v>40000</v>
      </c>
      <c r="E593">
        <v>4</v>
      </c>
      <c r="F593" t="s">
        <v>27</v>
      </c>
      <c r="G593" t="s">
        <v>21</v>
      </c>
      <c r="H593" t="s">
        <v>18</v>
      </c>
      <c r="I593">
        <v>2</v>
      </c>
      <c r="J593" t="s">
        <v>47</v>
      </c>
      <c r="K593" t="s">
        <v>32</v>
      </c>
      <c r="L593">
        <v>61</v>
      </c>
      <c r="M593" t="str">
        <f t="shared" si="9"/>
        <v>Old 55+</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4">
        <v>70000</v>
      </c>
      <c r="E609">
        <v>5</v>
      </c>
      <c r="F609" t="s">
        <v>31</v>
      </c>
      <c r="G609" t="s">
        <v>21</v>
      </c>
      <c r="H609" t="s">
        <v>15</v>
      </c>
      <c r="I609">
        <v>3</v>
      </c>
      <c r="J609" t="s">
        <v>47</v>
      </c>
      <c r="K609" t="s">
        <v>32</v>
      </c>
      <c r="L609">
        <v>46</v>
      </c>
      <c r="M609" t="str">
        <f t="shared" si="9"/>
        <v>Middle Age 31-54</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4">
        <v>50000</v>
      </c>
      <c r="E643">
        <v>4</v>
      </c>
      <c r="F643" t="s">
        <v>13</v>
      </c>
      <c r="G643" t="s">
        <v>28</v>
      </c>
      <c r="H643" t="s">
        <v>15</v>
      </c>
      <c r="I643">
        <v>2</v>
      </c>
      <c r="J643" t="s">
        <v>47</v>
      </c>
      <c r="K643" t="s">
        <v>32</v>
      </c>
      <c r="L643">
        <v>64</v>
      </c>
      <c r="M643" t="str">
        <f t="shared" ref="M643:M706" si="10">IF(L643&gt;54,"Old 55+",IF(L643&gt;=31,"Middle Age 31-54",IF(L643&lt;31,"Adolescent 0-30","Invalid")))</f>
        <v>Old 55+</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4">
        <v>60000</v>
      </c>
      <c r="E646">
        <v>5</v>
      </c>
      <c r="F646" t="s">
        <v>13</v>
      </c>
      <c r="G646" t="s">
        <v>14</v>
      </c>
      <c r="H646" t="s">
        <v>15</v>
      </c>
      <c r="I646">
        <v>3</v>
      </c>
      <c r="J646" t="s">
        <v>47</v>
      </c>
      <c r="K646" t="s">
        <v>32</v>
      </c>
      <c r="L646">
        <v>41</v>
      </c>
      <c r="M646" t="str">
        <f t="shared" si="10"/>
        <v>Middle Age 31-54</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4">
        <v>70000</v>
      </c>
      <c r="E652">
        <v>5</v>
      </c>
      <c r="F652" t="s">
        <v>31</v>
      </c>
      <c r="G652" t="s">
        <v>28</v>
      </c>
      <c r="H652" t="s">
        <v>15</v>
      </c>
      <c r="I652">
        <v>2</v>
      </c>
      <c r="J652" t="s">
        <v>47</v>
      </c>
      <c r="K652" t="s">
        <v>32</v>
      </c>
      <c r="L652">
        <v>67</v>
      </c>
      <c r="M652" t="str">
        <f t="shared" si="10"/>
        <v>Old 55+</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4">
        <v>60000</v>
      </c>
      <c r="E661">
        <v>4</v>
      </c>
      <c r="F661" t="s">
        <v>13</v>
      </c>
      <c r="G661" t="s">
        <v>28</v>
      </c>
      <c r="H661" t="s">
        <v>15</v>
      </c>
      <c r="I661">
        <v>2</v>
      </c>
      <c r="J661" t="s">
        <v>47</v>
      </c>
      <c r="K661" t="s">
        <v>32</v>
      </c>
      <c r="L661">
        <v>63</v>
      </c>
      <c r="M661" t="str">
        <f t="shared" si="10"/>
        <v>Old 55+</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4">
        <v>40000</v>
      </c>
      <c r="E669">
        <v>5</v>
      </c>
      <c r="F669" t="s">
        <v>27</v>
      </c>
      <c r="G669" t="s">
        <v>21</v>
      </c>
      <c r="H669" t="s">
        <v>18</v>
      </c>
      <c r="I669">
        <v>2</v>
      </c>
      <c r="J669" t="s">
        <v>47</v>
      </c>
      <c r="K669" t="s">
        <v>32</v>
      </c>
      <c r="L669">
        <v>61</v>
      </c>
      <c r="M669" t="str">
        <f t="shared" si="10"/>
        <v>Old 55+</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4">
        <v>70000</v>
      </c>
      <c r="E672">
        <v>2</v>
      </c>
      <c r="F672" t="s">
        <v>19</v>
      </c>
      <c r="G672" t="s">
        <v>21</v>
      </c>
      <c r="H672" t="s">
        <v>15</v>
      </c>
      <c r="I672">
        <v>1</v>
      </c>
      <c r="J672" t="s">
        <v>47</v>
      </c>
      <c r="K672" t="s">
        <v>32</v>
      </c>
      <c r="L672">
        <v>59</v>
      </c>
      <c r="M672" t="str">
        <f t="shared" si="10"/>
        <v>Old 55+</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4">
        <v>60000</v>
      </c>
      <c r="E681">
        <v>4</v>
      </c>
      <c r="F681" t="s">
        <v>13</v>
      </c>
      <c r="G681" t="s">
        <v>28</v>
      </c>
      <c r="H681" t="s">
        <v>15</v>
      </c>
      <c r="I681">
        <v>2</v>
      </c>
      <c r="J681" t="s">
        <v>47</v>
      </c>
      <c r="K681" t="s">
        <v>32</v>
      </c>
      <c r="L681">
        <v>60</v>
      </c>
      <c r="M681" t="str">
        <f t="shared" si="10"/>
        <v>Old 55+</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4">
        <v>70000</v>
      </c>
      <c r="E707">
        <v>4</v>
      </c>
      <c r="F707" t="s">
        <v>13</v>
      </c>
      <c r="G707" t="s">
        <v>28</v>
      </c>
      <c r="H707" t="s">
        <v>15</v>
      </c>
      <c r="I707">
        <v>1</v>
      </c>
      <c r="J707" t="s">
        <v>47</v>
      </c>
      <c r="K707" t="s">
        <v>32</v>
      </c>
      <c r="L707">
        <v>59</v>
      </c>
      <c r="M707" t="str">
        <f t="shared" ref="M707:M770" si="11">IF(L707&gt;54,"Old 55+",IF(L707&gt;=31,"Middle Age 31-54",IF(L707&lt;31,"Adolescent 0-30","Invalid")))</f>
        <v>Old 55+</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4">
        <v>70000</v>
      </c>
      <c r="E710">
        <v>5</v>
      </c>
      <c r="F710" t="s">
        <v>13</v>
      </c>
      <c r="G710" t="s">
        <v>28</v>
      </c>
      <c r="H710" t="s">
        <v>15</v>
      </c>
      <c r="I710">
        <v>4</v>
      </c>
      <c r="J710" t="s">
        <v>47</v>
      </c>
      <c r="K710" t="s">
        <v>32</v>
      </c>
      <c r="L710">
        <v>60</v>
      </c>
      <c r="M710" t="str">
        <f t="shared" si="11"/>
        <v>Old 55+</v>
      </c>
      <c r="N710" t="s">
        <v>18</v>
      </c>
    </row>
    <row r="711" spans="1:14" x14ac:dyDescent="0.3">
      <c r="A711">
        <v>23712</v>
      </c>
      <c r="B711" t="s">
        <v>37</v>
      </c>
      <c r="C711" t="s">
        <v>39</v>
      </c>
      <c r="D711" s="4">
        <v>70000</v>
      </c>
      <c r="E711">
        <v>2</v>
      </c>
      <c r="F711" t="s">
        <v>13</v>
      </c>
      <c r="G711" t="s">
        <v>28</v>
      </c>
      <c r="H711" t="s">
        <v>15</v>
      </c>
      <c r="I711">
        <v>1</v>
      </c>
      <c r="J711" t="s">
        <v>47</v>
      </c>
      <c r="K711" t="s">
        <v>32</v>
      </c>
      <c r="L711">
        <v>59</v>
      </c>
      <c r="M711" t="str">
        <f t="shared" si="11"/>
        <v>Old 55+</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4">
        <v>70000</v>
      </c>
      <c r="E713">
        <v>2</v>
      </c>
      <c r="F713" t="s">
        <v>19</v>
      </c>
      <c r="G713" t="s">
        <v>21</v>
      </c>
      <c r="H713" t="s">
        <v>15</v>
      </c>
      <c r="I713">
        <v>1</v>
      </c>
      <c r="J713" t="s">
        <v>47</v>
      </c>
      <c r="K713" t="s">
        <v>32</v>
      </c>
      <c r="L713">
        <v>58</v>
      </c>
      <c r="M713" t="str">
        <f t="shared" si="11"/>
        <v>Old 55+</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4">
        <v>60000</v>
      </c>
      <c r="E741">
        <v>2</v>
      </c>
      <c r="F741" t="s">
        <v>19</v>
      </c>
      <c r="G741" t="s">
        <v>21</v>
      </c>
      <c r="H741" t="s">
        <v>15</v>
      </c>
      <c r="I741">
        <v>1</v>
      </c>
      <c r="J741" t="s">
        <v>47</v>
      </c>
      <c r="K741" t="s">
        <v>32</v>
      </c>
      <c r="L741">
        <v>55</v>
      </c>
      <c r="M741" t="str">
        <f t="shared" si="11"/>
        <v>Old 55+</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4">
        <v>70000</v>
      </c>
      <c r="E746">
        <v>4</v>
      </c>
      <c r="F746" t="s">
        <v>19</v>
      </c>
      <c r="G746" t="s">
        <v>21</v>
      </c>
      <c r="H746" t="s">
        <v>15</v>
      </c>
      <c r="I746">
        <v>1</v>
      </c>
      <c r="J746" t="s">
        <v>47</v>
      </c>
      <c r="K746" t="s">
        <v>32</v>
      </c>
      <c r="L746">
        <v>56</v>
      </c>
      <c r="M746" t="str">
        <f t="shared" si="11"/>
        <v>Old 55+</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4">
        <v>60000</v>
      </c>
      <c r="E748">
        <v>2</v>
      </c>
      <c r="F748" t="s">
        <v>13</v>
      </c>
      <c r="G748" t="s">
        <v>28</v>
      </c>
      <c r="H748" t="s">
        <v>15</v>
      </c>
      <c r="I748">
        <v>0</v>
      </c>
      <c r="J748" t="s">
        <v>47</v>
      </c>
      <c r="K748" t="s">
        <v>32</v>
      </c>
      <c r="L748">
        <v>56</v>
      </c>
      <c r="M748" t="str">
        <f t="shared" si="11"/>
        <v>Old 55+</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4">
        <v>60000</v>
      </c>
      <c r="E763">
        <v>5</v>
      </c>
      <c r="F763" t="s">
        <v>13</v>
      </c>
      <c r="G763" t="s">
        <v>28</v>
      </c>
      <c r="H763" t="s">
        <v>15</v>
      </c>
      <c r="I763">
        <v>3</v>
      </c>
      <c r="J763" t="s">
        <v>47</v>
      </c>
      <c r="K763" t="s">
        <v>32</v>
      </c>
      <c r="L763">
        <v>59</v>
      </c>
      <c r="M763" t="str">
        <f t="shared" si="11"/>
        <v>Old 55+</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4">
        <v>50000</v>
      </c>
      <c r="E768">
        <v>4</v>
      </c>
      <c r="F768" t="s">
        <v>13</v>
      </c>
      <c r="G768" t="s">
        <v>14</v>
      </c>
      <c r="H768" t="s">
        <v>15</v>
      </c>
      <c r="I768">
        <v>3</v>
      </c>
      <c r="J768" t="s">
        <v>47</v>
      </c>
      <c r="K768" t="s">
        <v>32</v>
      </c>
      <c r="L768">
        <v>42</v>
      </c>
      <c r="M768" t="str">
        <f t="shared" si="11"/>
        <v>Middle Age 31-54</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4">
        <v>70000</v>
      </c>
      <c r="E777">
        <v>2</v>
      </c>
      <c r="F777" t="s">
        <v>29</v>
      </c>
      <c r="G777" t="s">
        <v>14</v>
      </c>
      <c r="H777" t="s">
        <v>15</v>
      </c>
      <c r="I777">
        <v>2</v>
      </c>
      <c r="J777" t="s">
        <v>47</v>
      </c>
      <c r="K777" t="s">
        <v>32</v>
      </c>
      <c r="L777">
        <v>54</v>
      </c>
      <c r="M777" t="str">
        <f t="shared" si="12"/>
        <v>Middle Age 31-54</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4">
        <v>60000</v>
      </c>
      <c r="E782">
        <v>2</v>
      </c>
      <c r="F782" t="s">
        <v>19</v>
      </c>
      <c r="G782" t="s">
        <v>21</v>
      </c>
      <c r="H782" t="s">
        <v>15</v>
      </c>
      <c r="I782">
        <v>1</v>
      </c>
      <c r="J782" t="s">
        <v>47</v>
      </c>
      <c r="K782" t="s">
        <v>32</v>
      </c>
      <c r="L782">
        <v>55</v>
      </c>
      <c r="M782" t="str">
        <f t="shared" si="12"/>
        <v>Old 55+</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4">
        <v>70000</v>
      </c>
      <c r="E814">
        <v>4</v>
      </c>
      <c r="F814" t="s">
        <v>13</v>
      </c>
      <c r="G814" t="s">
        <v>28</v>
      </c>
      <c r="H814" t="s">
        <v>15</v>
      </c>
      <c r="I814">
        <v>2</v>
      </c>
      <c r="J814" t="s">
        <v>47</v>
      </c>
      <c r="K814" t="s">
        <v>32</v>
      </c>
      <c r="L814">
        <v>61</v>
      </c>
      <c r="M814" t="str">
        <f t="shared" si="12"/>
        <v>Old 55+</v>
      </c>
      <c r="N814" t="s">
        <v>18</v>
      </c>
    </row>
    <row r="815" spans="1:14" x14ac:dyDescent="0.3">
      <c r="A815">
        <v>25899</v>
      </c>
      <c r="B815" t="s">
        <v>36</v>
      </c>
      <c r="C815" t="s">
        <v>39</v>
      </c>
      <c r="D815" s="4">
        <v>70000</v>
      </c>
      <c r="E815">
        <v>2</v>
      </c>
      <c r="F815" t="s">
        <v>27</v>
      </c>
      <c r="G815" t="s">
        <v>21</v>
      </c>
      <c r="H815" t="s">
        <v>15</v>
      </c>
      <c r="I815">
        <v>2</v>
      </c>
      <c r="J815" t="s">
        <v>47</v>
      </c>
      <c r="K815" t="s">
        <v>32</v>
      </c>
      <c r="L815">
        <v>53</v>
      </c>
      <c r="M815" t="str">
        <f t="shared" si="12"/>
        <v>Middle Age 31-54</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4">
        <v>70000</v>
      </c>
      <c r="E842">
        <v>4</v>
      </c>
      <c r="F842" t="s">
        <v>19</v>
      </c>
      <c r="G842" t="s">
        <v>21</v>
      </c>
      <c r="H842" t="s">
        <v>15</v>
      </c>
      <c r="I842">
        <v>2</v>
      </c>
      <c r="J842" t="s">
        <v>47</v>
      </c>
      <c r="K842" t="s">
        <v>32</v>
      </c>
      <c r="L842">
        <v>53</v>
      </c>
      <c r="M842" t="str">
        <f t="shared" si="13"/>
        <v>Middle Age 31-54</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4">
        <v>40000</v>
      </c>
      <c r="E846">
        <v>5</v>
      </c>
      <c r="F846" t="s">
        <v>27</v>
      </c>
      <c r="G846" t="s">
        <v>21</v>
      </c>
      <c r="H846" t="s">
        <v>15</v>
      </c>
      <c r="I846">
        <v>2</v>
      </c>
      <c r="J846" t="s">
        <v>47</v>
      </c>
      <c r="K846" t="s">
        <v>32</v>
      </c>
      <c r="L846">
        <v>60</v>
      </c>
      <c r="M846" t="str">
        <f t="shared" si="13"/>
        <v>Old 55+</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4">
        <v>60000</v>
      </c>
      <c r="E868">
        <v>2</v>
      </c>
      <c r="F868" t="s">
        <v>27</v>
      </c>
      <c r="G868" t="s">
        <v>21</v>
      </c>
      <c r="H868" t="s">
        <v>15</v>
      </c>
      <c r="I868">
        <v>2</v>
      </c>
      <c r="J868" t="s">
        <v>47</v>
      </c>
      <c r="K868" t="s">
        <v>32</v>
      </c>
      <c r="L868">
        <v>55</v>
      </c>
      <c r="M868" t="str">
        <f t="shared" si="13"/>
        <v>Old 55+</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4">
        <v>30000</v>
      </c>
      <c r="E870">
        <v>5</v>
      </c>
      <c r="F870" t="s">
        <v>29</v>
      </c>
      <c r="G870" t="s">
        <v>14</v>
      </c>
      <c r="H870" t="s">
        <v>15</v>
      </c>
      <c r="I870">
        <v>3</v>
      </c>
      <c r="J870" t="s">
        <v>47</v>
      </c>
      <c r="K870" t="s">
        <v>32</v>
      </c>
      <c r="L870">
        <v>60</v>
      </c>
      <c r="M870" t="str">
        <f t="shared" si="13"/>
        <v>Old 55+</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4">
        <v>60000</v>
      </c>
      <c r="E873">
        <v>2</v>
      </c>
      <c r="F873" t="s">
        <v>27</v>
      </c>
      <c r="G873" t="s">
        <v>21</v>
      </c>
      <c r="H873" t="s">
        <v>15</v>
      </c>
      <c r="I873">
        <v>2</v>
      </c>
      <c r="J873" t="s">
        <v>47</v>
      </c>
      <c r="K873" t="s">
        <v>32</v>
      </c>
      <c r="L873">
        <v>55</v>
      </c>
      <c r="M873" t="str">
        <f t="shared" si="13"/>
        <v>Old 55+</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v>18066</v>
      </c>
      <c r="B900" t="s">
        <v>37</v>
      </c>
      <c r="C900" t="s">
        <v>38</v>
      </c>
      <c r="D900" s="4">
        <v>70000</v>
      </c>
      <c r="E900">
        <v>5</v>
      </c>
      <c r="F900" t="s">
        <v>13</v>
      </c>
      <c r="G900" t="s">
        <v>28</v>
      </c>
      <c r="H900" t="s">
        <v>15</v>
      </c>
      <c r="I900">
        <v>3</v>
      </c>
      <c r="J900" t="s">
        <v>47</v>
      </c>
      <c r="K900" t="s">
        <v>32</v>
      </c>
      <c r="L900">
        <v>60</v>
      </c>
      <c r="M900" t="str">
        <f t="shared" si="14"/>
        <v>Old 55+</v>
      </c>
      <c r="N900" t="s">
        <v>15</v>
      </c>
    </row>
    <row r="901" spans="1:14" x14ac:dyDescent="0.3">
      <c r="A901">
        <v>28192</v>
      </c>
      <c r="B901" t="s">
        <v>36</v>
      </c>
      <c r="C901" t="s">
        <v>39</v>
      </c>
      <c r="D901" s="4">
        <v>70000</v>
      </c>
      <c r="E901">
        <v>5</v>
      </c>
      <c r="F901" t="s">
        <v>31</v>
      </c>
      <c r="G901" t="s">
        <v>21</v>
      </c>
      <c r="H901" t="s">
        <v>15</v>
      </c>
      <c r="I901">
        <v>3</v>
      </c>
      <c r="J901" t="s">
        <v>47</v>
      </c>
      <c r="K901" t="s">
        <v>32</v>
      </c>
      <c r="L901">
        <v>46</v>
      </c>
      <c r="M901" t="str">
        <f t="shared" si="14"/>
        <v>Middle Age 31-54</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4">
        <v>50000</v>
      </c>
      <c r="E909">
        <v>4</v>
      </c>
      <c r="F909" t="s">
        <v>13</v>
      </c>
      <c r="G909" t="s">
        <v>28</v>
      </c>
      <c r="H909" t="s">
        <v>15</v>
      </c>
      <c r="I909">
        <v>2</v>
      </c>
      <c r="J909" t="s">
        <v>47</v>
      </c>
      <c r="K909" t="s">
        <v>32</v>
      </c>
      <c r="L909">
        <v>63</v>
      </c>
      <c r="M909" t="str">
        <f t="shared" si="14"/>
        <v>Old 55+</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4">
        <v>60000</v>
      </c>
      <c r="E917">
        <v>3</v>
      </c>
      <c r="F917" t="s">
        <v>31</v>
      </c>
      <c r="G917" t="s">
        <v>28</v>
      </c>
      <c r="H917" t="s">
        <v>15</v>
      </c>
      <c r="I917">
        <v>2</v>
      </c>
      <c r="J917" t="s">
        <v>47</v>
      </c>
      <c r="K917" t="s">
        <v>32</v>
      </c>
      <c r="L917">
        <v>64</v>
      </c>
      <c r="M917" t="str">
        <f t="shared" si="14"/>
        <v>Old 55+</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4">
        <v>40000</v>
      </c>
      <c r="E921">
        <v>4</v>
      </c>
      <c r="F921" t="s">
        <v>27</v>
      </c>
      <c r="G921" t="s">
        <v>21</v>
      </c>
      <c r="H921" t="s">
        <v>15</v>
      </c>
      <c r="I921">
        <v>2</v>
      </c>
      <c r="J921" t="s">
        <v>47</v>
      </c>
      <c r="K921" t="s">
        <v>32</v>
      </c>
      <c r="L921">
        <v>61</v>
      </c>
      <c r="M921" t="str">
        <f t="shared" si="14"/>
        <v>Old 55+</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4">
        <v>40000</v>
      </c>
      <c r="E928">
        <v>2</v>
      </c>
      <c r="F928" t="s">
        <v>27</v>
      </c>
      <c r="G928" t="s">
        <v>21</v>
      </c>
      <c r="H928" t="s">
        <v>15</v>
      </c>
      <c r="I928">
        <v>2</v>
      </c>
      <c r="J928" t="s">
        <v>47</v>
      </c>
      <c r="K928" t="s">
        <v>32</v>
      </c>
      <c r="L928">
        <v>57</v>
      </c>
      <c r="M928" t="str">
        <f t="shared" si="14"/>
        <v>Old 55+</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4">
        <v>70000</v>
      </c>
      <c r="E932">
        <v>5</v>
      </c>
      <c r="F932" t="s">
        <v>31</v>
      </c>
      <c r="G932" t="s">
        <v>21</v>
      </c>
      <c r="H932" t="s">
        <v>18</v>
      </c>
      <c r="I932">
        <v>3</v>
      </c>
      <c r="J932" t="s">
        <v>47</v>
      </c>
      <c r="K932" t="s">
        <v>32</v>
      </c>
      <c r="L932">
        <v>47</v>
      </c>
      <c r="M932" t="str">
        <f t="shared" si="14"/>
        <v>Middle Age 31-54</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4">
        <v>70000</v>
      </c>
      <c r="E951">
        <v>2</v>
      </c>
      <c r="F951" t="s">
        <v>29</v>
      </c>
      <c r="G951" t="s">
        <v>14</v>
      </c>
      <c r="H951" t="s">
        <v>15</v>
      </c>
      <c r="I951">
        <v>2</v>
      </c>
      <c r="J951" t="s">
        <v>47</v>
      </c>
      <c r="K951" t="s">
        <v>32</v>
      </c>
      <c r="L951">
        <v>53</v>
      </c>
      <c r="M951" t="str">
        <f t="shared" si="14"/>
        <v>Middle Age 31-54</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 t="shared" ref="M963:M1026" si="15">IF(L963&gt;54,"Old 55+",IF(L963&gt;=31,"Middle Age 31-54",IF(L963&lt;31,"Adolescent 0-30","Invalid")))</f>
        <v>Old 55+</v>
      </c>
      <c r="N963" t="s">
        <v>18</v>
      </c>
    </row>
    <row r="964" spans="1:14" x14ac:dyDescent="0.3">
      <c r="A964">
        <v>16813</v>
      </c>
      <c r="B964" t="s">
        <v>36</v>
      </c>
      <c r="C964" t="s">
        <v>38</v>
      </c>
      <c r="D964" s="4">
        <v>60000</v>
      </c>
      <c r="E964">
        <v>2</v>
      </c>
      <c r="F964" t="s">
        <v>19</v>
      </c>
      <c r="G964" t="s">
        <v>21</v>
      </c>
      <c r="H964" t="s">
        <v>15</v>
      </c>
      <c r="I964">
        <v>2</v>
      </c>
      <c r="J964" t="s">
        <v>47</v>
      </c>
      <c r="K964" t="s">
        <v>32</v>
      </c>
      <c r="L964">
        <v>55</v>
      </c>
      <c r="M964" t="str">
        <f t="shared" si="15"/>
        <v>Old 55+</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4">
        <v>70000</v>
      </c>
      <c r="E966">
        <v>4</v>
      </c>
      <c r="F966" t="s">
        <v>19</v>
      </c>
      <c r="G966" t="s">
        <v>21</v>
      </c>
      <c r="H966" t="s">
        <v>15</v>
      </c>
      <c r="I966">
        <v>1</v>
      </c>
      <c r="J966" t="s">
        <v>47</v>
      </c>
      <c r="K966" t="s">
        <v>32</v>
      </c>
      <c r="L966">
        <v>56</v>
      </c>
      <c r="M966" t="str">
        <f t="shared" si="15"/>
        <v>Old 55+</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4">
        <v>60000</v>
      </c>
      <c r="E978">
        <v>3</v>
      </c>
      <c r="F978" t="s">
        <v>13</v>
      </c>
      <c r="G978" t="s">
        <v>28</v>
      </c>
      <c r="H978" t="s">
        <v>15</v>
      </c>
      <c r="I978">
        <v>2</v>
      </c>
      <c r="J978" t="s">
        <v>47</v>
      </c>
      <c r="K978" t="s">
        <v>32</v>
      </c>
      <c r="L978">
        <v>66</v>
      </c>
      <c r="M978" t="str">
        <f t="shared" si="15"/>
        <v>Old 55+</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4">
        <v>80000</v>
      </c>
      <c r="E982">
        <v>3</v>
      </c>
      <c r="F982" t="s">
        <v>13</v>
      </c>
      <c r="G982" t="s">
        <v>14</v>
      </c>
      <c r="H982" t="s">
        <v>15</v>
      </c>
      <c r="I982">
        <v>3</v>
      </c>
      <c r="J982" t="s">
        <v>47</v>
      </c>
      <c r="K982" t="s">
        <v>32</v>
      </c>
      <c r="L982">
        <v>40</v>
      </c>
      <c r="M982" t="str">
        <f t="shared" si="15"/>
        <v>Middle Age 31-54</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4">
        <v>40000</v>
      </c>
      <c r="E988">
        <v>5</v>
      </c>
      <c r="F988" t="s">
        <v>27</v>
      </c>
      <c r="G988" t="s">
        <v>21</v>
      </c>
      <c r="H988" t="s">
        <v>15</v>
      </c>
      <c r="I988">
        <v>4</v>
      </c>
      <c r="J988" t="s">
        <v>47</v>
      </c>
      <c r="K988" t="s">
        <v>32</v>
      </c>
      <c r="L988">
        <v>60</v>
      </c>
      <c r="M988" t="str">
        <f t="shared" si="15"/>
        <v>Old 55+</v>
      </c>
      <c r="N988" t="s">
        <v>15</v>
      </c>
    </row>
    <row r="989" spans="1:14" x14ac:dyDescent="0.3">
      <c r="A989">
        <v>28972</v>
      </c>
      <c r="B989" t="s">
        <v>37</v>
      </c>
      <c r="C989" t="s">
        <v>39</v>
      </c>
      <c r="D989" s="4">
        <v>60000</v>
      </c>
      <c r="E989">
        <v>3</v>
      </c>
      <c r="F989" t="s">
        <v>31</v>
      </c>
      <c r="G989" t="s">
        <v>28</v>
      </c>
      <c r="H989" t="s">
        <v>15</v>
      </c>
      <c r="I989">
        <v>2</v>
      </c>
      <c r="J989" t="s">
        <v>47</v>
      </c>
      <c r="K989" t="s">
        <v>32</v>
      </c>
      <c r="L989">
        <v>66</v>
      </c>
      <c r="M989" t="str">
        <f t="shared" si="15"/>
        <v>Old 55+</v>
      </c>
      <c r="N989" t="s">
        <v>18</v>
      </c>
    </row>
    <row r="990" spans="1:14" x14ac:dyDescent="0.3">
      <c r="A990">
        <v>22730</v>
      </c>
      <c r="B990" t="s">
        <v>36</v>
      </c>
      <c r="C990" t="s">
        <v>38</v>
      </c>
      <c r="D990" s="4">
        <v>70000</v>
      </c>
      <c r="E990">
        <v>5</v>
      </c>
      <c r="F990" t="s">
        <v>13</v>
      </c>
      <c r="G990" t="s">
        <v>28</v>
      </c>
      <c r="H990" t="s">
        <v>15</v>
      </c>
      <c r="I990">
        <v>2</v>
      </c>
      <c r="J990" t="s">
        <v>47</v>
      </c>
      <c r="K990" t="s">
        <v>32</v>
      </c>
      <c r="L990">
        <v>63</v>
      </c>
      <c r="M990" t="str">
        <f t="shared" si="15"/>
        <v>Old 55+</v>
      </c>
      <c r="N990" t="s">
        <v>18</v>
      </c>
    </row>
    <row r="991" spans="1:14" x14ac:dyDescent="0.3">
      <c r="A991">
        <v>29134</v>
      </c>
      <c r="B991" t="s">
        <v>36</v>
      </c>
      <c r="C991" t="s">
        <v>38</v>
      </c>
      <c r="D991" s="4">
        <v>60000</v>
      </c>
      <c r="E991">
        <v>4</v>
      </c>
      <c r="F991" t="s">
        <v>13</v>
      </c>
      <c r="G991" t="s">
        <v>14</v>
      </c>
      <c r="H991" t="s">
        <v>18</v>
      </c>
      <c r="I991">
        <v>3</v>
      </c>
      <c r="J991" t="s">
        <v>47</v>
      </c>
      <c r="K991" t="s">
        <v>32</v>
      </c>
      <c r="L991">
        <v>42</v>
      </c>
      <c r="M991" t="str">
        <f t="shared" si="15"/>
        <v>Middle Age 31-54</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4">
        <v>60000</v>
      </c>
      <c r="E1001">
        <v>3</v>
      </c>
      <c r="F1001" t="s">
        <v>27</v>
      </c>
      <c r="G1001" t="s">
        <v>21</v>
      </c>
      <c r="H1001" t="s">
        <v>15</v>
      </c>
      <c r="I1001">
        <v>2</v>
      </c>
      <c r="J1001" t="s">
        <v>47</v>
      </c>
      <c r="K1001" t="s">
        <v>32</v>
      </c>
      <c r="L1001">
        <v>53</v>
      </c>
      <c r="M1001" t="str">
        <f t="shared" si="15"/>
        <v>Middle Age 31-54</v>
      </c>
      <c r="N1001" t="s">
        <v>15</v>
      </c>
    </row>
    <row r="1002" spans="1:14" x14ac:dyDescent="0.3">
      <c r="A1002">
        <v>13507</v>
      </c>
      <c r="B1002" t="s">
        <v>36</v>
      </c>
      <c r="C1002" t="s">
        <v>39</v>
      </c>
      <c r="D1002" s="4">
        <v>10000</v>
      </c>
      <c r="E1002">
        <v>2</v>
      </c>
      <c r="F1002" t="s">
        <v>19</v>
      </c>
      <c r="G1002" t="s">
        <v>25</v>
      </c>
      <c r="H1002" t="s">
        <v>15</v>
      </c>
      <c r="I1002">
        <v>0</v>
      </c>
      <c r="J1002" t="s">
        <v>26</v>
      </c>
      <c r="K1002" t="s">
        <v>17</v>
      </c>
      <c r="L1002">
        <v>50</v>
      </c>
      <c r="M1002" t="str">
        <f t="shared" si="15"/>
        <v>Middle Age 31-54</v>
      </c>
      <c r="N1002" t="s">
        <v>18</v>
      </c>
    </row>
    <row r="1003" spans="1:14" x14ac:dyDescent="0.3">
      <c r="A1003">
        <v>19280</v>
      </c>
      <c r="B1003" t="s">
        <v>36</v>
      </c>
      <c r="C1003" t="s">
        <v>38</v>
      </c>
      <c r="D1003" s="4">
        <v>120000</v>
      </c>
      <c r="E1003">
        <v>2</v>
      </c>
      <c r="F1003" t="s">
        <v>19</v>
      </c>
      <c r="G1003" t="s">
        <v>25</v>
      </c>
      <c r="H1003" t="s">
        <v>15</v>
      </c>
      <c r="I1003">
        <v>1</v>
      </c>
      <c r="J1003" t="s">
        <v>16</v>
      </c>
      <c r="K1003" t="s">
        <v>17</v>
      </c>
      <c r="L1003">
        <v>40</v>
      </c>
      <c r="M1003" t="str">
        <f t="shared" si="15"/>
        <v>Middle Age 31-54</v>
      </c>
      <c r="N1003" t="s">
        <v>15</v>
      </c>
    </row>
    <row r="1004" spans="1:14" x14ac:dyDescent="0.3">
      <c r="A1004">
        <v>22173</v>
      </c>
      <c r="B1004" t="s">
        <v>36</v>
      </c>
      <c r="C1004" t="s">
        <v>39</v>
      </c>
      <c r="D1004" s="4">
        <v>30000</v>
      </c>
      <c r="E1004">
        <v>3</v>
      </c>
      <c r="F1004" t="s">
        <v>27</v>
      </c>
      <c r="G1004" t="s">
        <v>14</v>
      </c>
      <c r="H1004" t="s">
        <v>18</v>
      </c>
      <c r="I1004">
        <v>2</v>
      </c>
      <c r="J1004" t="s">
        <v>26</v>
      </c>
      <c r="K1004" t="s">
        <v>24</v>
      </c>
      <c r="L1004">
        <v>54</v>
      </c>
      <c r="M1004" t="str">
        <f t="shared" si="15"/>
        <v>Middle Age 31-54</v>
      </c>
      <c r="N1004" t="s">
        <v>15</v>
      </c>
    </row>
    <row r="1005" spans="1:14" x14ac:dyDescent="0.3">
      <c r="A1005">
        <v>12697</v>
      </c>
      <c r="B1005" t="s">
        <v>37</v>
      </c>
      <c r="C1005" t="s">
        <v>39</v>
      </c>
      <c r="D1005" s="4">
        <v>90000</v>
      </c>
      <c r="E1005">
        <v>0</v>
      </c>
      <c r="F1005" t="s">
        <v>13</v>
      </c>
      <c r="G1005" t="s">
        <v>21</v>
      </c>
      <c r="H1005" t="s">
        <v>18</v>
      </c>
      <c r="I1005">
        <v>4</v>
      </c>
      <c r="J1005" t="s">
        <v>47</v>
      </c>
      <c r="K1005" t="s">
        <v>24</v>
      </c>
      <c r="L1005">
        <v>36</v>
      </c>
      <c r="M1005" t="str">
        <f t="shared" si="15"/>
        <v>Middle Age 31-54</v>
      </c>
      <c r="N1005" t="s">
        <v>18</v>
      </c>
    </row>
    <row r="1006" spans="1:14" x14ac:dyDescent="0.3">
      <c r="A1006">
        <v>11434</v>
      </c>
      <c r="B1006" t="s">
        <v>36</v>
      </c>
      <c r="C1006" t="s">
        <v>38</v>
      </c>
      <c r="D1006" s="4">
        <v>170000</v>
      </c>
      <c r="E1006">
        <v>5</v>
      </c>
      <c r="F1006" t="s">
        <v>19</v>
      </c>
      <c r="G1006" t="s">
        <v>21</v>
      </c>
      <c r="H1006" t="s">
        <v>15</v>
      </c>
      <c r="I1006">
        <v>0</v>
      </c>
      <c r="J1006" t="s">
        <v>16</v>
      </c>
      <c r="K1006" t="s">
        <v>17</v>
      </c>
      <c r="L1006">
        <v>55</v>
      </c>
      <c r="M1006" t="str">
        <f t="shared" si="15"/>
        <v>Old 55+</v>
      </c>
      <c r="N1006" t="s">
        <v>18</v>
      </c>
    </row>
    <row r="1007" spans="1:14" x14ac:dyDescent="0.3">
      <c r="A1007">
        <v>25323</v>
      </c>
      <c r="B1007" t="s">
        <v>36</v>
      </c>
      <c r="C1007" t="s">
        <v>38</v>
      </c>
      <c r="D1007" s="4">
        <v>40000</v>
      </c>
      <c r="E1007">
        <v>2</v>
      </c>
      <c r="F1007" t="s">
        <v>19</v>
      </c>
      <c r="G1007" t="s">
        <v>20</v>
      </c>
      <c r="H1007" t="s">
        <v>15</v>
      </c>
      <c r="I1007">
        <v>1</v>
      </c>
      <c r="J1007" t="s">
        <v>26</v>
      </c>
      <c r="K1007" t="s">
        <v>17</v>
      </c>
      <c r="L1007">
        <v>35</v>
      </c>
      <c r="M1007" t="str">
        <f t="shared" si="15"/>
        <v>Middle Age 31-54</v>
      </c>
      <c r="N1007" t="s">
        <v>15</v>
      </c>
    </row>
    <row r="1008" spans="1:14" x14ac:dyDescent="0.3">
      <c r="A1008">
        <v>23542</v>
      </c>
      <c r="B1008" t="s">
        <v>37</v>
      </c>
      <c r="C1008" t="s">
        <v>38</v>
      </c>
      <c r="D1008" s="4">
        <v>60000</v>
      </c>
      <c r="E1008">
        <v>1</v>
      </c>
      <c r="F1008" t="s">
        <v>19</v>
      </c>
      <c r="G1008" t="s">
        <v>14</v>
      </c>
      <c r="H1008" t="s">
        <v>18</v>
      </c>
      <c r="I1008">
        <v>1</v>
      </c>
      <c r="J1008" t="s">
        <v>16</v>
      </c>
      <c r="K1008" t="s">
        <v>24</v>
      </c>
      <c r="L1008">
        <v>45</v>
      </c>
      <c r="M1008" t="str">
        <f t="shared" si="15"/>
        <v>Middle Age 31-54</v>
      </c>
      <c r="N1008" t="s">
        <v>15</v>
      </c>
    </row>
    <row r="1009" spans="1:14" x14ac:dyDescent="0.3">
      <c r="A1009">
        <v>20870</v>
      </c>
      <c r="B1009" t="s">
        <v>37</v>
      </c>
      <c r="C1009" t="s">
        <v>39</v>
      </c>
      <c r="D1009" s="4">
        <v>10000</v>
      </c>
      <c r="E1009">
        <v>2</v>
      </c>
      <c r="F1009" t="s">
        <v>27</v>
      </c>
      <c r="G1009" t="s">
        <v>25</v>
      </c>
      <c r="H1009" t="s">
        <v>15</v>
      </c>
      <c r="I1009">
        <v>1</v>
      </c>
      <c r="J1009" t="s">
        <v>16</v>
      </c>
      <c r="K1009" t="s">
        <v>17</v>
      </c>
      <c r="L1009">
        <v>38</v>
      </c>
      <c r="M1009" t="str">
        <f t="shared" si="15"/>
        <v>Middle Age 31-54</v>
      </c>
      <c r="N1009" t="s">
        <v>15</v>
      </c>
    </row>
    <row r="1010" spans="1:14" x14ac:dyDescent="0.3">
      <c r="A1010">
        <v>23316</v>
      </c>
      <c r="B1010" t="s">
        <v>37</v>
      </c>
      <c r="C1010" t="s">
        <v>38</v>
      </c>
      <c r="D1010" s="4">
        <v>30000</v>
      </c>
      <c r="E1010">
        <v>3</v>
      </c>
      <c r="F1010" t="s">
        <v>19</v>
      </c>
      <c r="G1010" t="s">
        <v>20</v>
      </c>
      <c r="H1010" t="s">
        <v>18</v>
      </c>
      <c r="I1010">
        <v>2</v>
      </c>
      <c r="J1010" t="s">
        <v>26</v>
      </c>
      <c r="K1010" t="s">
        <v>24</v>
      </c>
      <c r="L1010">
        <v>59</v>
      </c>
      <c r="M1010" t="str">
        <f t="shared" si="15"/>
        <v>Old 55+</v>
      </c>
      <c r="N1010" t="s">
        <v>15</v>
      </c>
    </row>
    <row r="1011" spans="1:14" x14ac:dyDescent="0.3">
      <c r="A1011">
        <v>12610</v>
      </c>
      <c r="B1011" t="s">
        <v>36</v>
      </c>
      <c r="C1011" t="s">
        <v>39</v>
      </c>
      <c r="D1011" s="4">
        <v>30000</v>
      </c>
      <c r="E1011">
        <v>1</v>
      </c>
      <c r="F1011" t="s">
        <v>13</v>
      </c>
      <c r="G1011" t="s">
        <v>20</v>
      </c>
      <c r="H1011" t="s">
        <v>15</v>
      </c>
      <c r="I1011">
        <v>0</v>
      </c>
      <c r="J1011" t="s">
        <v>16</v>
      </c>
      <c r="K1011" t="s">
        <v>17</v>
      </c>
      <c r="L1011">
        <v>47</v>
      </c>
      <c r="M1011" t="str">
        <f t="shared" si="15"/>
        <v>Middle Age 31-54</v>
      </c>
      <c r="N1011" t="s">
        <v>18</v>
      </c>
    </row>
    <row r="1012" spans="1:14" x14ac:dyDescent="0.3">
      <c r="A1012">
        <v>27183</v>
      </c>
      <c r="B1012" t="s">
        <v>37</v>
      </c>
      <c r="C1012" t="s">
        <v>38</v>
      </c>
      <c r="D1012" s="4">
        <v>40000</v>
      </c>
      <c r="E1012">
        <v>2</v>
      </c>
      <c r="F1012" t="s">
        <v>19</v>
      </c>
      <c r="G1012" t="s">
        <v>20</v>
      </c>
      <c r="H1012" t="s">
        <v>15</v>
      </c>
      <c r="I1012">
        <v>1</v>
      </c>
      <c r="J1012" t="s">
        <v>26</v>
      </c>
      <c r="K1012" t="s">
        <v>17</v>
      </c>
      <c r="L1012">
        <v>35</v>
      </c>
      <c r="M1012" t="str">
        <f t="shared" si="15"/>
        <v>Middle Age 31-54</v>
      </c>
      <c r="N1012" t="s">
        <v>15</v>
      </c>
    </row>
    <row r="1013" spans="1:14" x14ac:dyDescent="0.3">
      <c r="A1013">
        <v>25940</v>
      </c>
      <c r="B1013" t="s">
        <v>37</v>
      </c>
      <c r="C1013" t="s">
        <v>38</v>
      </c>
      <c r="D1013" s="4">
        <v>20000</v>
      </c>
      <c r="E1013">
        <v>2</v>
      </c>
      <c r="F1013" t="s">
        <v>29</v>
      </c>
      <c r="G1013" t="s">
        <v>20</v>
      </c>
      <c r="H1013" t="s">
        <v>15</v>
      </c>
      <c r="I1013">
        <v>2</v>
      </c>
      <c r="J1013" t="s">
        <v>23</v>
      </c>
      <c r="K1013" t="s">
        <v>24</v>
      </c>
      <c r="L1013">
        <v>55</v>
      </c>
      <c r="M1013" t="str">
        <f t="shared" si="15"/>
        <v>Old 55+</v>
      </c>
      <c r="N1013" t="s">
        <v>15</v>
      </c>
    </row>
    <row r="1014" spans="1:14" x14ac:dyDescent="0.3">
      <c r="A1014">
        <v>25598</v>
      </c>
      <c r="B1014" t="s">
        <v>36</v>
      </c>
      <c r="C1014" t="s">
        <v>39</v>
      </c>
      <c r="D1014" s="4">
        <v>40000</v>
      </c>
      <c r="E1014">
        <v>0</v>
      </c>
      <c r="F1014" t="s">
        <v>31</v>
      </c>
      <c r="G1014" t="s">
        <v>20</v>
      </c>
      <c r="H1014" t="s">
        <v>15</v>
      </c>
      <c r="I1014">
        <v>0</v>
      </c>
      <c r="J1014" t="s">
        <v>16</v>
      </c>
      <c r="K1014" t="s">
        <v>17</v>
      </c>
      <c r="L1014">
        <v>36</v>
      </c>
      <c r="M1014" t="str">
        <f t="shared" si="15"/>
        <v>Middle Age 31-54</v>
      </c>
      <c r="N1014" t="s">
        <v>15</v>
      </c>
    </row>
    <row r="1015" spans="1:14" x14ac:dyDescent="0.3">
      <c r="A1015">
        <v>21564</v>
      </c>
      <c r="B1015" t="s">
        <v>37</v>
      </c>
      <c r="C1015" t="s">
        <v>39</v>
      </c>
      <c r="D1015" s="4">
        <v>80000</v>
      </c>
      <c r="E1015">
        <v>0</v>
      </c>
      <c r="F1015" t="s">
        <v>13</v>
      </c>
      <c r="G1015" t="s">
        <v>21</v>
      </c>
      <c r="H1015" t="s">
        <v>15</v>
      </c>
      <c r="I1015">
        <v>4</v>
      </c>
      <c r="J1015" t="s">
        <v>47</v>
      </c>
      <c r="K1015" t="s">
        <v>24</v>
      </c>
      <c r="L1015">
        <v>35</v>
      </c>
      <c r="M1015" t="str">
        <f t="shared" si="15"/>
        <v>Middle Age 31-54</v>
      </c>
      <c r="N1015" t="s">
        <v>18</v>
      </c>
    </row>
    <row r="1016" spans="1:14" x14ac:dyDescent="0.3">
      <c r="A1016">
        <v>19193</v>
      </c>
      <c r="B1016" t="s">
        <v>37</v>
      </c>
      <c r="C1016" t="s">
        <v>38</v>
      </c>
      <c r="D1016" s="4">
        <v>40000</v>
      </c>
      <c r="E1016">
        <v>2</v>
      </c>
      <c r="F1016" t="s">
        <v>19</v>
      </c>
      <c r="G1016" t="s">
        <v>20</v>
      </c>
      <c r="H1016" t="s">
        <v>15</v>
      </c>
      <c r="I1016">
        <v>0</v>
      </c>
      <c r="J1016" t="s">
        <v>26</v>
      </c>
      <c r="K1016" t="s">
        <v>17</v>
      </c>
      <c r="L1016">
        <v>35</v>
      </c>
      <c r="M1016" t="str">
        <f t="shared" si="15"/>
        <v>Middle Age 31-54</v>
      </c>
      <c r="N1016" t="s">
        <v>15</v>
      </c>
    </row>
    <row r="1017" spans="1:14" x14ac:dyDescent="0.3">
      <c r="A1017">
        <v>26412</v>
      </c>
      <c r="B1017" t="s">
        <v>36</v>
      </c>
      <c r="C1017" t="s">
        <v>39</v>
      </c>
      <c r="D1017" s="4">
        <v>80000</v>
      </c>
      <c r="E1017">
        <v>5</v>
      </c>
      <c r="F1017" t="s">
        <v>27</v>
      </c>
      <c r="G1017" t="s">
        <v>28</v>
      </c>
      <c r="H1017" t="s">
        <v>18</v>
      </c>
      <c r="I1017">
        <v>3</v>
      </c>
      <c r="J1017" t="s">
        <v>23</v>
      </c>
      <c r="K1017" t="s">
        <v>17</v>
      </c>
      <c r="L1017">
        <v>56</v>
      </c>
      <c r="M1017" t="str">
        <f t="shared" si="15"/>
        <v>Old 55+</v>
      </c>
      <c r="N1017" t="s">
        <v>18</v>
      </c>
    </row>
    <row r="1018" spans="1:14" x14ac:dyDescent="0.3">
      <c r="A1018">
        <v>27184</v>
      </c>
      <c r="B1018" t="s">
        <v>37</v>
      </c>
      <c r="C1018" t="s">
        <v>38</v>
      </c>
      <c r="D1018" s="4">
        <v>40000</v>
      </c>
      <c r="E1018">
        <v>2</v>
      </c>
      <c r="F1018" t="s">
        <v>19</v>
      </c>
      <c r="G1018" t="s">
        <v>20</v>
      </c>
      <c r="H1018" t="s">
        <v>18</v>
      </c>
      <c r="I1018">
        <v>1</v>
      </c>
      <c r="J1018" t="s">
        <v>16</v>
      </c>
      <c r="K1018" t="s">
        <v>17</v>
      </c>
      <c r="L1018">
        <v>34</v>
      </c>
      <c r="M1018" t="str">
        <f t="shared" si="15"/>
        <v>Middle Age 31-54</v>
      </c>
      <c r="N1018" t="s">
        <v>18</v>
      </c>
    </row>
    <row r="1019" spans="1:14" x14ac:dyDescent="0.3">
      <c r="A1019">
        <v>12590</v>
      </c>
      <c r="B1019" t="s">
        <v>37</v>
      </c>
      <c r="C1019" t="s">
        <v>38</v>
      </c>
      <c r="D1019" s="4">
        <v>30000</v>
      </c>
      <c r="E1019">
        <v>1</v>
      </c>
      <c r="F1019" t="s">
        <v>13</v>
      </c>
      <c r="G1019" t="s">
        <v>20</v>
      </c>
      <c r="H1019" t="s">
        <v>15</v>
      </c>
      <c r="I1019">
        <v>0</v>
      </c>
      <c r="J1019" t="s">
        <v>16</v>
      </c>
      <c r="K1019" t="s">
        <v>17</v>
      </c>
      <c r="L1019">
        <v>63</v>
      </c>
      <c r="M1019" t="str">
        <f t="shared" si="15"/>
        <v>Old 55+</v>
      </c>
      <c r="N1019" t="s">
        <v>18</v>
      </c>
    </row>
    <row r="1020" spans="1:14" x14ac:dyDescent="0.3">
      <c r="A1020">
        <v>17841</v>
      </c>
      <c r="B1020" t="s">
        <v>37</v>
      </c>
      <c r="C1020" t="s">
        <v>38</v>
      </c>
      <c r="D1020" s="4">
        <v>30000</v>
      </c>
      <c r="E1020">
        <v>0</v>
      </c>
      <c r="F1020" t="s">
        <v>19</v>
      </c>
      <c r="G1020" t="s">
        <v>20</v>
      </c>
      <c r="H1020" t="s">
        <v>18</v>
      </c>
      <c r="I1020">
        <v>1</v>
      </c>
      <c r="J1020" t="s">
        <v>16</v>
      </c>
      <c r="K1020" t="s">
        <v>17</v>
      </c>
      <c r="L1020">
        <v>29</v>
      </c>
      <c r="M1020" t="str">
        <f t="shared" si="15"/>
        <v>Adolescent 0-30</v>
      </c>
      <c r="N1020" t="s">
        <v>15</v>
      </c>
    </row>
    <row r="1021" spans="1:14" x14ac:dyDescent="0.3">
      <c r="A1021">
        <v>18283</v>
      </c>
      <c r="B1021" t="s">
        <v>37</v>
      </c>
      <c r="C1021" t="s">
        <v>39</v>
      </c>
      <c r="D1021" s="4">
        <v>100000</v>
      </c>
      <c r="E1021">
        <v>0</v>
      </c>
      <c r="F1021" t="s">
        <v>13</v>
      </c>
      <c r="G1021" t="s">
        <v>21</v>
      </c>
      <c r="H1021" t="s">
        <v>18</v>
      </c>
      <c r="I1021">
        <v>1</v>
      </c>
      <c r="J1021" t="s">
        <v>23</v>
      </c>
      <c r="K1021" t="s">
        <v>24</v>
      </c>
      <c r="L1021">
        <v>40</v>
      </c>
      <c r="M1021" t="str">
        <f t="shared" si="15"/>
        <v>Middle Age 31-54</v>
      </c>
      <c r="N1021" t="s">
        <v>18</v>
      </c>
    </row>
    <row r="1022" spans="1:14" x14ac:dyDescent="0.3">
      <c r="A1022">
        <v>18299</v>
      </c>
      <c r="B1022" t="s">
        <v>36</v>
      </c>
      <c r="C1022" t="s">
        <v>38</v>
      </c>
      <c r="D1022" s="4">
        <v>70000</v>
      </c>
      <c r="E1022">
        <v>5</v>
      </c>
      <c r="F1022" t="s">
        <v>19</v>
      </c>
      <c r="G1022" t="s">
        <v>14</v>
      </c>
      <c r="H1022" t="s">
        <v>15</v>
      </c>
      <c r="I1022">
        <v>2</v>
      </c>
      <c r="J1022" t="s">
        <v>23</v>
      </c>
      <c r="K1022" t="s">
        <v>24</v>
      </c>
      <c r="L1022">
        <v>44</v>
      </c>
      <c r="M1022" t="str">
        <f t="shared" si="15"/>
        <v>Middle Age 31-54</v>
      </c>
      <c r="N1022" t="s">
        <v>18</v>
      </c>
    </row>
    <row r="1023" spans="1:14" x14ac:dyDescent="0.3">
      <c r="A1023">
        <v>16466</v>
      </c>
      <c r="B1023" t="s">
        <v>37</v>
      </c>
      <c r="C1023" t="s">
        <v>39</v>
      </c>
      <c r="D1023" s="4">
        <v>20000</v>
      </c>
      <c r="E1023">
        <v>0</v>
      </c>
      <c r="F1023" t="s">
        <v>29</v>
      </c>
      <c r="G1023" t="s">
        <v>25</v>
      </c>
      <c r="H1023" t="s">
        <v>18</v>
      </c>
      <c r="I1023">
        <v>2</v>
      </c>
      <c r="J1023" t="s">
        <v>16</v>
      </c>
      <c r="K1023" t="s">
        <v>17</v>
      </c>
      <c r="L1023">
        <v>32</v>
      </c>
      <c r="M1023" t="str">
        <f t="shared" si="15"/>
        <v>Middle Age 31-54</v>
      </c>
      <c r="N1023" t="s">
        <v>15</v>
      </c>
    </row>
    <row r="1024" spans="1:14" x14ac:dyDescent="0.3">
      <c r="A1024">
        <v>19273</v>
      </c>
      <c r="B1024" t="s">
        <v>36</v>
      </c>
      <c r="C1024" t="s">
        <v>39</v>
      </c>
      <c r="D1024" s="4">
        <v>20000</v>
      </c>
      <c r="E1024">
        <v>2</v>
      </c>
      <c r="F1024" t="s">
        <v>19</v>
      </c>
      <c r="G1024" t="s">
        <v>25</v>
      </c>
      <c r="H1024" t="s">
        <v>15</v>
      </c>
      <c r="I1024">
        <v>0</v>
      </c>
      <c r="J1024" t="s">
        <v>16</v>
      </c>
      <c r="K1024" t="s">
        <v>17</v>
      </c>
      <c r="L1024">
        <v>63</v>
      </c>
      <c r="M1024" t="str">
        <f t="shared" si="15"/>
        <v>Old 55+</v>
      </c>
      <c r="N1024" t="s">
        <v>18</v>
      </c>
    </row>
    <row r="1025" spans="1:14" x14ac:dyDescent="0.3">
      <c r="A1025">
        <v>22400</v>
      </c>
      <c r="B1025" t="s">
        <v>36</v>
      </c>
      <c r="C1025" t="s">
        <v>38</v>
      </c>
      <c r="D1025" s="4">
        <v>10000</v>
      </c>
      <c r="E1025">
        <v>0</v>
      </c>
      <c r="F1025" t="s">
        <v>19</v>
      </c>
      <c r="G1025" t="s">
        <v>25</v>
      </c>
      <c r="H1025" t="s">
        <v>18</v>
      </c>
      <c r="I1025">
        <v>1</v>
      </c>
      <c r="J1025" t="s">
        <v>16</v>
      </c>
      <c r="K1025" t="s">
        <v>24</v>
      </c>
      <c r="L1025">
        <v>26</v>
      </c>
      <c r="M1025" t="str">
        <f t="shared" si="15"/>
        <v>Adolescent 0-30</v>
      </c>
      <c r="N1025" t="s">
        <v>15</v>
      </c>
    </row>
    <row r="1026" spans="1:14" x14ac:dyDescent="0.3">
      <c r="A1026">
        <v>20942</v>
      </c>
      <c r="B1026" t="s">
        <v>37</v>
      </c>
      <c r="C1026" t="s">
        <v>39</v>
      </c>
      <c r="D1026" s="4">
        <v>20000</v>
      </c>
      <c r="E1026">
        <v>0</v>
      </c>
      <c r="F1026" t="s">
        <v>27</v>
      </c>
      <c r="G1026" t="s">
        <v>25</v>
      </c>
      <c r="H1026" t="s">
        <v>18</v>
      </c>
      <c r="I1026">
        <v>1</v>
      </c>
      <c r="J1026" t="s">
        <v>23</v>
      </c>
      <c r="K1026" t="s">
        <v>17</v>
      </c>
      <c r="L1026">
        <v>31</v>
      </c>
      <c r="M1026" t="str">
        <f t="shared" si="15"/>
        <v>Middle Age 31-54</v>
      </c>
      <c r="N1026" t="s">
        <v>18</v>
      </c>
    </row>
    <row r="1027" spans="1:14" x14ac:dyDescent="0.3">
      <c r="A1027">
        <v>18484</v>
      </c>
      <c r="B1027" t="s">
        <v>37</v>
      </c>
      <c r="C1027" t="s">
        <v>38</v>
      </c>
      <c r="D1027" s="4">
        <v>80000</v>
      </c>
      <c r="E1027">
        <v>2</v>
      </c>
      <c r="F1027" t="s">
        <v>27</v>
      </c>
      <c r="G1027" t="s">
        <v>14</v>
      </c>
      <c r="H1027" t="s">
        <v>18</v>
      </c>
      <c r="I1027">
        <v>2</v>
      </c>
      <c r="J1027" t="s">
        <v>26</v>
      </c>
      <c r="K1027" t="s">
        <v>24</v>
      </c>
      <c r="L1027">
        <v>50</v>
      </c>
      <c r="M1027" t="str">
        <f t="shared" ref="M1027" si="16">IF(L1027&gt;54,"Old 55+",IF(L1027&gt;=31,"Middle Age 31-54",IF(L1027&lt;31,"Adolescent 0-30","Invalid")))</f>
        <v>Middle Age 31-54</v>
      </c>
      <c r="N1027"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0"/>
  <sheetViews>
    <sheetView topLeftCell="A34" workbookViewId="0">
      <selection activeCell="E45" sqref="E45"/>
    </sheetView>
  </sheetViews>
  <sheetFormatPr defaultRowHeight="14.4" x14ac:dyDescent="0.3"/>
  <cols>
    <col min="1" max="1" width="17" customWidth="1"/>
    <col min="2" max="2" width="15.5546875" customWidth="1"/>
    <col min="3" max="3" width="6" customWidth="1"/>
    <col min="4" max="4" width="10.77734375" customWidth="1"/>
  </cols>
  <sheetData>
    <row r="3" spans="1:4" x14ac:dyDescent="0.3">
      <c r="A3" s="6" t="s">
        <v>43</v>
      </c>
      <c r="B3" s="6" t="s">
        <v>44</v>
      </c>
    </row>
    <row r="4" spans="1:4" x14ac:dyDescent="0.3">
      <c r="A4" s="6" t="s">
        <v>41</v>
      </c>
      <c r="B4" t="s">
        <v>18</v>
      </c>
      <c r="C4" t="s">
        <v>15</v>
      </c>
      <c r="D4" t="s">
        <v>42</v>
      </c>
    </row>
    <row r="5" spans="1:4" x14ac:dyDescent="0.3">
      <c r="A5" s="7" t="s">
        <v>39</v>
      </c>
      <c r="B5" s="3">
        <v>53449.612403100778</v>
      </c>
      <c r="C5" s="3">
        <v>55267.489711934155</v>
      </c>
      <c r="D5" s="3">
        <v>54331.337325349305</v>
      </c>
    </row>
    <row r="6" spans="1:4" x14ac:dyDescent="0.3">
      <c r="A6" s="7" t="s">
        <v>38</v>
      </c>
      <c r="B6" s="3">
        <v>56520.146520146518</v>
      </c>
      <c r="C6" s="3">
        <v>59603.174603174601</v>
      </c>
      <c r="D6" s="3">
        <v>58000</v>
      </c>
    </row>
    <row r="7" spans="1:4" x14ac:dyDescent="0.3">
      <c r="A7" s="7" t="s">
        <v>42</v>
      </c>
      <c r="B7" s="3">
        <v>55028.248587570619</v>
      </c>
      <c r="C7" s="3">
        <v>57474.747474747477</v>
      </c>
      <c r="D7" s="3">
        <v>56208.576998050681</v>
      </c>
    </row>
    <row r="14" spans="1:4" x14ac:dyDescent="0.3">
      <c r="D14" t="s">
        <v>45</v>
      </c>
    </row>
    <row r="21" spans="1:4" x14ac:dyDescent="0.3">
      <c r="A21" s="6" t="s">
        <v>46</v>
      </c>
      <c r="B21" s="6" t="s">
        <v>44</v>
      </c>
    </row>
    <row r="22" spans="1:4" x14ac:dyDescent="0.3">
      <c r="A22" s="6" t="s">
        <v>41</v>
      </c>
      <c r="B22" t="s">
        <v>18</v>
      </c>
      <c r="C22" t="s">
        <v>15</v>
      </c>
      <c r="D22" t="s">
        <v>42</v>
      </c>
    </row>
    <row r="23" spans="1:4" x14ac:dyDescent="0.3">
      <c r="A23" s="7" t="s">
        <v>16</v>
      </c>
      <c r="B23" s="5">
        <v>171</v>
      </c>
      <c r="C23" s="5">
        <v>207</v>
      </c>
      <c r="D23" s="5">
        <v>378</v>
      </c>
    </row>
    <row r="24" spans="1:4" x14ac:dyDescent="0.3">
      <c r="A24" s="7" t="s">
        <v>26</v>
      </c>
      <c r="B24" s="5">
        <v>93</v>
      </c>
      <c r="C24" s="5">
        <v>83</v>
      </c>
      <c r="D24" s="5">
        <v>176</v>
      </c>
    </row>
    <row r="25" spans="1:4" x14ac:dyDescent="0.3">
      <c r="A25" s="7" t="s">
        <v>22</v>
      </c>
      <c r="B25" s="5">
        <v>67</v>
      </c>
      <c r="C25" s="5">
        <v>95</v>
      </c>
      <c r="D25" s="5">
        <v>162</v>
      </c>
    </row>
    <row r="26" spans="1:4" x14ac:dyDescent="0.3">
      <c r="A26" s="7" t="s">
        <v>23</v>
      </c>
      <c r="B26" s="5">
        <v>120</v>
      </c>
      <c r="C26" s="5">
        <v>77</v>
      </c>
      <c r="D26" s="5">
        <v>197</v>
      </c>
    </row>
    <row r="27" spans="1:4" x14ac:dyDescent="0.3">
      <c r="A27" s="7" t="s">
        <v>47</v>
      </c>
      <c r="B27" s="5">
        <v>80</v>
      </c>
      <c r="C27" s="5">
        <v>33</v>
      </c>
      <c r="D27" s="5">
        <v>113</v>
      </c>
    </row>
    <row r="28" spans="1:4" x14ac:dyDescent="0.3">
      <c r="A28" s="7" t="s">
        <v>42</v>
      </c>
      <c r="B28" s="5">
        <v>531</v>
      </c>
      <c r="C28" s="5">
        <v>495</v>
      </c>
      <c r="D28" s="5">
        <v>1026</v>
      </c>
    </row>
    <row r="38" spans="1:4" x14ac:dyDescent="0.3">
      <c r="A38" s="6" t="s">
        <v>46</v>
      </c>
      <c r="B38" s="6" t="s">
        <v>44</v>
      </c>
    </row>
    <row r="39" spans="1:4" x14ac:dyDescent="0.3">
      <c r="A39" s="6" t="s">
        <v>41</v>
      </c>
      <c r="B39" t="s">
        <v>18</v>
      </c>
      <c r="C39" t="s">
        <v>15</v>
      </c>
      <c r="D39" t="s">
        <v>42</v>
      </c>
    </row>
    <row r="40" spans="1:4" x14ac:dyDescent="0.3">
      <c r="A40" s="7" t="s">
        <v>48</v>
      </c>
      <c r="B40" s="5">
        <v>71</v>
      </c>
      <c r="C40" s="5">
        <v>41</v>
      </c>
      <c r="D40" s="5">
        <v>112</v>
      </c>
    </row>
    <row r="41" spans="1:4" x14ac:dyDescent="0.3">
      <c r="A41" s="7" t="s">
        <v>49</v>
      </c>
      <c r="B41" s="5">
        <v>326</v>
      </c>
      <c r="C41" s="5">
        <v>393</v>
      </c>
      <c r="D41" s="5">
        <v>719</v>
      </c>
    </row>
    <row r="42" spans="1:4" x14ac:dyDescent="0.3">
      <c r="A42" s="7" t="s">
        <v>50</v>
      </c>
      <c r="B42" s="5">
        <v>134</v>
      </c>
      <c r="C42" s="5">
        <v>61</v>
      </c>
      <c r="D42" s="5">
        <v>195</v>
      </c>
    </row>
    <row r="43" spans="1:4" x14ac:dyDescent="0.3">
      <c r="A43" s="7" t="s">
        <v>42</v>
      </c>
      <c r="B43" s="5">
        <v>531</v>
      </c>
      <c r="C43" s="5">
        <v>495</v>
      </c>
      <c r="D43" s="5">
        <v>1026</v>
      </c>
    </row>
    <row r="55" spans="1:4" x14ac:dyDescent="0.3">
      <c r="A55" s="6" t="s">
        <v>46</v>
      </c>
      <c r="B55" s="6" t="s">
        <v>44</v>
      </c>
    </row>
    <row r="56" spans="1:4" x14ac:dyDescent="0.3">
      <c r="A56" s="6" t="s">
        <v>41</v>
      </c>
      <c r="B56" t="s">
        <v>18</v>
      </c>
      <c r="C56" t="s">
        <v>15</v>
      </c>
      <c r="D56" t="s">
        <v>42</v>
      </c>
    </row>
    <row r="57" spans="1:4" x14ac:dyDescent="0.3">
      <c r="A57" s="7">
        <v>25</v>
      </c>
      <c r="B57" s="5">
        <v>2</v>
      </c>
      <c r="C57" s="5">
        <v>4</v>
      </c>
      <c r="D57" s="5">
        <v>6</v>
      </c>
    </row>
    <row r="58" spans="1:4" x14ac:dyDescent="0.3">
      <c r="A58" s="7">
        <v>26</v>
      </c>
      <c r="B58" s="5">
        <v>8</v>
      </c>
      <c r="C58" s="5">
        <v>9</v>
      </c>
      <c r="D58" s="5">
        <v>17</v>
      </c>
    </row>
    <row r="59" spans="1:4" x14ac:dyDescent="0.3">
      <c r="A59" s="7">
        <v>27</v>
      </c>
      <c r="B59" s="5">
        <v>15</v>
      </c>
      <c r="C59" s="5">
        <v>8</v>
      </c>
      <c r="D59" s="5">
        <v>23</v>
      </c>
    </row>
    <row r="60" spans="1:4" x14ac:dyDescent="0.3">
      <c r="A60" s="7">
        <v>28</v>
      </c>
      <c r="B60" s="5">
        <v>12</v>
      </c>
      <c r="C60" s="5">
        <v>10</v>
      </c>
      <c r="D60" s="5">
        <v>22</v>
      </c>
    </row>
    <row r="61" spans="1:4" x14ac:dyDescent="0.3">
      <c r="A61" s="7">
        <v>29</v>
      </c>
      <c r="B61" s="5">
        <v>11</v>
      </c>
      <c r="C61" s="5">
        <v>6</v>
      </c>
      <c r="D61" s="5">
        <v>17</v>
      </c>
    </row>
    <row r="62" spans="1:4" x14ac:dyDescent="0.3">
      <c r="A62" s="7">
        <v>30</v>
      </c>
      <c r="B62" s="5">
        <v>23</v>
      </c>
      <c r="C62" s="5">
        <v>4</v>
      </c>
      <c r="D62" s="5">
        <v>27</v>
      </c>
    </row>
    <row r="63" spans="1:4" x14ac:dyDescent="0.3">
      <c r="A63" s="7">
        <v>31</v>
      </c>
      <c r="B63" s="5">
        <v>18</v>
      </c>
      <c r="C63" s="5">
        <v>8</v>
      </c>
      <c r="D63" s="5">
        <v>26</v>
      </c>
    </row>
    <row r="64" spans="1:4" x14ac:dyDescent="0.3">
      <c r="A64" s="7">
        <v>32</v>
      </c>
      <c r="B64" s="5">
        <v>19</v>
      </c>
      <c r="C64" s="5">
        <v>15</v>
      </c>
      <c r="D64" s="5">
        <v>34</v>
      </c>
    </row>
    <row r="65" spans="1:4" x14ac:dyDescent="0.3">
      <c r="A65" s="7">
        <v>33</v>
      </c>
      <c r="B65" s="5">
        <v>8</v>
      </c>
      <c r="C65" s="5">
        <v>13</v>
      </c>
      <c r="D65" s="5">
        <v>21</v>
      </c>
    </row>
    <row r="66" spans="1:4" x14ac:dyDescent="0.3">
      <c r="A66" s="7">
        <v>34</v>
      </c>
      <c r="B66" s="5">
        <v>13</v>
      </c>
      <c r="C66" s="5">
        <v>19</v>
      </c>
      <c r="D66" s="5">
        <v>32</v>
      </c>
    </row>
    <row r="67" spans="1:4" x14ac:dyDescent="0.3">
      <c r="A67" s="7">
        <v>35</v>
      </c>
      <c r="B67" s="5">
        <v>15</v>
      </c>
      <c r="C67" s="5">
        <v>25</v>
      </c>
      <c r="D67" s="5">
        <v>40</v>
      </c>
    </row>
    <row r="68" spans="1:4" x14ac:dyDescent="0.3">
      <c r="A68" s="7">
        <v>36</v>
      </c>
      <c r="B68" s="5">
        <v>8</v>
      </c>
      <c r="C68" s="5">
        <v>31</v>
      </c>
      <c r="D68" s="5">
        <v>39</v>
      </c>
    </row>
    <row r="69" spans="1:4" x14ac:dyDescent="0.3">
      <c r="A69" s="7">
        <v>37</v>
      </c>
      <c r="B69" s="5">
        <v>4</v>
      </c>
      <c r="C69" s="5">
        <v>28</v>
      </c>
      <c r="D69" s="5">
        <v>32</v>
      </c>
    </row>
    <row r="70" spans="1:4" x14ac:dyDescent="0.3">
      <c r="A70" s="7">
        <v>38</v>
      </c>
      <c r="B70" s="5">
        <v>8</v>
      </c>
      <c r="C70" s="5">
        <v>30</v>
      </c>
      <c r="D70" s="5">
        <v>38</v>
      </c>
    </row>
    <row r="71" spans="1:4" x14ac:dyDescent="0.3">
      <c r="A71" s="7">
        <v>39</v>
      </c>
      <c r="B71" s="5">
        <v>10</v>
      </c>
      <c r="C71" s="5">
        <v>12</v>
      </c>
      <c r="D71" s="5">
        <v>22</v>
      </c>
    </row>
    <row r="72" spans="1:4" x14ac:dyDescent="0.3">
      <c r="A72" s="7">
        <v>40</v>
      </c>
      <c r="B72" s="5">
        <v>25</v>
      </c>
      <c r="C72" s="5">
        <v>19</v>
      </c>
      <c r="D72" s="5">
        <v>44</v>
      </c>
    </row>
    <row r="73" spans="1:4" x14ac:dyDescent="0.3">
      <c r="A73" s="7">
        <v>41</v>
      </c>
      <c r="B73" s="5">
        <v>13</v>
      </c>
      <c r="C73" s="5">
        <v>15</v>
      </c>
      <c r="D73" s="5">
        <v>28</v>
      </c>
    </row>
    <row r="74" spans="1:4" x14ac:dyDescent="0.3">
      <c r="A74" s="7">
        <v>42</v>
      </c>
      <c r="B74" s="5">
        <v>22</v>
      </c>
      <c r="C74" s="5">
        <v>12</v>
      </c>
      <c r="D74" s="5">
        <v>34</v>
      </c>
    </row>
    <row r="75" spans="1:4" x14ac:dyDescent="0.3">
      <c r="A75" s="7">
        <v>43</v>
      </c>
      <c r="B75" s="5">
        <v>17</v>
      </c>
      <c r="C75" s="5">
        <v>19</v>
      </c>
      <c r="D75" s="5">
        <v>36</v>
      </c>
    </row>
    <row r="76" spans="1:4" x14ac:dyDescent="0.3">
      <c r="A76" s="7">
        <v>44</v>
      </c>
      <c r="B76" s="5">
        <v>16</v>
      </c>
      <c r="C76" s="5">
        <v>12</v>
      </c>
      <c r="D76" s="5">
        <v>28</v>
      </c>
    </row>
    <row r="77" spans="1:4" x14ac:dyDescent="0.3">
      <c r="A77" s="7">
        <v>45</v>
      </c>
      <c r="B77" s="5">
        <v>18</v>
      </c>
      <c r="C77" s="5">
        <v>14</v>
      </c>
      <c r="D77" s="5">
        <v>32</v>
      </c>
    </row>
    <row r="78" spans="1:4" x14ac:dyDescent="0.3">
      <c r="A78" s="7">
        <v>46</v>
      </c>
      <c r="B78" s="5">
        <v>12</v>
      </c>
      <c r="C78" s="5">
        <v>15</v>
      </c>
      <c r="D78" s="5">
        <v>27</v>
      </c>
    </row>
    <row r="79" spans="1:4" x14ac:dyDescent="0.3">
      <c r="A79" s="7">
        <v>47</v>
      </c>
      <c r="B79" s="5">
        <v>20</v>
      </c>
      <c r="C79" s="5">
        <v>20</v>
      </c>
      <c r="D79" s="5">
        <v>40</v>
      </c>
    </row>
    <row r="80" spans="1:4" x14ac:dyDescent="0.3">
      <c r="A80" s="7">
        <v>48</v>
      </c>
      <c r="B80" s="5">
        <v>16</v>
      </c>
      <c r="C80" s="5">
        <v>13</v>
      </c>
      <c r="D80" s="5">
        <v>29</v>
      </c>
    </row>
    <row r="81" spans="1:4" x14ac:dyDescent="0.3">
      <c r="A81" s="7">
        <v>49</v>
      </c>
      <c r="B81" s="5">
        <v>15</v>
      </c>
      <c r="C81" s="5">
        <v>8</v>
      </c>
      <c r="D81" s="5">
        <v>23</v>
      </c>
    </row>
    <row r="82" spans="1:4" x14ac:dyDescent="0.3">
      <c r="A82" s="7">
        <v>50</v>
      </c>
      <c r="B82" s="5">
        <v>13</v>
      </c>
      <c r="C82" s="5">
        <v>13</v>
      </c>
      <c r="D82" s="5">
        <v>26</v>
      </c>
    </row>
    <row r="83" spans="1:4" x14ac:dyDescent="0.3">
      <c r="A83" s="7">
        <v>51</v>
      </c>
      <c r="B83" s="5">
        <v>10</v>
      </c>
      <c r="C83" s="5">
        <v>12</v>
      </c>
      <c r="D83" s="5">
        <v>22</v>
      </c>
    </row>
    <row r="84" spans="1:4" x14ac:dyDescent="0.3">
      <c r="A84" s="7">
        <v>52</v>
      </c>
      <c r="B84" s="5">
        <v>10</v>
      </c>
      <c r="C84" s="5">
        <v>15</v>
      </c>
      <c r="D84" s="5">
        <v>25</v>
      </c>
    </row>
    <row r="85" spans="1:4" x14ac:dyDescent="0.3">
      <c r="A85" s="7">
        <v>53</v>
      </c>
      <c r="B85" s="5">
        <v>11</v>
      </c>
      <c r="C85" s="5">
        <v>13</v>
      </c>
      <c r="D85" s="5">
        <v>24</v>
      </c>
    </row>
    <row r="86" spans="1:4" x14ac:dyDescent="0.3">
      <c r="A86" s="7">
        <v>54</v>
      </c>
      <c r="B86" s="5">
        <v>5</v>
      </c>
      <c r="C86" s="5">
        <v>12</v>
      </c>
      <c r="D86" s="5">
        <v>17</v>
      </c>
    </row>
    <row r="87" spans="1:4" x14ac:dyDescent="0.3">
      <c r="A87" s="7">
        <v>55</v>
      </c>
      <c r="B87" s="5">
        <v>14</v>
      </c>
      <c r="C87" s="5">
        <v>6</v>
      </c>
      <c r="D87" s="5">
        <v>20</v>
      </c>
    </row>
    <row r="88" spans="1:4" x14ac:dyDescent="0.3">
      <c r="A88" s="7">
        <v>56</v>
      </c>
      <c r="B88" s="5">
        <v>14</v>
      </c>
      <c r="C88" s="5">
        <v>3</v>
      </c>
      <c r="D88" s="5">
        <v>17</v>
      </c>
    </row>
    <row r="89" spans="1:4" x14ac:dyDescent="0.3">
      <c r="A89" s="7">
        <v>57</v>
      </c>
      <c r="B89" s="5">
        <v>4</v>
      </c>
      <c r="C89" s="5">
        <v>4</v>
      </c>
      <c r="D89" s="5">
        <v>8</v>
      </c>
    </row>
    <row r="90" spans="1:4" x14ac:dyDescent="0.3">
      <c r="A90" s="7">
        <v>58</v>
      </c>
      <c r="B90" s="5">
        <v>8</v>
      </c>
      <c r="C90" s="5">
        <v>4</v>
      </c>
      <c r="D90" s="5">
        <v>12</v>
      </c>
    </row>
    <row r="91" spans="1:4" x14ac:dyDescent="0.3">
      <c r="A91" s="7">
        <v>59</v>
      </c>
      <c r="B91" s="5">
        <v>14</v>
      </c>
      <c r="C91" s="5">
        <v>7</v>
      </c>
      <c r="D91" s="5">
        <v>21</v>
      </c>
    </row>
    <row r="92" spans="1:4" x14ac:dyDescent="0.3">
      <c r="A92" s="7">
        <v>60</v>
      </c>
      <c r="B92" s="5">
        <v>8</v>
      </c>
      <c r="C92" s="5">
        <v>7</v>
      </c>
      <c r="D92" s="5">
        <v>15</v>
      </c>
    </row>
    <row r="93" spans="1:4" x14ac:dyDescent="0.3">
      <c r="A93" s="7">
        <v>61</v>
      </c>
      <c r="B93" s="5">
        <v>5</v>
      </c>
      <c r="C93" s="5">
        <v>4</v>
      </c>
      <c r="D93" s="5">
        <v>9</v>
      </c>
    </row>
    <row r="94" spans="1:4" x14ac:dyDescent="0.3">
      <c r="A94" s="7">
        <v>62</v>
      </c>
      <c r="B94" s="5">
        <v>9</v>
      </c>
      <c r="C94" s="5">
        <v>4</v>
      </c>
      <c r="D94" s="5">
        <v>13</v>
      </c>
    </row>
    <row r="95" spans="1:4" x14ac:dyDescent="0.3">
      <c r="A95" s="7">
        <v>63</v>
      </c>
      <c r="B95" s="5">
        <v>9</v>
      </c>
      <c r="C95" s="5">
        <v>2</v>
      </c>
      <c r="D95" s="5">
        <v>11</v>
      </c>
    </row>
    <row r="96" spans="1:4" x14ac:dyDescent="0.3">
      <c r="A96" s="7">
        <v>64</v>
      </c>
      <c r="B96" s="5">
        <v>7</v>
      </c>
      <c r="C96" s="5">
        <v>3</v>
      </c>
      <c r="D96" s="5">
        <v>10</v>
      </c>
    </row>
    <row r="97" spans="1:4" x14ac:dyDescent="0.3">
      <c r="A97" s="7">
        <v>65</v>
      </c>
      <c r="B97" s="5">
        <v>6</v>
      </c>
      <c r="C97" s="5">
        <v>3</v>
      </c>
      <c r="D97" s="5">
        <v>9</v>
      </c>
    </row>
    <row r="98" spans="1:4" x14ac:dyDescent="0.3">
      <c r="A98" s="7">
        <v>66</v>
      </c>
      <c r="B98" s="5">
        <v>8</v>
      </c>
      <c r="C98" s="5">
        <v>6</v>
      </c>
      <c r="D98" s="5">
        <v>14</v>
      </c>
    </row>
    <row r="99" spans="1:4" x14ac:dyDescent="0.3">
      <c r="A99" s="7">
        <v>67</v>
      </c>
      <c r="B99" s="5">
        <v>8</v>
      </c>
      <c r="C99" s="5">
        <v>2</v>
      </c>
      <c r="D99" s="5">
        <v>10</v>
      </c>
    </row>
    <row r="100" spans="1:4" x14ac:dyDescent="0.3">
      <c r="A100" s="7">
        <v>68</v>
      </c>
      <c r="B100" s="5">
        <v>3</v>
      </c>
      <c r="C100" s="5"/>
      <c r="D100" s="5">
        <v>3</v>
      </c>
    </row>
    <row r="101" spans="1:4" x14ac:dyDescent="0.3">
      <c r="A101" s="7">
        <v>69</v>
      </c>
      <c r="B101" s="5">
        <v>8</v>
      </c>
      <c r="C101" s="5"/>
      <c r="D101" s="5">
        <v>8</v>
      </c>
    </row>
    <row r="102" spans="1:4" x14ac:dyDescent="0.3">
      <c r="A102" s="7">
        <v>70</v>
      </c>
      <c r="B102" s="5">
        <v>3</v>
      </c>
      <c r="C102" s="5">
        <v>1</v>
      </c>
      <c r="D102" s="5">
        <v>4</v>
      </c>
    </row>
    <row r="103" spans="1:4" x14ac:dyDescent="0.3">
      <c r="A103" s="7">
        <v>71</v>
      </c>
      <c r="B103" s="5">
        <v>1</v>
      </c>
      <c r="C103" s="5"/>
      <c r="D103" s="5">
        <v>1</v>
      </c>
    </row>
    <row r="104" spans="1:4" x14ac:dyDescent="0.3">
      <c r="A104" s="7">
        <v>72</v>
      </c>
      <c r="B104" s="5"/>
      <c r="C104" s="5">
        <v>1</v>
      </c>
      <c r="D104" s="5">
        <v>1</v>
      </c>
    </row>
    <row r="105" spans="1:4" x14ac:dyDescent="0.3">
      <c r="A105" s="7">
        <v>73</v>
      </c>
      <c r="B105" s="5">
        <v>2</v>
      </c>
      <c r="C105" s="5">
        <v>2</v>
      </c>
      <c r="D105" s="5">
        <v>4</v>
      </c>
    </row>
    <row r="106" spans="1:4" x14ac:dyDescent="0.3">
      <c r="A106" s="7">
        <v>74</v>
      </c>
      <c r="B106" s="5"/>
      <c r="C106" s="5">
        <v>1</v>
      </c>
      <c r="D106" s="5">
        <v>1</v>
      </c>
    </row>
    <row r="107" spans="1:4" x14ac:dyDescent="0.3">
      <c r="A107" s="7">
        <v>78</v>
      </c>
      <c r="B107" s="5">
        <v>1</v>
      </c>
      <c r="C107" s="5">
        <v>1</v>
      </c>
      <c r="D107" s="5">
        <v>2</v>
      </c>
    </row>
    <row r="108" spans="1:4" x14ac:dyDescent="0.3">
      <c r="A108" s="7">
        <v>80</v>
      </c>
      <c r="B108" s="5">
        <v>1</v>
      </c>
      <c r="C108" s="5"/>
      <c r="D108" s="5">
        <v>1</v>
      </c>
    </row>
    <row r="109" spans="1:4" x14ac:dyDescent="0.3">
      <c r="A109" s="7">
        <v>89</v>
      </c>
      <c r="B109" s="5">
        <v>1</v>
      </c>
      <c r="C109" s="5"/>
      <c r="D109" s="5">
        <v>1</v>
      </c>
    </row>
    <row r="110" spans="1:4" x14ac:dyDescent="0.3">
      <c r="A110" s="7" t="s">
        <v>42</v>
      </c>
      <c r="B110" s="5">
        <v>531</v>
      </c>
      <c r="C110" s="5">
        <v>495</v>
      </c>
      <c r="D110" s="5">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70" zoomScaleNormal="70" workbookViewId="0">
      <selection activeCell="V23" sqref="V23"/>
    </sheetView>
  </sheetViews>
  <sheetFormatPr defaultRowHeight="14.4" x14ac:dyDescent="0.3"/>
  <sheetData>
    <row r="1" spans="1:15" x14ac:dyDescent="0.3">
      <c r="A1" s="9"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Mahesh Jayasekara</cp:lastModifiedBy>
  <dcterms:created xsi:type="dcterms:W3CDTF">2022-03-18T02:50:57Z</dcterms:created>
  <dcterms:modified xsi:type="dcterms:W3CDTF">2022-12-05T07:26:43Z</dcterms:modified>
</cp:coreProperties>
</file>