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xr:revisionPtr revIDLastSave="0" documentId="13_ncr:1_{13019990-7790-484A-B042-88D3B2D7EB41}" xr6:coauthVersionLast="47" xr6:coauthVersionMax="47" xr10:uidLastSave="{00000000-0000-0000-0000-000000000000}"/>
  <bookViews>
    <workbookView xWindow="-110" yWindow="-110" windowWidth="19420" windowHeight="103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9" i="11" l="1"/>
  <c r="H7" i="11" l="1"/>
  <c r="I5" i="11" l="1"/>
  <c r="H33" i="11"/>
  <c r="H32" i="11"/>
  <c r="H31" i="11"/>
  <c r="H30" i="11"/>
  <c r="H29" i="11"/>
  <c r="H28" i="11"/>
  <c r="H26" i="11"/>
  <c r="H20" i="11"/>
  <c r="H14" i="11"/>
  <c r="H8" i="11"/>
  <c r="E10" i="11" l="1"/>
  <c r="H9" i="11"/>
  <c r="I6" i="11"/>
  <c r="H21" i="11" l="1"/>
  <c r="H22" i="11"/>
  <c r="H27" i="11"/>
  <c r="H10" i="11"/>
  <c r="J5" i="11"/>
  <c r="K5" i="11" s="1"/>
  <c r="L5" i="11" s="1"/>
  <c r="M5" i="11" s="1"/>
  <c r="N5" i="11" s="1"/>
  <c r="O5" i="11" s="1"/>
  <c r="P5" i="11" s="1"/>
  <c r="I4" i="11"/>
  <c r="H15" i="11" l="1"/>
  <c r="H13" i="11"/>
  <c r="H25" i="11"/>
  <c r="H16" i="11"/>
  <c r="H11" i="11"/>
  <c r="H12" i="11"/>
  <c r="P4" i="11"/>
  <c r="Q5" i="11"/>
  <c r="R5" i="11" s="1"/>
  <c r="S5" i="11" s="1"/>
  <c r="T5" i="11" s="1"/>
  <c r="U5" i="11" s="1"/>
  <c r="V5" i="11" s="1"/>
  <c r="W5" i="11" s="1"/>
  <c r="J6" i="11"/>
  <c r="H23" i="11" l="1"/>
  <c r="H24" i="11"/>
  <c r="H19" i="1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<sst xmlns="http://schemas.openxmlformats.org/spreadsheetml/2006/main" count="48" uniqueCount="45">
  <si>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</si>
  <si>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</si>
  <si>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</si>
  <si>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</si>
  <si>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</si>
  <si>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</si>
  <si>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</si>
  <si>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</si>
  <si>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</si>
  <si>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</si>
  <si>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</si>
  <si>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</si>
  <si>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</si>
  <si>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</si>
  <si>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</si>
  <si>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</si>
  <si>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</si>
  <si>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</si>
  <si>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</si>
  <si>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</si>
  <si>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</si>
  <si>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</si>
  <si>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</si>
  <si>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</si>
  <si>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</si>
  <si>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</si>
  <si>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</si>
  <si>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</si>
  <si>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</si>
  <si>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</si>
  <si>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</si>
  <si>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</si>
  <si>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</si>
  <si>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</si>
  <si>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</si>
  <si>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</si>
  <si>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</si>
  <si>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</si>
  <si>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Searching for project</t>
  </si>
  <si>
    <t>Architecture of project</t>
  </si>
  <si>
    <t>Implementaion of project</t>
  </si>
  <si>
    <t>Documentaion of project</t>
  </si>
  <si>
    <t>Uploading to Git Hub</t>
  </si>
  <si>
    <t>M1_Project in "C"</t>
  </si>
  <si>
    <t>Warehouse Billing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</si>
</sst>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6"/>
      <name val="Segoe UI"/>
      <family val="2"/>
    </font>
  </fonts>
  <fills count="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bgColor indexed="64"/>
      </patternFill>
    </fill>
  </fills>
  <borders count="1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
      <left/>
      <right/>
      <top style="medium">
        <color theme="0" tint="-0.14996795556505021"/>
      </top>
      <bottom/>
      <diagonal/>
    </border>
    <border>
      <left/>
      <right/>
      <top/>
      <bottom style="medium">
        <color theme="0" tint="-0.14996795556505021"/>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7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7" borderId="1" xfId="0" applyFont="1" applyFill="1" applyBorder="1" applyAlignment="1">
      <alignment horizontal="left" vertical="center" indent="1"/>
    </xf>
    <xf numFmtId="0" fontId="7" fillId="7" borderId="1" xfId="0" applyFont="1" applyFill="1" applyBorder="1" applyAlignment="1">
      <alignment horizontal="center" vertical="center" wrapText="1"/>
    </xf>
    <xf numFmtId="168" fontId="11" fillId="4" borderId="0" xfId="0" applyNumberFormat="1" applyFont="1" applyFill="1" applyAlignment="1">
      <alignment horizontal="center" vertical="center"/>
    </xf>
    <xf numFmtId="168" fontId="11" fillId="4" borderId="6" xfId="0" applyNumberFormat="1" applyFont="1" applyFill="1" applyBorder="1" applyAlignment="1">
      <alignment horizontal="center" vertical="center"/>
    </xf>
    <xf numFmtId="168" fontId="11" fillId="4" borderId="7" xfId="0" applyNumberFormat="1" applyFont="1" applyFill="1" applyBorder="1" applyAlignment="1">
      <alignment horizontal="center" vertical="center"/>
    </xf>
    <xf numFmtId="0" fontId="12" fillId="6"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0" fillId="0" borderId="0" xfId="6"/>
    <xf numFmtId="0" fontId="10" fillId="0" borderId="0" xfId="7">
      <alignment vertical="top"/>
    </xf>
    <xf numFmtId="165" fontId="9" fillId="3" borderId="2" xfId="10" applyFill="1">
      <alignment horizontal="center" vertical="center"/>
    </xf>
    <xf numFmtId="0" fontId="9" fillId="5" borderId="2" xfId="11" applyFill="1">
      <alignment horizontal="center" vertical="center"/>
    </xf>
    <xf numFmtId="0" fontId="9" fillId="3" borderId="2" xfId="11" applyFill="1">
      <alignment horizontal="center" vertical="center"/>
    </xf>
    <xf numFmtId="0" fontId="0" fillId="3" borderId="2" xfId="12" applyFont="1" applyFill="1">
      <alignment horizontal="left" vertical="center" indent="2"/>
    </xf>
    <xf numFmtId="165" fontId="0" fillId="3" borderId="2" xfId="10" applyFont="1" applyFill="1">
      <alignment horizontal="center" vertical="center"/>
    </xf>
    <xf numFmtId="0" fontId="9" fillId="3" borderId="12" xfId="11" applyFill="1" applyBorder="1">
      <alignment horizontal="center" vertical="center"/>
    </xf>
    <xf numFmtId="9" fontId="5" fillId="3" borderId="12" xfId="2" applyFont="1" applyFill="1" applyBorder="1" applyAlignment="1">
      <alignment horizontal="center" vertical="center"/>
    </xf>
    <xf numFmtId="165" fontId="9" fillId="3" borderId="12" xfId="10" applyFill="1" applyBorder="1">
      <alignment horizontal="center" vertical="center"/>
    </xf>
    <xf numFmtId="0" fontId="9" fillId="0" borderId="13" xfId="12" applyBorder="1">
      <alignment horizontal="left" vertical="center" indent="2"/>
    </xf>
    <xf numFmtId="0" fontId="9" fillId="0" borderId="13" xfId="11" applyBorder="1">
      <alignment horizontal="center" vertical="center"/>
    </xf>
    <xf numFmtId="9" fontId="5" fillId="0" borderId="13" xfId="2" applyFont="1" applyBorder="1" applyAlignment="1">
      <alignment horizontal="center" vertical="center"/>
    </xf>
    <xf numFmtId="165" fontId="9" fillId="0" borderId="13" xfId="10" applyBorder="1">
      <alignment horizontal="center" vertical="center"/>
    </xf>
    <xf numFmtId="0" fontId="6" fillId="8" borderId="11" xfId="0" applyFont="1" applyFill="1" applyBorder="1" applyAlignment="1">
      <alignment horizontal="left" vertical="center" indent="1"/>
    </xf>
    <xf numFmtId="0" fontId="9" fillId="8" borderId="11" xfId="11" applyFill="1" applyBorder="1">
      <alignment horizontal="center" vertical="center"/>
    </xf>
    <xf numFmtId="9" fontId="5" fillId="8" borderId="11" xfId="2" applyFont="1" applyFill="1" applyBorder="1" applyAlignment="1">
      <alignment horizontal="center" vertical="center"/>
    </xf>
    <xf numFmtId="165" fontId="0" fillId="8" borderId="11" xfId="0" applyNumberFormat="1" applyFill="1" applyBorder="1" applyAlignment="1">
      <alignment horizontal="center" vertical="center"/>
    </xf>
    <xf numFmtId="165" fontId="5" fillId="8" borderId="11" xfId="0" applyNumberFormat="1" applyFont="1" applyFill="1" applyBorder="1" applyAlignment="1">
      <alignment horizontal="center" vertical="center"/>
    </xf>
    <xf numFmtId="0" fontId="9" fillId="8" borderId="11" xfId="12" applyFill="1" applyBorder="1">
      <alignment horizontal="left" vertical="center" indent="2"/>
    </xf>
    <xf numFmtId="165" fontId="9" fillId="8" borderId="11" xfId="10" applyFill="1" applyBorder="1">
      <alignment horizontal="center" vertical="center"/>
    </xf>
    <xf numFmtId="0" fontId="0" fillId="3" borderId="12" xfId="12" applyFont="1" applyFill="1" applyBorder="1">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7" fontId="0" fillId="4" borderId="4" xfId="0" applyNumberFormat="1" applyFill="1" applyBorder="1" applyAlignment="1">
      <alignment horizontal="left" vertical="center" wrapText="1" indent="1"/>
    </xf>
    <xf numFmtId="167" fontId="0" fillId="4" borderId="1" xfId="0" applyNumberFormat="1" applyFill="1" applyBorder="1" applyAlignment="1">
      <alignment horizontal="left" vertical="center" wrapText="1" indent="1"/>
    </xf>
    <xf numFmtId="167" fontId="0" fillId="4" borderId="5" xfId="0" applyNumberFormat="1" applyFill="1" applyBorder="1" applyAlignment="1">
      <alignment horizontal="left" vertical="center" wrapText="1" indent="1"/>
    </xf>
    <xf numFmtId="166" fontId="9" fillId="0" borderId="3" xfId="9">
      <alignment horizontal="center" vertical="center"/>
    </xf>
    <xf numFmtId="0" fontId="23" fillId="0" borderId="0" xfId="0" applyFont="1" applyAlignment="1">
      <alignment vertical="center" wrapText="1"/>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85" zoomScaleNormal="85" zoomScalePageLayoutView="70" workbookViewId="0">
      <pane ySplit="6" topLeftCell="A7" activePane="bottomLeft" state="frozen"/>
      <selection pane="bottomLeft" activeCell="E13" sqref="E13"/>
    </sheetView>
  </sheetViews>
  <sheetFormatPr defaultRowHeight="30" customHeight="1" x14ac:dyDescent="0.35"/>
  <cols>
    <col min="1" max="1" width="2.6328125" style="42" customWidth="1"/>
    <col min="2" max="2" width="43" customWidth="1"/>
    <col min="3" max="3" width="30.6328125" customWidth="1"/>
    <col min="4" max="4" width="10.6328125" customWidth="1"/>
    <col min="5" max="5" width="10.453125" style="5" customWidth="1"/>
    <col min="6" max="6" width="10.453125" customWidth="1"/>
    <col min="7" max="7" width="2.6328125" customWidth="1"/>
    <col min="8" max="8" width="6.08984375" hidden="1" customWidth="1"/>
    <col min="9" max="64" width="2.54296875" customWidth="1"/>
    <col min="69" max="70" width="10.36328125"/>
  </cols>
  <sheetData>
    <row r="1" spans="1:64" ht="30" customHeight="1" x14ac:dyDescent="0.6">
      <c r="A1" s="43" t="s">
        <v>29</v>
      </c>
      <c r="B1" s="76" t="s">
        <v>44</v>
      </c>
      <c r="C1" s="1"/>
      <c r="D1" s="2"/>
      <c r="E1" s="4"/>
      <c r="F1" s="31"/>
      <c r="H1" s="2"/>
      <c r="I1" s="14" t="s">
        <v>12</v>
      </c>
    </row>
    <row r="2" spans="1:64" ht="30" customHeight="1" x14ac:dyDescent="0.45">
      <c r="A2" s="42" t="s">
        <v>24</v>
      </c>
      <c r="B2" s="47"/>
      <c r="I2" s="45" t="s">
        <v>17</v>
      </c>
    </row>
    <row r="3" spans="1:64" ht="30" customHeight="1" x14ac:dyDescent="0.35">
      <c r="A3" s="42" t="s">
        <v>30</v>
      </c>
      <c r="B3" s="48"/>
      <c r="C3" s="69" t="s">
        <v>1</v>
      </c>
      <c r="D3" s="70"/>
      <c r="E3" s="75">
        <v>44634</v>
      </c>
      <c r="F3" s="75"/>
    </row>
    <row r="4" spans="1:64" ht="30" customHeight="1" x14ac:dyDescent="0.35">
      <c r="A4" s="43" t="s">
        <v>31</v>
      </c>
      <c r="C4" s="69" t="s">
        <v>8</v>
      </c>
      <c r="D4" s="70"/>
      <c r="E4" s="7">
        <v>1</v>
      </c>
      <c r="I4" s="72">
        <f>I5</f>
        <v>44634</v>
      </c>
      <c r="J4" s="73"/>
      <c r="K4" s="73"/>
      <c r="L4" s="73"/>
      <c r="M4" s="73"/>
      <c r="N4" s="73"/>
      <c r="O4" s="74"/>
      <c r="P4" s="72">
        <f>P5</f>
        <v>44641</v>
      </c>
      <c r="Q4" s="73"/>
      <c r="R4" s="73"/>
      <c r="S4" s="73"/>
      <c r="T4" s="73"/>
      <c r="U4" s="73"/>
      <c r="V4" s="74"/>
      <c r="W4" s="72">
        <f>W5</f>
        <v>44648</v>
      </c>
      <c r="X4" s="73"/>
      <c r="Y4" s="73"/>
      <c r="Z4" s="73"/>
      <c r="AA4" s="73"/>
      <c r="AB4" s="73"/>
      <c r="AC4" s="74"/>
      <c r="AD4" s="72">
        <f>AD5</f>
        <v>44655</v>
      </c>
      <c r="AE4" s="73"/>
      <c r="AF4" s="73"/>
      <c r="AG4" s="73"/>
      <c r="AH4" s="73"/>
      <c r="AI4" s="73"/>
      <c r="AJ4" s="74"/>
      <c r="AK4" s="72">
        <f>AK5</f>
        <v>44662</v>
      </c>
      <c r="AL4" s="73"/>
      <c r="AM4" s="73"/>
      <c r="AN4" s="73"/>
      <c r="AO4" s="73"/>
      <c r="AP4" s="73"/>
      <c r="AQ4" s="74"/>
      <c r="AR4" s="72">
        <f>AR5</f>
        <v>44669</v>
      </c>
      <c r="AS4" s="73"/>
      <c r="AT4" s="73"/>
      <c r="AU4" s="73"/>
      <c r="AV4" s="73"/>
      <c r="AW4" s="73"/>
      <c r="AX4" s="74"/>
      <c r="AY4" s="72">
        <f>AY5</f>
        <v>44676</v>
      </c>
      <c r="AZ4" s="73"/>
      <c r="BA4" s="73"/>
      <c r="BB4" s="73"/>
      <c r="BC4" s="73"/>
      <c r="BD4" s="73"/>
      <c r="BE4" s="74"/>
      <c r="BF4" s="72">
        <f>BF5</f>
        <v>44683</v>
      </c>
      <c r="BG4" s="73"/>
      <c r="BH4" s="73"/>
      <c r="BI4" s="73"/>
      <c r="BJ4" s="73"/>
      <c r="BK4" s="73"/>
      <c r="BL4" s="74"/>
    </row>
    <row r="5" spans="1:64" ht="15" customHeight="1" x14ac:dyDescent="0.35">
      <c r="A5" s="43" t="s">
        <v>32</v>
      </c>
      <c r="B5" s="71"/>
      <c r="C5" s="71"/>
      <c r="D5" s="71"/>
      <c r="E5" s="71"/>
      <c r="F5" s="71"/>
      <c r="G5" s="71"/>
      <c r="I5" s="11">
        <f>Project_Start-WEEKDAY(Project_Start,1)+2+7*(Display_Week-1)</f>
        <v>44634</v>
      </c>
      <c r="J5" s="10">
        <f>I5+1</f>
        <v>44635</v>
      </c>
      <c r="K5" s="10">
        <f t="shared" ref="K5:AX5" si="0">J5+1</f>
        <v>44636</v>
      </c>
      <c r="L5" s="10">
        <f t="shared" si="0"/>
        <v>44637</v>
      </c>
      <c r="M5" s="10">
        <f t="shared" si="0"/>
        <v>44638</v>
      </c>
      <c r="N5" s="10">
        <f t="shared" si="0"/>
        <v>44639</v>
      </c>
      <c r="O5" s="12">
        <f t="shared" si="0"/>
        <v>44640</v>
      </c>
      <c r="P5" s="11">
        <f>O5+1</f>
        <v>44641</v>
      </c>
      <c r="Q5" s="10">
        <f>P5+1</f>
        <v>44642</v>
      </c>
      <c r="R5" s="10">
        <f t="shared" si="0"/>
        <v>44643</v>
      </c>
      <c r="S5" s="10">
        <f t="shared" si="0"/>
        <v>44644</v>
      </c>
      <c r="T5" s="10">
        <f t="shared" si="0"/>
        <v>44645</v>
      </c>
      <c r="U5" s="10">
        <f t="shared" si="0"/>
        <v>44646</v>
      </c>
      <c r="V5" s="12">
        <f t="shared" si="0"/>
        <v>44647</v>
      </c>
      <c r="W5" s="11">
        <f>V5+1</f>
        <v>44648</v>
      </c>
      <c r="X5" s="10">
        <f>W5+1</f>
        <v>44649</v>
      </c>
      <c r="Y5" s="10">
        <f t="shared" si="0"/>
        <v>44650</v>
      </c>
      <c r="Z5" s="10">
        <f t="shared" si="0"/>
        <v>44651</v>
      </c>
      <c r="AA5" s="10">
        <f t="shared" si="0"/>
        <v>44652</v>
      </c>
      <c r="AB5" s="10">
        <f t="shared" si="0"/>
        <v>44653</v>
      </c>
      <c r="AC5" s="12">
        <f t="shared" si="0"/>
        <v>44654</v>
      </c>
      <c r="AD5" s="11">
        <f>AC5+1</f>
        <v>44655</v>
      </c>
      <c r="AE5" s="10">
        <f>AD5+1</f>
        <v>44656</v>
      </c>
      <c r="AF5" s="10">
        <f t="shared" si="0"/>
        <v>44657</v>
      </c>
      <c r="AG5" s="10">
        <f t="shared" si="0"/>
        <v>44658</v>
      </c>
      <c r="AH5" s="10">
        <f t="shared" si="0"/>
        <v>44659</v>
      </c>
      <c r="AI5" s="10">
        <f t="shared" si="0"/>
        <v>44660</v>
      </c>
      <c r="AJ5" s="12">
        <f t="shared" si="0"/>
        <v>44661</v>
      </c>
      <c r="AK5" s="11">
        <f>AJ5+1</f>
        <v>44662</v>
      </c>
      <c r="AL5" s="10">
        <f>AK5+1</f>
        <v>44663</v>
      </c>
      <c r="AM5" s="10">
        <f t="shared" si="0"/>
        <v>44664</v>
      </c>
      <c r="AN5" s="10">
        <f t="shared" si="0"/>
        <v>44665</v>
      </c>
      <c r="AO5" s="10">
        <f t="shared" si="0"/>
        <v>44666</v>
      </c>
      <c r="AP5" s="10">
        <f t="shared" si="0"/>
        <v>44667</v>
      </c>
      <c r="AQ5" s="12">
        <f t="shared" si="0"/>
        <v>44668</v>
      </c>
      <c r="AR5" s="11">
        <f>AQ5+1</f>
        <v>44669</v>
      </c>
      <c r="AS5" s="10">
        <f>AR5+1</f>
        <v>44670</v>
      </c>
      <c r="AT5" s="10">
        <f t="shared" si="0"/>
        <v>44671</v>
      </c>
      <c r="AU5" s="10">
        <f t="shared" si="0"/>
        <v>44672</v>
      </c>
      <c r="AV5" s="10">
        <f t="shared" si="0"/>
        <v>44673</v>
      </c>
      <c r="AW5" s="10">
        <f t="shared" si="0"/>
        <v>44674</v>
      </c>
      <c r="AX5" s="12">
        <f t="shared" si="0"/>
        <v>44675</v>
      </c>
      <c r="AY5" s="11">
        <f>AX5+1</f>
        <v>44676</v>
      </c>
      <c r="AZ5" s="10">
        <f>AY5+1</f>
        <v>44677</v>
      </c>
      <c r="BA5" s="10">
        <f t="shared" ref="BA5:BE5" si="1">AZ5+1</f>
        <v>44678</v>
      </c>
      <c r="BB5" s="10">
        <f t="shared" si="1"/>
        <v>44679</v>
      </c>
      <c r="BC5" s="10">
        <f t="shared" si="1"/>
        <v>44680</v>
      </c>
      <c r="BD5" s="10">
        <f t="shared" si="1"/>
        <v>44681</v>
      </c>
      <c r="BE5" s="12">
        <f t="shared" si="1"/>
        <v>44682</v>
      </c>
      <c r="BF5" s="11">
        <f>BE5+1</f>
        <v>44683</v>
      </c>
      <c r="BG5" s="10">
        <f>BF5+1</f>
        <v>44684</v>
      </c>
      <c r="BH5" s="10">
        <f t="shared" ref="BH5:BL5" si="2">BG5+1</f>
        <v>44685</v>
      </c>
      <c r="BI5" s="10">
        <f t="shared" si="2"/>
        <v>44686</v>
      </c>
      <c r="BJ5" s="10">
        <f t="shared" si="2"/>
        <v>44687</v>
      </c>
      <c r="BK5" s="10">
        <f t="shared" si="2"/>
        <v>44688</v>
      </c>
      <c r="BL5" s="12">
        <f t="shared" si="2"/>
        <v>44689</v>
      </c>
    </row>
    <row r="6" spans="1:64" ht="30" customHeight="1" thickBot="1" x14ac:dyDescent="0.4">
      <c r="A6" s="43" t="s">
        <v>33</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4">
      <c r="A7" s="42" t="s">
        <v>28</v>
      </c>
      <c r="C7" s="46"/>
      <c r="E7"/>
      <c r="H7" t="str">
        <f>IF(OR(ISBLANK(task_start),ISBLANK(task_end)),"",task_end-task_start+1)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row>
    <row r="8" spans="1:64" s="3" customFormat="1" ht="30" customHeight="1" thickBot="1" x14ac:dyDescent="0.4">
      <c r="A8" s="43" t="s">
        <v>34</v>
      </c>
      <c r="B8" s="17" t="s">
        <v>43</v>
      </c>
      <c r="C8" s="50"/>
      <c r="D8" s="18"/>
      <c r="E8" s="19"/>
      <c r="F8" s="20"/>
      <c r="G8" s="16"/>
      <c r="H8" s="16" t="str">
        <f t="shared" ref="H8:H33" si="6">IF(OR(ISBLANK(task_start),ISBLANK(task_end)),"",task_end-task_start+1)</f>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row>
    <row r="9" spans="1:64" s="3" customFormat="1" ht="30" customHeight="1" thickBot="1" x14ac:dyDescent="0.4">
      <c r="A9" s="43" t="s">
        <v>35</v>
      </c>
      <c r="B9" s="52" t="s">
        <v>38</v>
      </c>
      <c r="C9" s="51"/>
      <c r="D9" s="21">
        <v>0.5</v>
      </c>
      <c r="E9" s="49">
        <f>Project_Start</f>
        <v>44634</v>
      </c>
      <c r="F9" s="53">
        <v>44637</v>
      </c>
      <c r="G9" s="16"/>
      <c r="H9" s="16">
        <f t="shared" si="6"/>
        <v>4</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row>
    <row r="10" spans="1:64" s="3" customFormat="1" ht="30" customHeight="1" thickBot="1" x14ac:dyDescent="0.4">
      <c r="A10" s="43" t="s">
        <v>36</v>
      </c>
      <c r="B10" s="52" t="s">
        <v>39</v>
      </c>
      <c r="C10" s="51"/>
      <c r="D10" s="21">
        <v>0.6</v>
      </c>
      <c r="E10" s="49">
        <f>F9</f>
        <v>44637</v>
      </c>
      <c r="F10" s="49">
        <v>44640</v>
      </c>
      <c r="G10" s="16"/>
      <c r="H10" s="16">
        <f t="shared" si="6"/>
        <v>4</v>
      </c>
      <c r="I10" s="28"/>
      <c r="J10" s="28"/>
      <c r="K10" s="28"/>
      <c r="L10" s="28"/>
      <c r="M10" s="28"/>
      <c r="N10" s="28"/>
      <c r="O10" s="28"/>
      <c r="P10" s="28"/>
      <c r="Q10" s="28"/>
      <c r="R10" s="28"/>
      <c r="S10" s="28"/>
      <c r="T10" s="28"/>
      <c r="U10" s="29"/>
      <c r="V10" s="29"/>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row>
    <row r="11" spans="1:64" s="3" customFormat="1" ht="30" customHeight="1" thickBot="1" x14ac:dyDescent="0.4">
      <c r="A11" s="42"/>
      <c r="B11" s="52" t="s">
        <v>40</v>
      </c>
      <c r="C11" s="51"/>
      <c r="D11" s="21">
        <v>0.5</v>
      </c>
      <c r="E11" s="49">
        <v>44641</v>
      </c>
      <c r="F11" s="49">
        <v>44648</v>
      </c>
      <c r="G11" s="16"/>
      <c r="H11" s="16">
        <f t="shared" si="6"/>
        <v>8</v>
      </c>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row>
    <row r="12" spans="1:64" s="3" customFormat="1" ht="30" customHeight="1" thickBot="1" x14ac:dyDescent="0.4">
      <c r="A12" s="42"/>
      <c r="B12" s="52" t="s">
        <v>41</v>
      </c>
      <c r="C12" s="51"/>
      <c r="D12" s="21">
        <v>0.25</v>
      </c>
      <c r="E12" s="49">
        <v>44650</v>
      </c>
      <c r="F12" s="49">
        <v>44652</v>
      </c>
      <c r="G12" s="16"/>
      <c r="H12" s="16">
        <f t="shared" si="6"/>
        <v>3</v>
      </c>
      <c r="I12" s="28"/>
      <c r="J12" s="28"/>
      <c r="K12" s="28"/>
      <c r="L12" s="28"/>
      <c r="M12" s="28"/>
      <c r="N12" s="28"/>
      <c r="O12" s="28"/>
      <c r="P12" s="28"/>
      <c r="Q12" s="28"/>
      <c r="R12" s="28"/>
      <c r="S12" s="28"/>
      <c r="T12" s="28"/>
      <c r="U12" s="28"/>
      <c r="V12" s="28"/>
      <c r="W12" s="28"/>
      <c r="X12" s="28"/>
      <c r="Y12" s="29"/>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row>
    <row r="13" spans="1:64" s="3" customFormat="1" ht="30" customHeight="1" thickBot="1" x14ac:dyDescent="0.4">
      <c r="A13" s="42"/>
      <c r="B13" s="68" t="s">
        <v>42</v>
      </c>
      <c r="C13" s="54"/>
      <c r="D13" s="55"/>
      <c r="E13" s="56">
        <v>44652</v>
      </c>
      <c r="F13" s="56">
        <v>44653</v>
      </c>
      <c r="G13" s="16"/>
      <c r="H13" s="16">
        <f t="shared" si="6"/>
        <v>2</v>
      </c>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row>
    <row r="14" spans="1:64" s="3" customFormat="1" ht="30" customHeight="1" thickBot="1" x14ac:dyDescent="0.4">
      <c r="A14" s="43" t="s">
        <v>37</v>
      </c>
      <c r="B14" s="61"/>
      <c r="C14" s="62"/>
      <c r="D14" s="63"/>
      <c r="E14" s="64"/>
      <c r="F14" s="65"/>
      <c r="G14" s="16"/>
      <c r="H14" s="16" t="str">
        <f t="shared" si="6"/>
        <v/>
      </c>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row>
    <row r="15" spans="1:64" s="3" customFormat="1" ht="30" customHeight="1" thickBot="1" x14ac:dyDescent="0.4">
      <c r="A15" s="43"/>
      <c r="B15" s="66"/>
      <c r="C15" s="62"/>
      <c r="D15" s="63"/>
      <c r="E15" s="67"/>
      <c r="F15" s="67"/>
      <c r="G15" s="16"/>
      <c r="H15" s="16" t="str">
        <f t="shared" si="6"/>
        <v/>
      </c>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row>
    <row r="16" spans="1:64" s="3" customFormat="1" ht="30" customHeight="1" thickBot="1" x14ac:dyDescent="0.4">
      <c r="A16" s="42"/>
      <c r="B16" s="66"/>
      <c r="C16" s="62"/>
      <c r="D16" s="63"/>
      <c r="E16" s="67"/>
      <c r="F16" s="67"/>
      <c r="G16" s="16"/>
      <c r="H16" s="16" t="str">
        <f t="shared" si="6"/>
        <v/>
      </c>
      <c r="I16" s="28"/>
      <c r="J16" s="28"/>
      <c r="K16" s="28"/>
      <c r="L16" s="28"/>
      <c r="M16" s="28"/>
      <c r="N16" s="28"/>
      <c r="O16" s="28"/>
      <c r="P16" s="28"/>
      <c r="Q16" s="28"/>
      <c r="R16" s="28"/>
      <c r="S16" s="28"/>
      <c r="T16" s="28"/>
      <c r="U16" s="29"/>
      <c r="V16" s="29"/>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row>
    <row r="17" spans="1:64" s="3" customFormat="1" ht="30" customHeight="1" thickBot="1" x14ac:dyDescent="0.4">
      <c r="A17" s="42"/>
      <c r="B17" s="66"/>
      <c r="C17" s="62"/>
      <c r="D17" s="63"/>
      <c r="E17" s="67"/>
      <c r="F17" s="67"/>
      <c r="G17" s="16"/>
      <c r="H17" s="16" t="str">
        <f t="shared" si="6"/>
        <v/>
      </c>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row>
    <row r="18" spans="1:64" s="3" customFormat="1" ht="30" customHeight="1" thickBot="1" x14ac:dyDescent="0.4">
      <c r="A18" s="42"/>
      <c r="B18" s="66"/>
      <c r="C18" s="62"/>
      <c r="D18" s="63"/>
      <c r="E18" s="67"/>
      <c r="F18" s="67"/>
      <c r="G18" s="16"/>
      <c r="H18" s="16" t="str">
        <f t="shared" si="6"/>
        <v/>
      </c>
      <c r="I18" s="28"/>
      <c r="J18" s="28"/>
      <c r="K18" s="28"/>
      <c r="L18" s="28"/>
      <c r="M18" s="28"/>
      <c r="N18" s="28"/>
      <c r="O18" s="28"/>
      <c r="P18" s="28"/>
      <c r="Q18" s="28"/>
      <c r="R18" s="28"/>
      <c r="S18" s="28"/>
      <c r="T18" s="28"/>
      <c r="U18" s="28"/>
      <c r="V18" s="28"/>
      <c r="W18" s="28"/>
      <c r="X18" s="28"/>
      <c r="Y18" s="29"/>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row>
    <row r="19" spans="1:64" s="3" customFormat="1" ht="30" customHeight="1" thickBot="1" x14ac:dyDescent="0.4">
      <c r="A19" s="42"/>
      <c r="B19" s="66"/>
      <c r="C19" s="62"/>
      <c r="D19" s="63"/>
      <c r="E19" s="67"/>
      <c r="F19" s="67"/>
      <c r="G19" s="16"/>
      <c r="H19" s="16" t="str">
        <f t="shared" si="6"/>
        <v/>
      </c>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row>
    <row r="20" spans="1:64" s="3" customFormat="1" ht="30" customHeight="1" thickBot="1" x14ac:dyDescent="0.4">
      <c r="A20" s="42" t="s">
        <v>25</v>
      </c>
      <c r="B20" s="61"/>
      <c r="C20" s="62"/>
      <c r="D20" s="63"/>
      <c r="E20" s="64"/>
      <c r="F20" s="65"/>
      <c r="G20" s="16"/>
      <c r="H20" s="16" t="str">
        <f t="shared" si="6"/>
        <v/>
      </c>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row>
    <row r="21" spans="1:64" s="3" customFormat="1" ht="30" customHeight="1" thickBot="1" x14ac:dyDescent="0.4">
      <c r="A21" s="42"/>
      <c r="B21" s="66"/>
      <c r="C21" s="62"/>
      <c r="D21" s="63"/>
      <c r="E21" s="67"/>
      <c r="F21" s="67"/>
      <c r="G21" s="16"/>
      <c r="H21" s="16" t="str">
        <f t="shared" si="6"/>
        <v/>
      </c>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row>
    <row r="22" spans="1:64" s="3" customFormat="1" ht="30" customHeight="1" thickBot="1" x14ac:dyDescent="0.4">
      <c r="A22" s="42"/>
      <c r="B22" s="66"/>
      <c r="C22" s="62"/>
      <c r="D22" s="63"/>
      <c r="E22" s="67"/>
      <c r="F22" s="67"/>
      <c r="G22" s="16"/>
      <c r="H22" s="16" t="str">
        <f t="shared" si="6"/>
        <v/>
      </c>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row>
    <row r="23" spans="1:64" s="3" customFormat="1" ht="30" customHeight="1" thickBot="1" x14ac:dyDescent="0.4">
      <c r="A23" s="42"/>
      <c r="B23" s="66"/>
      <c r="C23" s="62"/>
      <c r="D23" s="63"/>
      <c r="E23" s="67"/>
      <c r="F23" s="67"/>
      <c r="G23" s="16"/>
      <c r="H23" s="16" t="str">
        <f t="shared" si="6"/>
        <v/>
      </c>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row>
    <row r="24" spans="1:64" s="3" customFormat="1" ht="30" customHeight="1" thickBot="1" x14ac:dyDescent="0.4">
      <c r="A24" s="42"/>
      <c r="B24" s="66"/>
      <c r="C24" s="62"/>
      <c r="D24" s="63"/>
      <c r="E24" s="67"/>
      <c r="F24" s="67"/>
      <c r="G24" s="16"/>
      <c r="H24" s="16" t="str">
        <f t="shared" si="6"/>
        <v/>
      </c>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row>
    <row r="25" spans="1:64" s="3" customFormat="1" ht="30" customHeight="1" thickBot="1" x14ac:dyDescent="0.4">
      <c r="A25" s="42"/>
      <c r="B25" s="66"/>
      <c r="C25" s="62"/>
      <c r="D25" s="63"/>
      <c r="E25" s="67"/>
      <c r="F25" s="67"/>
      <c r="G25" s="16"/>
      <c r="H25" s="16" t="str">
        <f t="shared" si="6"/>
        <v/>
      </c>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row>
    <row r="26" spans="1:64" s="3" customFormat="1" ht="30" customHeight="1" thickBot="1" x14ac:dyDescent="0.4">
      <c r="A26" s="42" t="s">
        <v>25</v>
      </c>
      <c r="B26" s="61"/>
      <c r="C26" s="62"/>
      <c r="D26" s="63"/>
      <c r="E26" s="64"/>
      <c r="F26" s="65"/>
      <c r="G26" s="16"/>
      <c r="H26" s="16" t="str">
        <f t="shared" si="6"/>
        <v/>
      </c>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row>
    <row r="27" spans="1:64" s="3" customFormat="1" ht="30" customHeight="1" thickBot="1" x14ac:dyDescent="0.4">
      <c r="A27" s="42"/>
      <c r="B27" s="66"/>
      <c r="C27" s="62"/>
      <c r="D27" s="63"/>
      <c r="E27" s="67"/>
      <c r="F27" s="67"/>
      <c r="G27" s="16"/>
      <c r="H27" s="16" t="str">
        <f t="shared" si="6"/>
        <v/>
      </c>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row>
    <row r="28" spans="1:64" s="3" customFormat="1" ht="30" customHeight="1" thickBot="1" x14ac:dyDescent="0.4">
      <c r="A28" s="42"/>
      <c r="B28" s="66"/>
      <c r="C28" s="62"/>
      <c r="D28" s="63"/>
      <c r="E28" s="67"/>
      <c r="F28" s="67"/>
      <c r="G28" s="16"/>
      <c r="H28" s="16" t="str">
        <f t="shared" si="6"/>
        <v/>
      </c>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row>
    <row r="29" spans="1:64" s="3" customFormat="1" ht="30" customHeight="1" thickBot="1" x14ac:dyDescent="0.4">
      <c r="A29" s="42"/>
      <c r="B29" s="66"/>
      <c r="C29" s="62"/>
      <c r="D29" s="63"/>
      <c r="E29" s="67"/>
      <c r="F29" s="67"/>
      <c r="G29" s="16"/>
      <c r="H29" s="16" t="str">
        <f t="shared" si="6"/>
        <v/>
      </c>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row>
    <row r="30" spans="1:64" s="3" customFormat="1" ht="30" customHeight="1" thickBot="1" x14ac:dyDescent="0.4">
      <c r="A30" s="42"/>
      <c r="B30" s="66"/>
      <c r="C30" s="62"/>
      <c r="D30" s="63"/>
      <c r="E30" s="67"/>
      <c r="F30" s="67"/>
      <c r="G30" s="16"/>
      <c r="H30" s="16" t="str">
        <f t="shared" si="6"/>
        <v/>
      </c>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row>
    <row r="31" spans="1:64" s="3" customFormat="1" ht="30" customHeight="1" thickBot="1" x14ac:dyDescent="0.4">
      <c r="A31" s="42"/>
      <c r="B31" s="66"/>
      <c r="C31" s="62"/>
      <c r="D31" s="63"/>
      <c r="E31" s="67"/>
      <c r="F31" s="67"/>
      <c r="G31" s="16"/>
      <c r="H31" s="16" t="str">
        <f t="shared" si="6"/>
        <v/>
      </c>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row>
    <row r="32" spans="1:64" s="3" customFormat="1" ht="30" customHeight="1" thickBot="1" x14ac:dyDescent="0.4">
      <c r="A32" s="42" t="s">
        <v>27</v>
      </c>
      <c r="B32" s="57"/>
      <c r="C32" s="58"/>
      <c r="D32" s="59"/>
      <c r="E32" s="60"/>
      <c r="F32" s="60"/>
      <c r="G32" s="16"/>
      <c r="H32" s="16" t="str">
        <f t="shared" si="6"/>
        <v/>
      </c>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row>
    <row r="33" spans="1:64" s="3" customFormat="1" ht="30" customHeight="1" thickBot="1" x14ac:dyDescent="0.4">
      <c r="A33" s="43" t="s">
        <v>26</v>
      </c>
      <c r="B33" s="22" t="s">
        <v>0</v>
      </c>
      <c r="C33" s="23"/>
      <c r="D33" s="24"/>
      <c r="E33" s="25"/>
      <c r="F33" s="26"/>
      <c r="G33" s="27"/>
      <c r="H33" s="27" t="str">
        <f t="shared" si="6"/>
        <v/>
      </c>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row>
    <row r="34" spans="1:64" ht="30" customHeight="1" x14ac:dyDescent="0.35">
      <c r="G34" s="6"/>
    </row>
    <row r="35" spans="1:64" ht="30" customHeight="1" x14ac:dyDescent="0.35">
      <c r="C35" s="14"/>
      <c r="F35" s="44"/>
    </row>
    <row r="36" spans="1:64" ht="30" customHeight="1" x14ac:dyDescent="0.35">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08984375" defaultRowHeight="13" x14ac:dyDescent="0.3"/>
  <cols>
    <col min="1" max="1" width="87.08984375" style="32" customWidth="1"/>
    <col min="2" max="16384" width="9.08984375" style="2"/>
  </cols>
  <sheetData>
    <row r="1" spans="1:2" ht="46.5" customHeight="1" x14ac:dyDescent="0.3"/>
    <row r="2" spans="1:2" s="34" customFormat="1" ht="15.5" x14ac:dyDescent="0.35">
      <c r="A2" s="33" t="s">
        <v>12</v>
      </c>
      <c r="B2" s="33"/>
    </row>
    <row r="3" spans="1:2" s="38" customFormat="1" ht="27" customHeight="1" x14ac:dyDescent="0.35">
      <c r="A3" s="39" t="s">
        <v>17</v>
      </c>
      <c r="B3" s="39"/>
    </row>
    <row r="4" spans="1:2" s="35" customFormat="1" ht="26" x14ac:dyDescent="0.6">
      <c r="A4" s="36" t="s">
        <v>11</v>
      </c>
    </row>
    <row r="5" spans="1:2" ht="74.150000000000006" customHeight="1" x14ac:dyDescent="0.3">
      <c r="A5" s="37" t="s">
        <v>20</v>
      </c>
    </row>
    <row r="6" spans="1:2" ht="26.25" customHeight="1" x14ac:dyDescent="0.3">
      <c r="A6" s="36" t="s">
        <v>23</v>
      </c>
    </row>
    <row r="7" spans="1:2" s="32" customFormat="1" ht="204.9" customHeight="1" x14ac:dyDescent="0.35">
      <c r="A7" s="41" t="s">
        <v>22</v>
      </c>
    </row>
    <row r="8" spans="1:2" s="35" customFormat="1" ht="26" x14ac:dyDescent="0.6">
      <c r="A8" s="36" t="s">
        <v>13</v>
      </c>
    </row>
    <row r="9" spans="1:2" ht="58" x14ac:dyDescent="0.3">
      <c r="A9" s="37" t="s">
        <v>21</v>
      </c>
    </row>
    <row r="10" spans="1:2" s="32" customFormat="1" ht="27.9" customHeight="1" x14ac:dyDescent="0.35">
      <c r="A10" s="40" t="s">
        <v>19</v>
      </c>
    </row>
    <row r="11" spans="1:2" s="35" customFormat="1" ht="26" x14ac:dyDescent="0.6">
      <c r="A11" s="36" t="s">
        <v>10</v>
      </c>
    </row>
    <row r="12" spans="1:2" ht="29" x14ac:dyDescent="0.3">
      <c r="A12" s="37" t="s">
        <v>18</v>
      </c>
    </row>
    <row r="13" spans="1:2" s="32" customFormat="1" ht="27.9" customHeight="1" x14ac:dyDescent="0.35">
      <c r="A13" s="40" t="s">
        <v>4</v>
      </c>
    </row>
    <row r="14" spans="1:2" s="35" customFormat="1" ht="26" x14ac:dyDescent="0.6">
      <c r="A14" s="36" t="s">
        <v>14</v>
      </c>
    </row>
    <row r="15" spans="1:2" ht="75" customHeight="1" x14ac:dyDescent="0.3">
      <c r="A15" s="37" t="s">
        <v>15</v>
      </c>
    </row>
    <row r="16" spans="1:2" ht="72.5" x14ac:dyDescent="0.3">
      <c r="A16" s="37"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2.xml><?xml version="1.0" encoding="utf-8"?>
<ds:datastoreItem xmlns:ds="http://schemas.openxmlformats.org/officeDocument/2006/customXml" ds:itemID="{ED231826-376F-4402-BA4A-6738EDB3C2A6}">
  <ds:schemaRefs>
    <ds:schemaRef ds:uri="http://purl.org/dc/elements/1.1/"/>
    <ds:schemaRef ds:uri="http://purl.org/dc/dcmitype/"/>
    <ds:schemaRef ds:uri="http://purl.org/dc/terms/"/>
    <ds:schemaRef ds:uri="http://schemas.openxmlformats.org/package/2006/metadata/core-properties"/>
    <ds:schemaRef ds:uri="http://www.w3.org/XML/1998/namespace"/>
    <ds:schemaRef ds:uri="http://schemas.microsoft.com/office/infopath/2007/PartnerControls"/>
    <ds:schemaRef ds:uri="http://schemas.microsoft.com/office/2006/documentManagement/types"/>
    <ds:schemaRef ds:uri="abad16e2-75b5-4d02-890c-30395bfef711"/>
    <ds:schemaRef ds:uri="3f90b35a-c7f5-466e-bdce-aad1192bcad3"/>
    <ds:schemaRef ds:uri="http://schemas.microsoft.com/office/2006/metadata/properties"/>
  </ds:schemaRefs>
</ds:datastoreItem>
</file>

<file path=customXml/itemProps3.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2022-04-03T12:27:17Z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