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Tushar\Downloads\project Add Github\"/>
    </mc:Choice>
  </mc:AlternateContent>
  <xr:revisionPtr revIDLastSave="0" documentId="13_ncr:1_{80651559-6B26-455B-87CD-D1A485869A4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st Cases" sheetId="1" r:id="rId1"/>
  </sheets>
  <definedNames>
    <definedName name="mm">'Test Cases'!$H$11</definedName>
    <definedName name="verify_package_Design">'Test Cases'!$H$11</definedName>
  </definedNames>
  <calcPr calcId="191029"/>
  <extLst>
    <ext uri="GoogleSheetsCustomDataVersion1">
      <go:sheetsCustomData xmlns:go="http://customooxmlschemas.google.com/" r:id="rId5" roundtripDataSignature="AMtx7mhDC/byewztzdIzKkQ3lnqS80xTzA==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<sst xmlns="http://schemas.openxmlformats.org/spreadsheetml/2006/main" count="179" uniqueCount="148">
  <si>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</si>
  <si>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</si>
  <si>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</si>
  <si>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</si>
  <si>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</si>
  <si>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</si>
  <si>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</si>
  <si>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</si>
  <si>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</si>
  <si>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</si>
  <si>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</si>
  <si>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</si>
  <si>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</si>
  <si>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</si>
  <si>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</si>
  <si>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</si>
  <si>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</si>
  <si>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</si>
  <si>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</si>
  <si>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</si>
  <si>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</si>
  <si>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</si>
  <si>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</si>
  <si>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</si>
  <si>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</si>
  <si>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</si>
  <si>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</si>
  <si>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</si>
  <si>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</si>
  <si>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</si>
  <si>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User should get an alert</t>
  </si>
  <si>
    <t>No alert Found</t>
  </si>
  <si>
    <t>TC005</t>
  </si>
  <si>
    <t>Aleshamart.com</t>
  </si>
  <si>
    <t>Sign up</t>
  </si>
  <si>
    <t xml:space="preserve">User should get alert pop-up of wrong Name </t>
  </si>
  <si>
    <t>Do not show the alert.</t>
  </si>
  <si>
    <t>User should get alert pop-up of invalid mail</t>
  </si>
  <si>
    <t>User should get pop-up for wrong phone number</t>
  </si>
  <si>
    <t>Alesha sign up page accept it and sent a otp code</t>
  </si>
  <si>
    <t>TC006</t>
  </si>
  <si>
    <t>TC007</t>
  </si>
  <si>
    <t>User should get an alert for weak password</t>
  </si>
  <si>
    <t>1. dfgfdgf</t>
  </si>
  <si>
    <t>Alert Found</t>
  </si>
  <si>
    <t>Verify Password field weak or strong</t>
  </si>
  <si>
    <t>Check Gender input</t>
  </si>
  <si>
    <t>Other button will be unclicked</t>
  </si>
  <si>
    <t>other button is unclicked</t>
  </si>
  <si>
    <t>Password field one is capital letter and another is small letter</t>
  </si>
  <si>
    <t xml:space="preserve">1. '"Password = asdfg'"                       2. '"Re-type Password= AsDfg '"                        </t>
  </si>
  <si>
    <t>User should get an alert for didn't match</t>
  </si>
  <si>
    <t>Getting a alert</t>
  </si>
  <si>
    <t>TC009</t>
  </si>
  <si>
    <t>Full Name</t>
  </si>
  <si>
    <t>Verify Email</t>
  </si>
  <si>
    <t>Verify Number</t>
  </si>
  <si>
    <t>Captcha</t>
  </si>
  <si>
    <t>Name must be take</t>
  </si>
  <si>
    <t>1. giviw75733@ttttttttt.com</t>
  </si>
  <si>
    <t>TC0010</t>
  </si>
  <si>
    <t>Verify a valid Email</t>
  </si>
  <si>
    <t>Verify a invalid Email</t>
  </si>
  <si>
    <t>Verify Full Name as a invalid name</t>
  </si>
  <si>
    <t>Verify Full Name with a valid name</t>
  </si>
  <si>
    <r>
      <rPr>
        <sz val="10"/>
        <color theme="1"/>
        <rFont val="Calibri"/>
        <family val="2"/>
      </rPr>
      <t>1</t>
    </r>
    <r>
      <rPr>
        <b/>
        <sz val="10"/>
        <color theme="1"/>
        <rFont val="Calibri"/>
        <family val="2"/>
      </rPr>
      <t xml:space="preserve">. </t>
    </r>
    <r>
      <rPr>
        <sz val="10"/>
        <color theme="1"/>
        <rFont val="Calibri"/>
        <family val="2"/>
      </rPr>
      <t>Ahsan Habib</t>
    </r>
  </si>
  <si>
    <t xml:space="preserve">1. Number (55) or special character taken as a name       </t>
  </si>
  <si>
    <t xml:space="preserve">Verify with a valid Phone Number </t>
  </si>
  <si>
    <t>1. tushar123@gmail.com</t>
  </si>
  <si>
    <t xml:space="preserve">Verify with a invalid Phone Number </t>
  </si>
  <si>
    <t>1. 01611798171</t>
  </si>
  <si>
    <t xml:space="preserve">Verify Phone Number with random character </t>
  </si>
  <si>
    <t>1. 01611 
2. 0162343454554</t>
  </si>
  <si>
    <t xml:space="preserve">Verify valid Phone Number with country code </t>
  </si>
  <si>
    <t>Verify Full Name leave empty</t>
  </si>
  <si>
    <t xml:space="preserve"> N/A</t>
  </si>
  <si>
    <t xml:space="preserve">Verify a empty Phone Number </t>
  </si>
  <si>
    <t xml:space="preserve">Verify mismatched both Password field </t>
  </si>
  <si>
    <t>Verify Password field input random characters</t>
  </si>
  <si>
    <t>Verify Terms &amp; Conditions button</t>
  </si>
  <si>
    <t>Click the button</t>
  </si>
  <si>
    <t>Verify a empty Password field</t>
  </si>
  <si>
    <t>N/A</t>
  </si>
  <si>
    <t>Verify mismatched Captcha field</t>
  </si>
  <si>
    <t>Verify Captcha field with capital and small letter</t>
  </si>
  <si>
    <t>User should get alert for empty name field</t>
  </si>
  <si>
    <t>User getting a alert</t>
  </si>
  <si>
    <t>User do not get any alert</t>
  </si>
  <si>
    <t>It is working as expected</t>
  </si>
  <si>
    <t>Wrong email accepting.</t>
  </si>
  <si>
    <t>It will be worked without any issue</t>
  </si>
  <si>
    <t>As expected</t>
  </si>
  <si>
    <t>It should not work and give a alert</t>
  </si>
  <si>
    <t>It does not work</t>
  </si>
  <si>
    <t>Number Length</t>
  </si>
  <si>
    <t>TC008</t>
  </si>
  <si>
    <t>1. +8801611798171</t>
  </si>
  <si>
    <t>It is accepting but did not send any OTP in phone</t>
  </si>
  <si>
    <t>User should get a alert</t>
  </si>
  <si>
    <t>It will accept and send a OTP in user number</t>
  </si>
  <si>
    <t>TC0011</t>
  </si>
  <si>
    <t>1.  Password = 123456</t>
  </si>
  <si>
    <t>1.  Password = Tus123@56</t>
  </si>
  <si>
    <t>It should work properly</t>
  </si>
  <si>
    <t>It is working properly</t>
  </si>
  <si>
    <t>TC0012</t>
  </si>
  <si>
    <t>TC0013</t>
  </si>
  <si>
    <t>TC0014</t>
  </si>
  <si>
    <t xml:space="preserve">1. '"Password =123456'"                       2. '"Re-type Password=12455 '"                        </t>
  </si>
  <si>
    <t>TC0015</t>
  </si>
  <si>
    <t>User should get an alert for blank field</t>
  </si>
  <si>
    <t>TC0016</t>
  </si>
  <si>
    <t>TC0017</t>
  </si>
  <si>
    <t>Captcha showing = 4tUc9  
given input = 4TuC9</t>
  </si>
  <si>
    <t>It should not accept it and give a pop-up</t>
  </si>
  <si>
    <t xml:space="preserve">It is accepting </t>
  </si>
  <si>
    <t xml:space="preserve"> 1. Captcha showing = 4tytc9  
 2. input box = 4TC9</t>
  </si>
  <si>
    <t>TC0018</t>
  </si>
  <si>
    <t>TC0019</t>
  </si>
  <si>
    <t xml:space="preserve">goto  aleshamart.com website-&gt; tap on sign up-&gt; fill up FULL NAME, EMAIL ADDRESS,  PHONE NUMBER 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</si>
  <si>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PHONE NUMBER , PASSWORD, RE-TYPE PASSWORD -&gt; click on Gender checkbox -&gt; fill up mismatched captcha -&gt; click on "I agree for recieve Aleshamart Newsletter" checkbox -&gt; click Sign up button </t>
  </si>
  <si>
    <t>User should receive mail</t>
  </si>
  <si>
    <t xml:space="preserve">goto  aleshamart.com website-&gt; tap on sign up-&gt; fill up FULL NAME, EMAIL ADDRESS, PHONE NUMBER , PASSWORD, RE-TYPE  PASSWORD -&gt; click on Gender checkbox -&gt; fill up mixed capital and small letter captcha -&gt; click on "I agree for recieve Aleshamart Newsletter" checkbox -&gt; click Sign up button </t>
  </si>
  <si>
    <t xml:space="preserve">goto  aleshamart.com website-&gt; tap on sign up-&gt; fill up a valid FULL NAME, EMAIL ADDRESS, PHONE NUMBER, PASSWORD, RE-TYPE PASSWORD -&gt; click on Gender checkbox -&gt; click on "I agree for recieve Aleshamart Newsletter" checkbox -&gt; click Sign up button </t>
  </si>
  <si>
    <t xml:space="preserve">goto  aleshamart.com website-&gt; tap on sign up-&gt; fill up a invalid FULL NAME, EMAIL ADDRESS, PHONE NUMBER, PASSWORD, RE-TYPE PASSWORD -&gt; click on Gender checkbox -&gt; click on "I agree for recieve Aleshamart Newsletter" checkbox -&gt; click Sign up button </t>
  </si>
  <si>
    <t xml:space="preserve">goto  aleshamart.com website-&gt; tap on sign up-&gt; fill up a empty FULL NAME, EMAIL ADDRESS, PHONE NUMBER, PASSWORD, RE-TYPE PASSWORD -&gt; click on Gender checkbox -&gt; click on "I agree for recieve Aleshamart Newsletter" checkbox -&gt; click Sign up button </t>
  </si>
  <si>
    <t xml:space="preserve">goto  aleshamart.com website-&gt; tap on sign up-&gt; fill up a FULL NAME, a valid EMAIL ADDRESS, PHONE NUMBER, PASSWORD, RE-TYPE PASSWORD -&gt; click on Gender checkbox -&gt; click on "I agree for recieve Aleshamart Newsletter" checkbox -&gt; click Sign up button </t>
  </si>
  <si>
    <t xml:space="preserve">goto  aleshamart.com website-&gt; tap on sign up-&gt; fill up FULL NAME, a invalid EMAIL ADDRESS, PHONE NUMBER,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</si>
  <si>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 a valid PHONE NUMBER,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</si>
  <si>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 a invalid PHONE NUMBER,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</si>
  <si>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 a invalid PHONE NUMBER with random character,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</si>
  <si>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 a valid PHONE NUMBER with country code,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</si>
  <si>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 a empty PHONE NUMBER , PASSWORD, RE-TYPE PASSWORD -&gt; click on Gender checkbox -&gt; click on "I agree for recieve Aleshamart Newsletter" checkbox -&gt; click Sign up button </t>
  </si>
  <si>
    <t xml:space="preserve">goto  aleshamart.com website-&gt; tap on sign up-&gt; fill up FULL NAME, EMAIL ADDRESS, PHONE NUMBER , PASSWORD &amp; RE-TYPE PASSWORD a weak password-&gt; click on Gender checkbox -&gt; click on "I agree for recieve Aleshamart Newsletter" checkbox -&gt; click Sign up button </t>
  </si>
  <si>
    <t xml:space="preserve">goto  aleshamart.com website-&gt; tap on sign up-&gt; fill up FULL NAME, EMAIL ADDRESS,  PHONE NUMBER , PASSWORD, RE-TYPE PASSWORD with random character-&gt; click on Gender checkbox -&gt; click on "I agree for recieve Aleshamart Newsletter" checkbox -&gt; click Sign up button </t>
  </si>
  <si>
    <t xml:space="preserve">goto  aleshamart.com website-&gt; tap on sign up-&gt; fill up FULL NAME, EMAIL ADDRESS,  PHONE NUMBER , PASSWORD, RE-TYPE  another PASSWORD -&gt; click on Gender checkbox -&gt; click on "I agree for recieve Aleshamart Newsletter" checkbox -&gt; click Sign up button </t>
  </si>
  <si>
    <t xml:space="preserve">goto  aleshamart.com website-&gt; tap on sign up-&gt; fill up FULL NAME, EMAIL ADDRESS, PHONE NUMBER , PASSWORD and  RE-TYPE PASSWORD field leave empty-&gt; click on Gender checkbox -&gt; click on "I agree for recieve Aleshamart Newsletter" checkbox -&gt; click Sign up button </t>
  </si>
  <si>
    <t xml:space="preserve">goto  aleshamart.com website-&gt; tap on sign up-&gt; fill up FULL NAME, EMAIL ADDRESS,  PHONE NUMBER , PASSWORD, RE-TYPE PASSWORD -&gt; click on a Gender checkbox -&gt; click on "I agree for recieve Aleshamart Newsletter" checkbox -&gt; click Sign up button </t>
  </si>
  <si>
    <t>Tushar</t>
  </si>
  <si>
    <t>15/10/2021</t>
  </si>
  <si>
    <t>18/10/2021</t>
  </si>
  <si>
    <t>17/17/2021</t>
  </si>
  <si>
    <t xml:space="preserve"> Full name is taken</t>
  </si>
  <si>
    <t>TC0020</t>
  </si>
  <si>
    <t>Verify Sign Up Button</t>
  </si>
  <si>
    <t xml:space="preserve">goto  aleshamart.com website-&gt; tap on sign up-&gt; fill up FULL NAME, EMAIL ADDRESS,  PHONE NUMBER , PASSWORD, RE-TYPE PASSWORD -&gt; click on Gender checkbox -&gt; click on "I agree for recieve Aleshamart Newsletter" checkbox -&gt; Check Click Sign up button </t>
  </si>
  <si>
    <t xml:space="preserve">button will work </t>
  </si>
  <si>
    <t>It is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</si>
</sst>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0000FF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theme="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8" fillId="0" borderId="8" xfId="1" applyBorder="1" applyAlignment="1">
      <alignment vertical="center"/>
    </xf>
    <xf numFmtId="0" fontId="8" fillId="0" borderId="3" xfId="1" applyBorder="1" applyAlignment="1">
      <alignment vertical="center" wrapText="1"/>
    </xf>
    <xf numFmtId="0" fontId="11" fillId="9" borderId="8" xfId="0" applyFont="1" applyFill="1" applyBorder="1" applyAlignment="1">
      <alignment vertical="center" wrapText="1"/>
    </xf>
    <xf numFmtId="0" fontId="16" fillId="9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7" fillId="9" borderId="8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7" fillId="9" borderId="5" xfId="0" applyFont="1" applyFill="1" applyBorder="1" applyAlignment="1">
      <alignment vertical="center" wrapText="1"/>
    </xf>
    <xf numFmtId="0" fontId="17" fillId="9" borderId="7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2" fillId="10" borderId="0" xfId="0" applyFont="1" applyFill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5" fillId="0" borderId="8" xfId="0" quotePrefix="1" applyFont="1" applyBorder="1" applyAlignment="1">
      <alignment vertical="center" wrapText="1"/>
    </xf>
    <xf numFmtId="0" fontId="18" fillId="0" borderId="9" xfId="0" quotePrefix="1" applyFont="1" applyFill="1" applyBorder="1" applyAlignment="1">
      <alignment vertical="center"/>
    </xf>
    <xf numFmtId="0" fontId="15" fillId="0" borderId="10" xfId="0" quotePrefix="1" applyFont="1" applyBorder="1" applyAlignment="1">
      <alignment vertical="center" wrapText="1"/>
    </xf>
    <xf numFmtId="0" fontId="15" fillId="0" borderId="3" xfId="0" quotePrefix="1" applyFont="1" applyBorder="1" applyAlignment="1">
      <alignment vertical="center"/>
    </xf>
    <xf numFmtId="0" fontId="15" fillId="0" borderId="3" xfId="0" applyFont="1" applyBorder="1" applyAlignment="1">
      <alignment horizontal="left" vertical="center" wrapText="1"/>
    </xf>
    <xf numFmtId="0" fontId="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0" fillId="0" borderId="12" xfId="0" applyFill="1" applyBorder="1"/>
    <xf numFmtId="0" fontId="10" fillId="0" borderId="13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1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G9NSMGm3g-W5gV7hZRSC_QKnfvFG39W/vie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rHkmnH_HeYiIZcRjbl-jqRFcEue8fr0_/view" TargetMode="External"/><Relationship Id="rId1" Type="http://schemas.openxmlformats.org/officeDocument/2006/relationships/hyperlink" Target="http://othoba.com/" TargetMode="External"/><Relationship Id="rId6" Type="http://schemas.openxmlformats.org/officeDocument/2006/relationships/hyperlink" Target="https://drive.google.com/drive/u/0/folders/12Y3bj6KqTdbWX-d8mdE_eIToNPvPFiie" TargetMode="External"/><Relationship Id="rId5" Type="http://schemas.openxmlformats.org/officeDocument/2006/relationships/hyperlink" Target="https://drive.google.com/file/d/1mGHGhEKU1iLxEM3u6vvkIoYTuaysiTxq/view" TargetMode="External"/><Relationship Id="rId4" Type="http://schemas.openxmlformats.org/officeDocument/2006/relationships/hyperlink" Target="https://drive.google.com/file/d/1YFsHTsdPXU2yohTRa1YnagEH3yZNrhfs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7"/>
  <sheetViews>
    <sheetView showGridLines="0" tabSelected="1" workbookViewId="0">
      <pane ySplit="6" topLeftCell="A25" activePane="bottomLeft" state="frozen"/>
      <selection pane="bottomLeft" activeCell="C26" sqref="C26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29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64" t="s">
        <v>0</v>
      </c>
      <c r="B1" s="62"/>
      <c r="C1" s="1" t="s">
        <v>33</v>
      </c>
      <c r="D1" s="2" t="s">
        <v>1</v>
      </c>
      <c r="E1" s="3">
        <v>44479</v>
      </c>
      <c r="F1" s="4" t="s">
        <v>2</v>
      </c>
      <c r="G1" s="5" t="s">
        <v>139</v>
      </c>
      <c r="H1" s="65" t="s">
        <v>3</v>
      </c>
      <c r="I1" s="6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8" x14ac:dyDescent="0.25">
      <c r="A2" s="66" t="s">
        <v>4</v>
      </c>
      <c r="B2" s="62"/>
      <c r="C2" s="5" t="s">
        <v>34</v>
      </c>
      <c r="D2" s="2" t="s">
        <v>5</v>
      </c>
      <c r="E2" s="5" t="s">
        <v>141</v>
      </c>
      <c r="F2" s="7" t="s">
        <v>6</v>
      </c>
      <c r="G2" s="5" t="s">
        <v>140</v>
      </c>
      <c r="H2" s="2" t="s">
        <v>7</v>
      </c>
      <c r="I2" s="8">
        <f>COUNTIF(G6:G85, "PASS")</f>
        <v>13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66"/>
      <c r="B3" s="62"/>
      <c r="C3" s="9"/>
      <c r="D3" s="10" t="s">
        <v>8</v>
      </c>
      <c r="E3" s="11" t="s">
        <v>138</v>
      </c>
      <c r="F3" s="12" t="s">
        <v>9</v>
      </c>
      <c r="G3" s="9">
        <v>1</v>
      </c>
      <c r="H3" s="13" t="s">
        <v>10</v>
      </c>
      <c r="I3" s="14">
        <f>COUNTIF(G7:G70, "Fail")</f>
        <v>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 x14ac:dyDescent="0.25">
      <c r="A4" s="66" t="s">
        <v>11</v>
      </c>
      <c r="B4" s="62"/>
      <c r="C4" s="5" t="s">
        <v>138</v>
      </c>
      <c r="D4" s="10" t="s">
        <v>12</v>
      </c>
      <c r="E4" s="5" t="s">
        <v>138</v>
      </c>
      <c r="F4" s="12" t="s">
        <v>13</v>
      </c>
      <c r="G4" s="15" t="s">
        <v>14</v>
      </c>
      <c r="H4" s="2" t="s">
        <v>15</v>
      </c>
      <c r="I4" s="16">
        <f>COUNTIF(G5:G65, "WARNING")</f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" customHeight="1" x14ac:dyDescent="0.25">
      <c r="A5" s="61" t="s">
        <v>16</v>
      </c>
      <c r="B5" s="62"/>
      <c r="C5" s="61"/>
      <c r="D5" s="63"/>
      <c r="E5" s="63"/>
      <c r="F5" s="63"/>
      <c r="G5" s="62"/>
      <c r="H5" s="17" t="s">
        <v>17</v>
      </c>
      <c r="I5" s="18">
        <f>SUM(I2:I3:I4)</f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" customHeight="1" x14ac:dyDescent="0.25">
      <c r="A6" s="19" t="s">
        <v>18</v>
      </c>
      <c r="B6" s="20" t="s">
        <v>19</v>
      </c>
      <c r="C6" s="20" t="s">
        <v>20</v>
      </c>
      <c r="D6" s="20" t="s">
        <v>21</v>
      </c>
      <c r="E6" s="20" t="s">
        <v>22</v>
      </c>
      <c r="F6" s="20" t="s">
        <v>23</v>
      </c>
      <c r="G6" s="20" t="s">
        <v>24</v>
      </c>
      <c r="H6" s="20" t="s">
        <v>25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46" customFormat="1" ht="96.6" x14ac:dyDescent="0.25">
      <c r="A7" s="41" t="s">
        <v>26</v>
      </c>
      <c r="B7" s="38" t="s">
        <v>64</v>
      </c>
      <c r="C7" s="36" t="s">
        <v>65</v>
      </c>
      <c r="D7" s="40" t="s">
        <v>123</v>
      </c>
      <c r="E7" s="38" t="s">
        <v>58</v>
      </c>
      <c r="F7" s="40" t="s">
        <v>142</v>
      </c>
      <c r="G7" s="29" t="s">
        <v>7</v>
      </c>
      <c r="H7" s="3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96.6" x14ac:dyDescent="0.25">
      <c r="A8" s="42" t="s">
        <v>27</v>
      </c>
      <c r="B8" s="37" t="s">
        <v>63</v>
      </c>
      <c r="C8" s="47" t="s">
        <v>66</v>
      </c>
      <c r="D8" s="39" t="s">
        <v>124</v>
      </c>
      <c r="E8" s="22" t="s">
        <v>35</v>
      </c>
      <c r="F8" s="24" t="s">
        <v>36</v>
      </c>
      <c r="G8" s="54" t="s">
        <v>10</v>
      </c>
      <c r="H8" s="33" t="s">
        <v>54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00.2" customHeight="1" x14ac:dyDescent="0.25">
      <c r="A9" s="42" t="s">
        <v>28</v>
      </c>
      <c r="B9" s="37" t="s">
        <v>74</v>
      </c>
      <c r="C9" s="49" t="s">
        <v>75</v>
      </c>
      <c r="D9" s="39" t="s">
        <v>125</v>
      </c>
      <c r="E9" s="27" t="s">
        <v>85</v>
      </c>
      <c r="F9" s="28" t="s">
        <v>86</v>
      </c>
      <c r="G9" s="29" t="s">
        <v>7</v>
      </c>
      <c r="H9" s="3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02" customHeight="1" x14ac:dyDescent="0.25">
      <c r="A10" s="42" t="s">
        <v>29</v>
      </c>
      <c r="B10" s="37" t="s">
        <v>61</v>
      </c>
      <c r="C10" s="48" t="s">
        <v>68</v>
      </c>
      <c r="D10" s="39" t="s">
        <v>126</v>
      </c>
      <c r="E10" s="27" t="s">
        <v>87</v>
      </c>
      <c r="F10" s="28" t="s">
        <v>88</v>
      </c>
      <c r="G10" s="53" t="s">
        <v>7</v>
      </c>
      <c r="H10" s="3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96.6" x14ac:dyDescent="0.25">
      <c r="A11" s="42" t="s">
        <v>32</v>
      </c>
      <c r="B11" s="37" t="s">
        <v>62</v>
      </c>
      <c r="C11" s="37" t="s">
        <v>59</v>
      </c>
      <c r="D11" s="39" t="s">
        <v>127</v>
      </c>
      <c r="E11" s="22" t="s">
        <v>37</v>
      </c>
      <c r="F11" s="39" t="s">
        <v>89</v>
      </c>
      <c r="G11" s="52" t="s">
        <v>10</v>
      </c>
      <c r="H11" s="33" t="s">
        <v>55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96.6" x14ac:dyDescent="0.25">
      <c r="A12" s="42" t="s">
        <v>40</v>
      </c>
      <c r="B12" s="37" t="s">
        <v>67</v>
      </c>
      <c r="C12" s="37" t="s">
        <v>70</v>
      </c>
      <c r="D12" s="39" t="s">
        <v>128</v>
      </c>
      <c r="E12" s="37" t="s">
        <v>90</v>
      </c>
      <c r="F12" s="37" t="s">
        <v>91</v>
      </c>
      <c r="G12" s="53" t="s">
        <v>7</v>
      </c>
      <c r="H12" s="3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96.6" x14ac:dyDescent="0.25">
      <c r="A13" s="42" t="s">
        <v>41</v>
      </c>
      <c r="B13" s="37" t="s">
        <v>69</v>
      </c>
      <c r="C13" s="37" t="s">
        <v>72</v>
      </c>
      <c r="D13" s="39" t="s">
        <v>129</v>
      </c>
      <c r="E13" s="37" t="s">
        <v>92</v>
      </c>
      <c r="F13" s="37" t="s">
        <v>93</v>
      </c>
      <c r="G13" s="54" t="s">
        <v>10</v>
      </c>
      <c r="H13" s="33" t="s">
        <v>94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10.4" x14ac:dyDescent="0.25">
      <c r="A14" s="42" t="s">
        <v>95</v>
      </c>
      <c r="B14" s="37" t="s">
        <v>71</v>
      </c>
      <c r="C14" s="22" t="s">
        <v>43</v>
      </c>
      <c r="D14" s="39" t="s">
        <v>130</v>
      </c>
      <c r="E14" s="22" t="s">
        <v>38</v>
      </c>
      <c r="F14" s="22" t="s">
        <v>39</v>
      </c>
      <c r="G14" s="54" t="s">
        <v>10</v>
      </c>
      <c r="H14" s="33" t="s">
        <v>56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10.4" x14ac:dyDescent="0.25">
      <c r="A15" s="42" t="s">
        <v>53</v>
      </c>
      <c r="B15" s="37" t="s">
        <v>73</v>
      </c>
      <c r="C15" s="37" t="s">
        <v>96</v>
      </c>
      <c r="D15" s="39" t="s">
        <v>131</v>
      </c>
      <c r="E15" s="37" t="s">
        <v>99</v>
      </c>
      <c r="F15" s="37" t="s">
        <v>97</v>
      </c>
      <c r="G15" s="54" t="s">
        <v>10</v>
      </c>
      <c r="H15" s="3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96.6" x14ac:dyDescent="0.25">
      <c r="A16" s="42" t="s">
        <v>60</v>
      </c>
      <c r="B16" s="37" t="s">
        <v>76</v>
      </c>
      <c r="C16" s="37" t="s">
        <v>75</v>
      </c>
      <c r="D16" s="39" t="s">
        <v>132</v>
      </c>
      <c r="E16" s="37" t="s">
        <v>98</v>
      </c>
      <c r="F16" s="37" t="s">
        <v>91</v>
      </c>
      <c r="G16" s="56" t="s">
        <v>7</v>
      </c>
      <c r="H16" s="3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96.6" x14ac:dyDescent="0.25">
      <c r="A17" s="43" t="s">
        <v>100</v>
      </c>
      <c r="B17" s="22" t="s">
        <v>45</v>
      </c>
      <c r="C17" s="37" t="s">
        <v>101</v>
      </c>
      <c r="D17" s="39" t="s">
        <v>133</v>
      </c>
      <c r="E17" s="22" t="s">
        <v>42</v>
      </c>
      <c r="F17" s="22" t="s">
        <v>31</v>
      </c>
      <c r="G17" s="55" t="s">
        <v>15</v>
      </c>
      <c r="H17" s="2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10.4" x14ac:dyDescent="0.25">
      <c r="A18" s="43" t="s">
        <v>105</v>
      </c>
      <c r="B18" s="37" t="s">
        <v>78</v>
      </c>
      <c r="C18" s="37" t="s">
        <v>102</v>
      </c>
      <c r="D18" s="39" t="s">
        <v>134</v>
      </c>
      <c r="E18" s="37" t="s">
        <v>103</v>
      </c>
      <c r="F18" s="37" t="s">
        <v>104</v>
      </c>
      <c r="G18" s="57" t="s">
        <v>7</v>
      </c>
      <c r="H18" s="2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96.6" x14ac:dyDescent="0.25">
      <c r="A19" s="43" t="s">
        <v>106</v>
      </c>
      <c r="B19" s="37" t="s">
        <v>77</v>
      </c>
      <c r="C19" s="47" t="s">
        <v>108</v>
      </c>
      <c r="D19" s="39" t="s">
        <v>135</v>
      </c>
      <c r="E19" s="22" t="s">
        <v>30</v>
      </c>
      <c r="F19" s="24" t="s">
        <v>44</v>
      </c>
      <c r="G19" s="57" t="s">
        <v>7</v>
      </c>
      <c r="H19" s="2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96.6" x14ac:dyDescent="0.25">
      <c r="A20" s="43" t="s">
        <v>107</v>
      </c>
      <c r="B20" s="27" t="s">
        <v>49</v>
      </c>
      <c r="C20" s="23" t="s">
        <v>50</v>
      </c>
      <c r="D20" s="39" t="s">
        <v>135</v>
      </c>
      <c r="E20" s="27" t="s">
        <v>51</v>
      </c>
      <c r="F20" s="28" t="s">
        <v>52</v>
      </c>
      <c r="G20" s="57" t="s">
        <v>7</v>
      </c>
      <c r="H20" s="2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96.6" x14ac:dyDescent="0.25">
      <c r="A21" s="43" t="s">
        <v>109</v>
      </c>
      <c r="B21" s="37" t="s">
        <v>81</v>
      </c>
      <c r="C21" s="47" t="s">
        <v>82</v>
      </c>
      <c r="D21" s="39" t="s">
        <v>136</v>
      </c>
      <c r="E21" s="37" t="s">
        <v>110</v>
      </c>
      <c r="F21" s="39" t="s">
        <v>91</v>
      </c>
      <c r="G21" s="57" t="s">
        <v>7</v>
      </c>
      <c r="H21" s="2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96.6" x14ac:dyDescent="0.25">
      <c r="A22" s="43" t="s">
        <v>111</v>
      </c>
      <c r="B22" s="22" t="s">
        <v>46</v>
      </c>
      <c r="C22" s="47" t="s">
        <v>80</v>
      </c>
      <c r="D22" s="39" t="s">
        <v>137</v>
      </c>
      <c r="E22" s="22" t="s">
        <v>47</v>
      </c>
      <c r="F22" s="24" t="s">
        <v>48</v>
      </c>
      <c r="G22" s="57" t="s">
        <v>7</v>
      </c>
      <c r="H22" s="2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10.4" x14ac:dyDescent="0.25">
      <c r="A23" s="44" t="s">
        <v>112</v>
      </c>
      <c r="B23" s="39" t="s">
        <v>84</v>
      </c>
      <c r="C23" s="51" t="s">
        <v>113</v>
      </c>
      <c r="D23" s="39" t="s">
        <v>122</v>
      </c>
      <c r="E23" s="37" t="s">
        <v>114</v>
      </c>
      <c r="F23" s="39" t="s">
        <v>115</v>
      </c>
      <c r="G23" s="54" t="s">
        <v>10</v>
      </c>
      <c r="H23" s="34" t="s">
        <v>57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10.4" x14ac:dyDescent="0.25">
      <c r="A24" s="44" t="s">
        <v>117</v>
      </c>
      <c r="B24" s="39" t="s">
        <v>83</v>
      </c>
      <c r="C24" s="51" t="s">
        <v>116</v>
      </c>
      <c r="D24" s="39" t="s">
        <v>120</v>
      </c>
      <c r="E24" s="39" t="s">
        <v>51</v>
      </c>
      <c r="F24" s="39" t="s">
        <v>86</v>
      </c>
      <c r="G24" s="57" t="s">
        <v>7</v>
      </c>
      <c r="H24" s="5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96.6" x14ac:dyDescent="0.25">
      <c r="A25" s="44" t="s">
        <v>118</v>
      </c>
      <c r="B25" s="39" t="s">
        <v>79</v>
      </c>
      <c r="C25" s="50" t="s">
        <v>80</v>
      </c>
      <c r="D25" s="39" t="s">
        <v>119</v>
      </c>
      <c r="E25" s="39" t="s">
        <v>121</v>
      </c>
      <c r="F25" s="39" t="s">
        <v>91</v>
      </c>
      <c r="G25" s="57" t="s">
        <v>7</v>
      </c>
      <c r="H25" s="6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96.6" x14ac:dyDescent="0.25">
      <c r="A26" s="44" t="s">
        <v>143</v>
      </c>
      <c r="B26" s="28" t="s">
        <v>144</v>
      </c>
      <c r="C26" s="50" t="s">
        <v>80</v>
      </c>
      <c r="D26" s="39" t="s">
        <v>145</v>
      </c>
      <c r="E26" s="28" t="s">
        <v>146</v>
      </c>
      <c r="F26" s="28" t="s">
        <v>147</v>
      </c>
      <c r="G26" s="57" t="s">
        <v>7</v>
      </c>
      <c r="H26" s="5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8" x14ac:dyDescent="0.25">
      <c r="A27" s="21"/>
      <c r="B27" s="27"/>
      <c r="C27" s="6"/>
      <c r="D27" s="28"/>
      <c r="E27" s="27"/>
      <c r="F27" s="28"/>
      <c r="G27" s="29"/>
      <c r="H27" s="3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30"/>
      <c r="B28" s="28"/>
      <c r="C28" s="30"/>
      <c r="D28" s="27"/>
      <c r="E28" s="28"/>
      <c r="F28" s="28"/>
      <c r="G28" s="28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21"/>
      <c r="B29" s="27"/>
      <c r="C29" s="30"/>
      <c r="D29" s="27"/>
      <c r="E29" s="27"/>
      <c r="F29" s="28"/>
      <c r="G29" s="28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21"/>
      <c r="B30" s="27"/>
      <c r="C30" s="6"/>
      <c r="D30" s="28"/>
      <c r="E30" s="27"/>
      <c r="F30" s="28"/>
      <c r="G30" s="29"/>
      <c r="H30" s="3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30"/>
      <c r="B31" s="28"/>
      <c r="C31" s="30"/>
      <c r="D31" s="27"/>
      <c r="E31" s="28"/>
      <c r="F31" s="28"/>
      <c r="G31" s="28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21"/>
      <c r="B32" s="27"/>
      <c r="C32" s="30"/>
      <c r="D32" s="27"/>
      <c r="E32" s="27"/>
      <c r="F32" s="28"/>
      <c r="G32" s="28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21"/>
      <c r="B33" s="27"/>
      <c r="C33" s="32"/>
      <c r="D33" s="28"/>
      <c r="E33" s="27"/>
      <c r="F33" s="28"/>
      <c r="G33" s="29"/>
      <c r="H33" s="3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30"/>
      <c r="B34" s="28"/>
      <c r="C34" s="30"/>
      <c r="D34" s="27"/>
      <c r="E34" s="28"/>
      <c r="F34" s="28"/>
      <c r="G34" s="28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21"/>
      <c r="B35" s="27"/>
      <c r="C35" s="30"/>
      <c r="D35" s="27"/>
      <c r="E35" s="27"/>
      <c r="F35" s="28"/>
      <c r="G35" s="28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21"/>
      <c r="B36" s="27"/>
      <c r="C36" s="32"/>
      <c r="D36" s="28"/>
      <c r="E36" s="27"/>
      <c r="F36" s="28"/>
      <c r="G36" s="29"/>
      <c r="H36" s="3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30"/>
      <c r="B37" s="28"/>
      <c r="C37" s="30"/>
      <c r="D37" s="27"/>
      <c r="E37" s="28"/>
      <c r="F37" s="28"/>
      <c r="G37" s="28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21"/>
      <c r="B38" s="27"/>
      <c r="C38" s="30"/>
      <c r="D38" s="27"/>
      <c r="E38" s="27"/>
      <c r="F38" s="28"/>
      <c r="G38" s="28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21"/>
      <c r="B39" s="27"/>
      <c r="C39" s="32"/>
      <c r="D39" s="28"/>
      <c r="E39" s="27"/>
      <c r="F39" s="28"/>
      <c r="G39" s="29"/>
      <c r="H39" s="3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30"/>
      <c r="B40" s="28"/>
      <c r="C40" s="30"/>
      <c r="D40" s="27"/>
      <c r="E40" s="28"/>
      <c r="F40" s="28"/>
      <c r="G40" s="28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21"/>
      <c r="B41" s="27"/>
      <c r="C41" s="30"/>
      <c r="D41" s="27"/>
      <c r="E41" s="27"/>
      <c r="F41" s="28"/>
      <c r="G41" s="28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21"/>
      <c r="B42" s="27"/>
      <c r="C42" s="32"/>
      <c r="D42" s="28"/>
      <c r="E42" s="27"/>
      <c r="F42" s="28"/>
      <c r="G42" s="29"/>
      <c r="H42" s="3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30"/>
      <c r="B43" s="28"/>
      <c r="C43" s="30"/>
      <c r="D43" s="27"/>
      <c r="E43" s="28"/>
      <c r="F43" s="28"/>
      <c r="G43" s="28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30.75" customHeight="1" x14ac:dyDescent="0.25">
      <c r="A44" s="21"/>
      <c r="B44" s="27"/>
      <c r="C44" s="30"/>
      <c r="D44" s="27"/>
      <c r="E44" s="27"/>
      <c r="F44" s="28"/>
      <c r="G44" s="28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21"/>
      <c r="B45" s="27"/>
      <c r="C45" s="32"/>
      <c r="D45" s="28"/>
      <c r="E45" s="27"/>
      <c r="F45" s="28"/>
      <c r="G45" s="29"/>
      <c r="H45" s="3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0"/>
      <c r="B46" s="28"/>
      <c r="C46" s="30"/>
      <c r="D46" s="27"/>
      <c r="E46" s="28"/>
      <c r="F46" s="28"/>
      <c r="G46" s="28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.75" customHeight="1" x14ac:dyDescent="0.25">
      <c r="A47" s="21"/>
      <c r="B47" s="27"/>
      <c r="C47" s="30"/>
      <c r="D47" s="27"/>
      <c r="E47" s="27"/>
      <c r="F47" s="28"/>
      <c r="G47" s="28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21"/>
      <c r="B48" s="27"/>
      <c r="C48" s="32"/>
      <c r="D48" s="28"/>
      <c r="E48" s="27"/>
      <c r="F48" s="28"/>
      <c r="G48" s="29"/>
      <c r="H48" s="3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30"/>
      <c r="B49" s="28"/>
      <c r="C49" s="28"/>
      <c r="D49" s="27"/>
      <c r="E49" s="28"/>
      <c r="F49" s="28"/>
      <c r="G49" s="28"/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1.5" customHeight="1" x14ac:dyDescent="0.25">
      <c r="A50" s="21"/>
      <c r="B50" s="27"/>
      <c r="C50" s="30"/>
      <c r="D50" s="27"/>
      <c r="E50" s="27"/>
      <c r="F50" s="28"/>
      <c r="G50" s="28"/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21"/>
      <c r="B51" s="27"/>
      <c r="C51" s="32"/>
      <c r="D51" s="28"/>
      <c r="E51" s="27"/>
      <c r="F51" s="28"/>
      <c r="G51" s="29"/>
      <c r="H51" s="3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30"/>
      <c r="B52" s="28"/>
      <c r="C52" s="30"/>
      <c r="D52" s="27"/>
      <c r="E52" s="28"/>
      <c r="F52" s="28"/>
      <c r="G52" s="28"/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37.5" customHeight="1" x14ac:dyDescent="0.25">
      <c r="A53" s="21"/>
      <c r="B53" s="27"/>
      <c r="C53" s="30"/>
      <c r="D53" s="27"/>
      <c r="E53" s="27"/>
      <c r="F53" s="28"/>
      <c r="G53" s="28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21"/>
      <c r="B54" s="27"/>
      <c r="C54" s="32"/>
      <c r="D54" s="28"/>
      <c r="E54" s="27"/>
      <c r="F54" s="28"/>
      <c r="G54" s="29"/>
      <c r="H54" s="3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30"/>
      <c r="B55" s="28"/>
      <c r="C55" s="30"/>
      <c r="D55" s="27"/>
      <c r="E55" s="28"/>
      <c r="F55" s="28"/>
      <c r="G55" s="28"/>
      <c r="H55" s="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8.25" customHeight="1" x14ac:dyDescent="0.25">
      <c r="A56" s="21"/>
      <c r="B56" s="27"/>
      <c r="C56" s="30"/>
      <c r="D56" s="27"/>
      <c r="E56" s="27"/>
      <c r="F56" s="28"/>
      <c r="G56" s="28"/>
      <c r="H56" s="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30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16 G30">
    <cfRule type="cellIs" dxfId="120" priority="117" operator="equal">
      <formula>"FAIL"</formula>
    </cfRule>
  </conditionalFormatting>
  <conditionalFormatting sqref="G16 G30">
    <cfRule type="cellIs" dxfId="119" priority="118" operator="equal">
      <formula>"PASS"</formula>
    </cfRule>
  </conditionalFormatting>
  <conditionalFormatting sqref="G16 G30">
    <cfRule type="cellIs" dxfId="118" priority="119" operator="equal">
      <formula>"WARNING"</formula>
    </cfRule>
  </conditionalFormatting>
  <conditionalFormatting sqref="G30">
    <cfRule type="containsBlanks" dxfId="117" priority="120">
      <formula>LEN(TRIM(G33))=0</formula>
    </cfRule>
  </conditionalFormatting>
  <conditionalFormatting sqref="G33">
    <cfRule type="cellIs" dxfId="116" priority="121" operator="equal">
      <formula>"FAIL"</formula>
    </cfRule>
  </conditionalFormatting>
  <conditionalFormatting sqref="G33">
    <cfRule type="cellIs" dxfId="115" priority="122" operator="equal">
      <formula>"PASS"</formula>
    </cfRule>
  </conditionalFormatting>
  <conditionalFormatting sqref="G33">
    <cfRule type="cellIs" dxfId="114" priority="123" operator="equal">
      <formula>"WARNING"</formula>
    </cfRule>
  </conditionalFormatting>
  <conditionalFormatting sqref="G33">
    <cfRule type="containsBlanks" dxfId="113" priority="124">
      <formula>LEN(TRIM(G33))=0</formula>
    </cfRule>
  </conditionalFormatting>
  <conditionalFormatting sqref="G36">
    <cfRule type="cellIs" dxfId="112" priority="125" operator="equal">
      <formula>"FAIL"</formula>
    </cfRule>
  </conditionalFormatting>
  <conditionalFormatting sqref="G36">
    <cfRule type="cellIs" dxfId="111" priority="126" operator="equal">
      <formula>"PASS"</formula>
    </cfRule>
  </conditionalFormatting>
  <conditionalFormatting sqref="G36">
    <cfRule type="cellIs" dxfId="110" priority="127" operator="equal">
      <formula>"WARNING"</formula>
    </cfRule>
  </conditionalFormatting>
  <conditionalFormatting sqref="G36">
    <cfRule type="containsBlanks" dxfId="109" priority="128">
      <formula>LEN(TRIM(G36))=0</formula>
    </cfRule>
  </conditionalFormatting>
  <conditionalFormatting sqref="G42">
    <cfRule type="cellIs" dxfId="108" priority="129" operator="equal">
      <formula>"FAIL"</formula>
    </cfRule>
  </conditionalFormatting>
  <conditionalFormatting sqref="G42">
    <cfRule type="cellIs" dxfId="107" priority="130" operator="equal">
      <formula>"PASS"</formula>
    </cfRule>
  </conditionalFormatting>
  <conditionalFormatting sqref="G42">
    <cfRule type="cellIs" dxfId="106" priority="131" operator="equal">
      <formula>"WARNING"</formula>
    </cfRule>
  </conditionalFormatting>
  <conditionalFormatting sqref="G42">
    <cfRule type="containsBlanks" dxfId="105" priority="132">
      <formula>LEN(TRIM(G42))=0</formula>
    </cfRule>
  </conditionalFormatting>
  <conditionalFormatting sqref="G45">
    <cfRule type="cellIs" dxfId="104" priority="133" operator="equal">
      <formula>"FAIL"</formula>
    </cfRule>
  </conditionalFormatting>
  <conditionalFormatting sqref="G45">
    <cfRule type="cellIs" dxfId="103" priority="134" operator="equal">
      <formula>"PASS"</formula>
    </cfRule>
  </conditionalFormatting>
  <conditionalFormatting sqref="G45">
    <cfRule type="cellIs" dxfId="102" priority="135" operator="equal">
      <formula>"WARNING"</formula>
    </cfRule>
  </conditionalFormatting>
  <conditionalFormatting sqref="G45">
    <cfRule type="containsBlanks" dxfId="101" priority="136">
      <formula>LEN(TRIM(G45))=0</formula>
    </cfRule>
  </conditionalFormatting>
  <conditionalFormatting sqref="G48">
    <cfRule type="cellIs" dxfId="100" priority="137" operator="equal">
      <formula>"FAIL"</formula>
    </cfRule>
  </conditionalFormatting>
  <conditionalFormatting sqref="G48">
    <cfRule type="cellIs" dxfId="99" priority="138" operator="equal">
      <formula>"PASS"</formula>
    </cfRule>
  </conditionalFormatting>
  <conditionalFormatting sqref="G48">
    <cfRule type="cellIs" dxfId="98" priority="139" operator="equal">
      <formula>"WARNING"</formula>
    </cfRule>
  </conditionalFormatting>
  <conditionalFormatting sqref="G48">
    <cfRule type="containsBlanks" dxfId="97" priority="140">
      <formula>LEN(TRIM(G48))=0</formula>
    </cfRule>
  </conditionalFormatting>
  <conditionalFormatting sqref="I2">
    <cfRule type="cellIs" dxfId="96" priority="141" operator="equal">
      <formula>"FAIL"</formula>
    </cfRule>
  </conditionalFormatting>
  <conditionalFormatting sqref="I2">
    <cfRule type="cellIs" dxfId="95" priority="142" operator="equal">
      <formula>"PASS"</formula>
    </cfRule>
  </conditionalFormatting>
  <conditionalFormatting sqref="I2">
    <cfRule type="cellIs" dxfId="94" priority="143" operator="equal">
      <formula>"WARNING"</formula>
    </cfRule>
  </conditionalFormatting>
  <conditionalFormatting sqref="I2">
    <cfRule type="containsBlanks" dxfId="93" priority="144">
      <formula>LEN(TRIM(I2))=0</formula>
    </cfRule>
  </conditionalFormatting>
  <conditionalFormatting sqref="I3">
    <cfRule type="cellIs" dxfId="92" priority="145" operator="equal">
      <formula>"FAIL"</formula>
    </cfRule>
  </conditionalFormatting>
  <conditionalFormatting sqref="I3">
    <cfRule type="cellIs" dxfId="91" priority="146" operator="equal">
      <formula>"PASS"</formula>
    </cfRule>
  </conditionalFormatting>
  <conditionalFormatting sqref="I3">
    <cfRule type="cellIs" dxfId="90" priority="147" operator="equal">
      <formula>"WARNING"</formula>
    </cfRule>
  </conditionalFormatting>
  <conditionalFormatting sqref="I3">
    <cfRule type="containsBlanks" dxfId="89" priority="148">
      <formula>LEN(TRIM(I3))=0</formula>
    </cfRule>
  </conditionalFormatting>
  <conditionalFormatting sqref="G27">
    <cfRule type="cellIs" dxfId="88" priority="153" operator="equal">
      <formula>"FAIL"</formula>
    </cfRule>
  </conditionalFormatting>
  <conditionalFormatting sqref="G27">
    <cfRule type="cellIs" dxfId="87" priority="154" operator="equal">
      <formula>"PASS"</formula>
    </cfRule>
  </conditionalFormatting>
  <conditionalFormatting sqref="G27">
    <cfRule type="cellIs" dxfId="86" priority="155" operator="equal">
      <formula>"WARNING"</formula>
    </cfRule>
  </conditionalFormatting>
  <conditionalFormatting sqref="G27">
    <cfRule type="containsBlanks" dxfId="85" priority="156">
      <formula>LEN(TRIM(G27))=0</formula>
    </cfRule>
  </conditionalFormatting>
  <conditionalFormatting sqref="G39">
    <cfRule type="cellIs" dxfId="84" priority="157" operator="equal">
      <formula>"FAIL"</formula>
    </cfRule>
  </conditionalFormatting>
  <conditionalFormatting sqref="G39">
    <cfRule type="cellIs" dxfId="83" priority="158" operator="equal">
      <formula>"PASS"</formula>
    </cfRule>
  </conditionalFormatting>
  <conditionalFormatting sqref="G39">
    <cfRule type="cellIs" dxfId="82" priority="159" operator="equal">
      <formula>"WARNING"</formula>
    </cfRule>
  </conditionalFormatting>
  <conditionalFormatting sqref="G39">
    <cfRule type="containsBlanks" dxfId="81" priority="160">
      <formula>LEN(TRIM(G39))=0</formula>
    </cfRule>
  </conditionalFormatting>
  <conditionalFormatting sqref="G51">
    <cfRule type="cellIs" dxfId="80" priority="161" operator="equal">
      <formula>"FAIL"</formula>
    </cfRule>
  </conditionalFormatting>
  <conditionalFormatting sqref="G51">
    <cfRule type="cellIs" dxfId="79" priority="162" operator="equal">
      <formula>"PASS"</formula>
    </cfRule>
  </conditionalFormatting>
  <conditionalFormatting sqref="G51">
    <cfRule type="cellIs" dxfId="78" priority="163" operator="equal">
      <formula>"WARNING"</formula>
    </cfRule>
  </conditionalFormatting>
  <conditionalFormatting sqref="G51">
    <cfRule type="containsBlanks" dxfId="77" priority="164">
      <formula>LEN(TRIM(G51))=0</formula>
    </cfRule>
  </conditionalFormatting>
  <conditionalFormatting sqref="G54">
    <cfRule type="cellIs" dxfId="76" priority="165" operator="equal">
      <formula>"FAIL"</formula>
    </cfRule>
  </conditionalFormatting>
  <conditionalFormatting sqref="G54">
    <cfRule type="cellIs" dxfId="75" priority="166" operator="equal">
      <formula>"PASS"</formula>
    </cfRule>
  </conditionalFormatting>
  <conditionalFormatting sqref="G54">
    <cfRule type="cellIs" dxfId="74" priority="167" operator="equal">
      <formula>"WARNING"</formula>
    </cfRule>
  </conditionalFormatting>
  <conditionalFormatting sqref="G54">
    <cfRule type="containsBlanks" dxfId="73" priority="168">
      <formula>LEN(TRIM(G54))=0</formula>
    </cfRule>
  </conditionalFormatting>
  <conditionalFormatting sqref="G17">
    <cfRule type="cellIs" dxfId="72" priority="113" operator="equal">
      <formula>"FAIL"</formula>
    </cfRule>
  </conditionalFormatting>
  <conditionalFormatting sqref="G17">
    <cfRule type="cellIs" dxfId="71" priority="114" operator="equal">
      <formula>"PASS"</formula>
    </cfRule>
  </conditionalFormatting>
  <conditionalFormatting sqref="G17">
    <cfRule type="cellIs" dxfId="70" priority="115" operator="equal">
      <formula>"WARNING"</formula>
    </cfRule>
  </conditionalFormatting>
  <conditionalFormatting sqref="G12:G13">
    <cfRule type="cellIs" dxfId="69" priority="101" operator="equal">
      <formula>"FAIL"</formula>
    </cfRule>
  </conditionalFormatting>
  <conditionalFormatting sqref="G12:G13">
    <cfRule type="cellIs" dxfId="68" priority="102" operator="equal">
      <formula>"PASS"</formula>
    </cfRule>
  </conditionalFormatting>
  <conditionalFormatting sqref="G12:G13">
    <cfRule type="cellIs" dxfId="67" priority="103" operator="equal">
      <formula>"WARNING"</formula>
    </cfRule>
  </conditionalFormatting>
  <conditionalFormatting sqref="G12:G13">
    <cfRule type="containsBlanks" dxfId="66" priority="104">
      <formula>LEN(TRIM(G12))=0</formula>
    </cfRule>
  </conditionalFormatting>
  <conditionalFormatting sqref="G7">
    <cfRule type="cellIs" dxfId="65" priority="89" operator="equal">
      <formula>"FAIL"</formula>
    </cfRule>
  </conditionalFormatting>
  <conditionalFormatting sqref="G7">
    <cfRule type="cellIs" dxfId="64" priority="90" operator="equal">
      <formula>"PASS"</formula>
    </cfRule>
  </conditionalFormatting>
  <conditionalFormatting sqref="G7">
    <cfRule type="cellIs" dxfId="63" priority="91" operator="equal">
      <formula>"WARNING"</formula>
    </cfRule>
  </conditionalFormatting>
  <conditionalFormatting sqref="G7">
    <cfRule type="containsBlanks" dxfId="62" priority="92">
      <formula>LEN(TRIM(G14))=0</formula>
    </cfRule>
  </conditionalFormatting>
  <conditionalFormatting sqref="G17">
    <cfRule type="containsBlanks" dxfId="61" priority="171">
      <formula>LEN(TRIM(#REF!))=0</formula>
    </cfRule>
  </conditionalFormatting>
  <conditionalFormatting sqref="G16">
    <cfRule type="containsBlanks" dxfId="60" priority="174">
      <formula>LEN(TRIM(G20))=0</formula>
    </cfRule>
  </conditionalFormatting>
  <conditionalFormatting sqref="G25">
    <cfRule type="cellIs" dxfId="59" priority="85" operator="equal">
      <formula>"FAIL"</formula>
    </cfRule>
  </conditionalFormatting>
  <conditionalFormatting sqref="G25">
    <cfRule type="cellIs" dxfId="58" priority="86" operator="equal">
      <formula>"PASS"</formula>
    </cfRule>
  </conditionalFormatting>
  <conditionalFormatting sqref="G25">
    <cfRule type="cellIs" dxfId="57" priority="87" operator="equal">
      <formula>"WARNING"</formula>
    </cfRule>
  </conditionalFormatting>
  <conditionalFormatting sqref="G25">
    <cfRule type="containsBlanks" dxfId="56" priority="88">
      <formula>LEN(TRIM(G26))=0</formula>
    </cfRule>
  </conditionalFormatting>
  <conditionalFormatting sqref="G24">
    <cfRule type="cellIs" dxfId="55" priority="81" operator="equal">
      <formula>"FAIL"</formula>
    </cfRule>
  </conditionalFormatting>
  <conditionalFormatting sqref="G24">
    <cfRule type="cellIs" dxfId="54" priority="82" operator="equal">
      <formula>"PASS"</formula>
    </cfRule>
  </conditionalFormatting>
  <conditionalFormatting sqref="G24">
    <cfRule type="cellIs" dxfId="53" priority="83" operator="equal">
      <formula>"WARNING"</formula>
    </cfRule>
  </conditionalFormatting>
  <conditionalFormatting sqref="G24">
    <cfRule type="containsBlanks" dxfId="52" priority="84">
      <formula>LEN(TRIM(G25))=0</formula>
    </cfRule>
  </conditionalFormatting>
  <conditionalFormatting sqref="G22">
    <cfRule type="cellIs" dxfId="51" priority="77" operator="equal">
      <formula>"FAIL"</formula>
    </cfRule>
  </conditionalFormatting>
  <conditionalFormatting sqref="G22">
    <cfRule type="cellIs" dxfId="50" priority="78" operator="equal">
      <formula>"PASS"</formula>
    </cfRule>
  </conditionalFormatting>
  <conditionalFormatting sqref="G22">
    <cfRule type="cellIs" dxfId="49" priority="79" operator="equal">
      <formula>"WARNING"</formula>
    </cfRule>
  </conditionalFormatting>
  <conditionalFormatting sqref="G22">
    <cfRule type="containsBlanks" dxfId="48" priority="80">
      <formula>LEN(TRIM(G23))=0</formula>
    </cfRule>
  </conditionalFormatting>
  <conditionalFormatting sqref="G21">
    <cfRule type="cellIs" dxfId="47" priority="73" operator="equal">
      <formula>"FAIL"</formula>
    </cfRule>
  </conditionalFormatting>
  <conditionalFormatting sqref="G21">
    <cfRule type="cellIs" dxfId="46" priority="74" operator="equal">
      <formula>"PASS"</formula>
    </cfRule>
  </conditionalFormatting>
  <conditionalFormatting sqref="G21">
    <cfRule type="cellIs" dxfId="45" priority="75" operator="equal">
      <formula>"WARNING"</formula>
    </cfRule>
  </conditionalFormatting>
  <conditionalFormatting sqref="G21">
    <cfRule type="containsBlanks" dxfId="44" priority="76">
      <formula>LEN(TRIM(G22))=0</formula>
    </cfRule>
  </conditionalFormatting>
  <conditionalFormatting sqref="G20">
    <cfRule type="cellIs" dxfId="43" priority="69" operator="equal">
      <formula>"FAIL"</formula>
    </cfRule>
  </conditionalFormatting>
  <conditionalFormatting sqref="G20">
    <cfRule type="cellIs" dxfId="42" priority="70" operator="equal">
      <formula>"PASS"</formula>
    </cfRule>
  </conditionalFormatting>
  <conditionalFormatting sqref="G20">
    <cfRule type="cellIs" dxfId="41" priority="71" operator="equal">
      <formula>"WARNING"</formula>
    </cfRule>
  </conditionalFormatting>
  <conditionalFormatting sqref="G20">
    <cfRule type="containsBlanks" dxfId="40" priority="72">
      <formula>LEN(TRIM(G21))=0</formula>
    </cfRule>
  </conditionalFormatting>
  <conditionalFormatting sqref="G19">
    <cfRule type="cellIs" dxfId="39" priority="65" operator="equal">
      <formula>"FAIL"</formula>
    </cfRule>
  </conditionalFormatting>
  <conditionalFormatting sqref="G19">
    <cfRule type="cellIs" dxfId="38" priority="66" operator="equal">
      <formula>"PASS"</formula>
    </cfRule>
  </conditionalFormatting>
  <conditionalFormatting sqref="G19">
    <cfRule type="cellIs" dxfId="37" priority="67" operator="equal">
      <formula>"WARNING"</formula>
    </cfRule>
  </conditionalFormatting>
  <conditionalFormatting sqref="G19">
    <cfRule type="containsBlanks" dxfId="36" priority="68">
      <formula>LEN(TRIM(G20))=0</formula>
    </cfRule>
  </conditionalFormatting>
  <conditionalFormatting sqref="G18">
    <cfRule type="cellIs" dxfId="35" priority="61" operator="equal">
      <formula>"FAIL"</formula>
    </cfRule>
  </conditionalFormatting>
  <conditionalFormatting sqref="G18">
    <cfRule type="cellIs" dxfId="34" priority="62" operator="equal">
      <formula>"PASS"</formula>
    </cfRule>
  </conditionalFormatting>
  <conditionalFormatting sqref="G18">
    <cfRule type="cellIs" dxfId="33" priority="63" operator="equal">
      <formula>"WARNING"</formula>
    </cfRule>
  </conditionalFormatting>
  <conditionalFormatting sqref="G18">
    <cfRule type="containsBlanks" dxfId="32" priority="64">
      <formula>LEN(TRIM(G19))=0</formula>
    </cfRule>
  </conditionalFormatting>
  <conditionalFormatting sqref="G9">
    <cfRule type="cellIs" dxfId="31" priority="57" operator="equal">
      <formula>"FAIL"</formula>
    </cfRule>
  </conditionalFormatting>
  <conditionalFormatting sqref="G9">
    <cfRule type="cellIs" dxfId="30" priority="58" operator="equal">
      <formula>"PASS"</formula>
    </cfRule>
  </conditionalFormatting>
  <conditionalFormatting sqref="G9">
    <cfRule type="cellIs" dxfId="29" priority="59" operator="equal">
      <formula>"WARNING"</formula>
    </cfRule>
  </conditionalFormatting>
  <conditionalFormatting sqref="G9">
    <cfRule type="containsBlanks" dxfId="28" priority="60">
      <formula>LEN(TRIM(G16))=0</formula>
    </cfRule>
  </conditionalFormatting>
  <conditionalFormatting sqref="G11">
    <cfRule type="cellIs" dxfId="27" priority="49" operator="equal">
      <formula>"FAIL"</formula>
    </cfRule>
  </conditionalFormatting>
  <conditionalFormatting sqref="G11">
    <cfRule type="cellIs" dxfId="26" priority="50" operator="equal">
      <formula>"PASS"</formula>
    </cfRule>
  </conditionalFormatting>
  <conditionalFormatting sqref="G11">
    <cfRule type="cellIs" dxfId="25" priority="51" operator="equal">
      <formula>"WARNING"</formula>
    </cfRule>
  </conditionalFormatting>
  <conditionalFormatting sqref="G11">
    <cfRule type="containsBlanks" dxfId="24" priority="52">
      <formula>LEN(TRIM(G11))=0</formula>
    </cfRule>
  </conditionalFormatting>
  <conditionalFormatting sqref="G10">
    <cfRule type="cellIs" dxfId="23" priority="45" operator="equal">
      <formula>"FAIL"</formula>
    </cfRule>
  </conditionalFormatting>
  <conditionalFormatting sqref="G10">
    <cfRule type="cellIs" dxfId="22" priority="46" operator="equal">
      <formula>"PASS"</formula>
    </cfRule>
  </conditionalFormatting>
  <conditionalFormatting sqref="G10">
    <cfRule type="cellIs" dxfId="21" priority="47" operator="equal">
      <formula>"WARNING"</formula>
    </cfRule>
  </conditionalFormatting>
  <conditionalFormatting sqref="G10">
    <cfRule type="containsBlanks" dxfId="20" priority="48">
      <formula>LEN(TRIM(G10))=0</formula>
    </cfRule>
  </conditionalFormatting>
  <conditionalFormatting sqref="G14">
    <cfRule type="cellIs" dxfId="19" priority="33" operator="equal">
      <formula>"FAIL"</formula>
    </cfRule>
  </conditionalFormatting>
  <conditionalFormatting sqref="G14">
    <cfRule type="cellIs" dxfId="18" priority="34" operator="equal">
      <formula>"PASS"</formula>
    </cfRule>
  </conditionalFormatting>
  <conditionalFormatting sqref="G14">
    <cfRule type="cellIs" dxfId="17" priority="35" operator="equal">
      <formula>"WARNING"</formula>
    </cfRule>
  </conditionalFormatting>
  <conditionalFormatting sqref="G14">
    <cfRule type="containsBlanks" dxfId="16" priority="36">
      <formula>LEN(TRIM(G14))=0</formula>
    </cfRule>
  </conditionalFormatting>
  <conditionalFormatting sqref="G15">
    <cfRule type="cellIs" dxfId="15" priority="25" operator="equal">
      <formula>"FAIL"</formula>
    </cfRule>
  </conditionalFormatting>
  <conditionalFormatting sqref="G15">
    <cfRule type="cellIs" dxfId="14" priority="26" operator="equal">
      <formula>"PASS"</formula>
    </cfRule>
  </conditionalFormatting>
  <conditionalFormatting sqref="G15">
    <cfRule type="cellIs" dxfId="13" priority="27" operator="equal">
      <formula>"WARNING"</formula>
    </cfRule>
  </conditionalFormatting>
  <conditionalFormatting sqref="G15">
    <cfRule type="containsBlanks" dxfId="12" priority="28">
      <formula>LEN(TRIM(G15))=0</formula>
    </cfRule>
  </conditionalFormatting>
  <conditionalFormatting sqref="G23">
    <cfRule type="cellIs" dxfId="11" priority="21" operator="equal">
      <formula>"FAIL"</formula>
    </cfRule>
  </conditionalFormatting>
  <conditionalFormatting sqref="G23">
    <cfRule type="cellIs" dxfId="10" priority="22" operator="equal">
      <formula>"PASS"</formula>
    </cfRule>
  </conditionalFormatting>
  <conditionalFormatting sqref="G23">
    <cfRule type="cellIs" dxfId="9" priority="23" operator="equal">
      <formula>"WARNING"</formula>
    </cfRule>
  </conditionalFormatting>
  <conditionalFormatting sqref="G23">
    <cfRule type="containsBlanks" dxfId="8" priority="24">
      <formula>LEN(TRIM(G23))=0</formula>
    </cfRule>
  </conditionalFormatting>
  <conditionalFormatting sqref="G8">
    <cfRule type="cellIs" dxfId="7" priority="5" operator="equal">
      <formula>"FAIL"</formula>
    </cfRule>
  </conditionalFormatting>
  <conditionalFormatting sqref="G8">
    <cfRule type="cellIs" dxfId="6" priority="6" operator="equal">
      <formula>"PASS"</formula>
    </cfRule>
  </conditionalFormatting>
  <conditionalFormatting sqref="G8">
    <cfRule type="cellIs" dxfId="5" priority="7" operator="equal">
      <formula>"WARNING"</formula>
    </cfRule>
  </conditionalFormatting>
  <conditionalFormatting sqref="G8">
    <cfRule type="containsBlanks" dxfId="4" priority="8">
      <formula>LEN(TRIM(G8))=0</formula>
    </cfRule>
  </conditionalFormatting>
  <conditionalFormatting sqref="G26">
    <cfRule type="cellIs" dxfId="3" priority="1" operator="equal">
      <formula>"FAIL"</formula>
    </cfRule>
  </conditionalFormatting>
  <conditionalFormatting sqref="G26">
    <cfRule type="cellIs" dxfId="2" priority="2" operator="equal">
      <formula>"PASS"</formula>
    </cfRule>
  </conditionalFormatting>
  <conditionalFormatting sqref="G26">
    <cfRule type="cellIs" dxfId="1" priority="3" operator="equal">
      <formula>"WARNING"</formula>
    </cfRule>
  </conditionalFormatting>
  <conditionalFormatting sqref="G26">
    <cfRule type="containsBlanks" dxfId="0" priority="4">
      <formula>LEN(TRIM(G27))=0</formula>
    </cfRule>
  </conditionalFormatting>
  <dataValidations count="1">
    <dataValidation type="list" allowBlank="1" showInputMessage="1" showErrorMessage="1" prompt="Click and enter a value from the list of items" sqref="G54 G30 G33 G36 G39 G42 G45 G48 G51 G7:G27" xr:uid="{00000000-0002-0000-0000-000000000000}">
      <formula1>"PASS,FAIL,WARNING"</formula1>
    </dataValidation>
  </dataValidations>
  <hyperlinks>
    <hyperlink ref="C1" r:id="rId1" display="Othoba.com" xr:uid="{00000000-0004-0000-0000-000000000000}"/>
    <hyperlink ref="H8" r:id="rId2" xr:uid="{00000000-0004-0000-0000-000001000000}"/>
    <hyperlink ref="H11" r:id="rId3" xr:uid="{00000000-0004-0000-0000-000002000000}"/>
    <hyperlink ref="H14" r:id="rId4" xr:uid="{DD6B1B5E-2308-4A90-B423-50E6B580B9B1}"/>
    <hyperlink ref="H23" r:id="rId5" xr:uid="{9DF18586-6662-4C08-89E3-65464DD1423D}"/>
    <hyperlink ref="H13" r:id="rId6" xr:uid="{A8CC05B8-8856-4D6A-9B83-09076628ADEB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Mahfuz Tushar</cp:lastModifiedBy>
  <dcterms:created xsi:type="dcterms:W3CDTF">2020-08-07T08:33:33Z</dcterms:created>
  <dcterms:modified xsi:type="dcterms:W3CDTF">2021-11-27T01:23:26Z</dcterms:modified>
</cp:coreProperties>
</file>