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\4 Parameters\Random Forest\"/>
    </mc:Choice>
  </mc:AlternateContent>
  <bookViews>
    <workbookView xWindow="0" yWindow="0" windowWidth="9315" windowHeight="5925" activeTab="3"/>
  </bookViews>
  <sheets>
    <sheet name="Test" sheetId="8" r:id="rId1"/>
    <sheet name="Prime Bank" sheetId="1" r:id="rId2"/>
    <sheet name="AB Bank" sheetId="6" r:id="rId3"/>
    <sheet name="Dhaka Bank" sheetId="2" r:id="rId4"/>
    <sheet name="City Bank" sheetId="7" r:id="rId5"/>
    <sheet name="MTB" sheetId="4" r:id="rId6"/>
    <sheet name="DBBL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B5" i="2"/>
  <c r="C5" i="6"/>
  <c r="D5" i="6"/>
  <c r="E5" i="6"/>
  <c r="F5" i="6"/>
  <c r="G5" i="6"/>
  <c r="H5" i="6"/>
  <c r="I5" i="6"/>
  <c r="J5" i="6"/>
  <c r="K5" i="6"/>
  <c r="B5" i="6"/>
  <c r="B5" i="1"/>
  <c r="D5" i="1"/>
  <c r="E5" i="1"/>
  <c r="F5" i="1"/>
  <c r="G5" i="1"/>
  <c r="H5" i="1"/>
  <c r="I5" i="1"/>
  <c r="J5" i="1"/>
  <c r="K5" i="1"/>
  <c r="L5" i="1"/>
  <c r="M5" i="1"/>
  <c r="N5" i="1"/>
  <c r="C5" i="1"/>
</calcChain>
</file>

<file path=xl/sharedStrings.xml><?xml version="1.0" encoding="utf-8"?>
<sst xmlns="http://schemas.openxmlformats.org/spreadsheetml/2006/main" count="95" uniqueCount="20">
  <si>
    <t>Authorized capita</t>
  </si>
  <si>
    <t>Paid-up capital</t>
  </si>
  <si>
    <t>Shareholders’ equity</t>
  </si>
  <si>
    <t>Deposits</t>
  </si>
  <si>
    <t>Loans and advances</t>
  </si>
  <si>
    <t>Investments</t>
  </si>
  <si>
    <t>Fixed Assets</t>
  </si>
  <si>
    <t>Earning assets</t>
  </si>
  <si>
    <t>Total assets</t>
  </si>
  <si>
    <t>Total liabilities</t>
  </si>
  <si>
    <t>Import</t>
  </si>
  <si>
    <t>Export</t>
  </si>
  <si>
    <t>Remittance</t>
  </si>
  <si>
    <t>Guarantee Business</t>
  </si>
  <si>
    <t>Name</t>
  </si>
  <si>
    <t>NPL</t>
  </si>
  <si>
    <t>Profit</t>
  </si>
  <si>
    <t>NPL %</t>
  </si>
  <si>
    <t>28,63</t>
  </si>
  <si>
    <t>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</si>
</sst>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31F20"/>
      <name val="Tahoma"/>
      <family val="2"/>
    </font>
    <font>
      <sz val="11"/>
      <name val="Calibri"/>
      <family val="2"/>
      <scheme val="minor"/>
    </font>
    <font>
      <sz val="9"/>
      <color rgb="FF231F20"/>
      <name val="StagSans-Book"/>
    </font>
    <font>
      <sz val="9"/>
      <color rgb="FF231F20"/>
      <name val="StagSans-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Border="1" applyAlignment="1">
      <alignment vertical="center" wrapText="1"/>
    </xf>
    <xf numFmtId="3" fontId="0" fillId="0" borderId="0" xfId="0" applyNumberFormat="1" applyBorder="1"/>
    <xf numFmtId="3" fontId="2" fillId="0" borderId="0" xfId="0" applyNumberFormat="1" applyFont="1" applyBorder="1" applyAlignment="1">
      <alignment vertical="center" wrapText="1"/>
    </xf>
    <xf numFmtId="0" fontId="0" fillId="0" borderId="0" xfId="0" applyBorder="1"/>
    <xf numFmtId="4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5" sqref="B15"/>
    </sheetView>
  </sheetViews>
  <sheetFormatPr defaultRowHeight="15"/>
  <cols>
    <col min="1" max="1" width="19.7109375" customWidth="1"/>
  </cols>
  <sheetData>
    <row r="1" spans="1:14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</row>
    <row r="2" spans="1:14">
      <c r="A2" t="s">
        <v>3</v>
      </c>
      <c r="B2" s="1">
        <v>197518</v>
      </c>
      <c r="C2" s="1">
        <v>199014</v>
      </c>
      <c r="D2" s="1">
        <v>197934</v>
      </c>
      <c r="E2" s="1">
        <v>194825</v>
      </c>
      <c r="F2" s="1">
        <v>204838</v>
      </c>
      <c r="G2" s="1">
        <v>201907</v>
      </c>
      <c r="H2" s="1">
        <v>182053</v>
      </c>
      <c r="I2" s="1">
        <v>159816</v>
      </c>
      <c r="J2" s="1">
        <v>124574</v>
      </c>
      <c r="K2" s="1">
        <v>124519</v>
      </c>
      <c r="L2" s="1">
        <v>6697</v>
      </c>
      <c r="M2" s="1">
        <v>5273</v>
      </c>
      <c r="N2" s="1">
        <v>3860</v>
      </c>
    </row>
    <row r="3" spans="1:14">
      <c r="A3" t="s">
        <v>4</v>
      </c>
      <c r="B3" s="1">
        <v>205810</v>
      </c>
      <c r="C3" s="1">
        <v>198323</v>
      </c>
      <c r="D3" s="1">
        <v>170212</v>
      </c>
      <c r="E3" s="1">
        <v>151865</v>
      </c>
      <c r="F3" s="1">
        <v>147367</v>
      </c>
      <c r="G3" s="1">
        <v>153589</v>
      </c>
      <c r="H3" s="1">
        <v>160890</v>
      </c>
      <c r="I3" s="1">
        <v>138848</v>
      </c>
      <c r="J3" s="1">
        <v>116057</v>
      </c>
      <c r="K3" s="1">
        <v>111167</v>
      </c>
      <c r="L3" s="1">
        <v>31044</v>
      </c>
      <c r="M3" s="1">
        <v>15267</v>
      </c>
      <c r="N3" s="1">
        <v>16877</v>
      </c>
    </row>
    <row r="4" spans="1:14">
      <c r="A4" t="s">
        <v>5</v>
      </c>
      <c r="B4" s="1">
        <v>26046</v>
      </c>
      <c r="C4" s="1">
        <v>23807</v>
      </c>
      <c r="D4" s="1">
        <v>48249</v>
      </c>
      <c r="E4" s="1">
        <v>62733</v>
      </c>
      <c r="F4" s="1">
        <v>72642</v>
      </c>
      <c r="G4" s="1">
        <v>56940</v>
      </c>
      <c r="H4" s="1">
        <v>45862</v>
      </c>
      <c r="I4" s="1">
        <v>39172</v>
      </c>
      <c r="J4" s="1">
        <v>20484</v>
      </c>
      <c r="K4" s="1">
        <v>20484</v>
      </c>
      <c r="L4" s="1">
        <v>23103</v>
      </c>
      <c r="M4" s="1">
        <v>12698</v>
      </c>
      <c r="N4" s="1">
        <v>7844</v>
      </c>
    </row>
    <row r="5" spans="1:14">
      <c r="A5" t="s">
        <v>19</v>
      </c>
    </row>
    <row r="6" spans="1:14">
      <c r="A6" t="s">
        <v>17</v>
      </c>
      <c r="B6">
        <v>6.16</v>
      </c>
      <c r="C6">
        <v>5.45</v>
      </c>
      <c r="D6">
        <v>5.96</v>
      </c>
      <c r="E6">
        <v>7.82</v>
      </c>
      <c r="F6">
        <v>7.61</v>
      </c>
      <c r="G6">
        <v>5.09</v>
      </c>
      <c r="H6">
        <v>3.83</v>
      </c>
      <c r="I6">
        <v>1.37</v>
      </c>
      <c r="J6">
        <v>1.18</v>
      </c>
      <c r="K6">
        <v>1.29</v>
      </c>
      <c r="L6">
        <v>1.76</v>
      </c>
      <c r="M6">
        <v>1.35</v>
      </c>
      <c r="N6">
        <v>0.82</v>
      </c>
    </row>
    <row r="7" spans="1:14">
      <c r="A7" t="s">
        <v>16</v>
      </c>
      <c r="B7" s="1">
        <v>2188</v>
      </c>
      <c r="C7" s="1">
        <v>1059</v>
      </c>
      <c r="D7" s="1">
        <v>2195</v>
      </c>
      <c r="E7" s="1">
        <v>2139</v>
      </c>
      <c r="F7" s="1">
        <v>2393</v>
      </c>
      <c r="G7" s="1">
        <v>1829</v>
      </c>
      <c r="H7" s="1">
        <v>2699</v>
      </c>
      <c r="I7" s="1">
        <v>3634</v>
      </c>
      <c r="J7" s="1">
        <v>3102</v>
      </c>
      <c r="K7" s="1">
        <v>2784</v>
      </c>
      <c r="L7" s="1">
        <v>1232</v>
      </c>
      <c r="M7" s="1">
        <v>1401</v>
      </c>
      <c r="N7" s="1">
        <v>1052</v>
      </c>
    </row>
    <row r="8" spans="1:14">
      <c r="A8" t="s">
        <v>3</v>
      </c>
      <c r="C8" s="1">
        <v>235954</v>
      </c>
      <c r="D8" s="1">
        <v>245641</v>
      </c>
      <c r="E8" s="1">
        <v>213819</v>
      </c>
      <c r="F8" s="1">
        <v>198189</v>
      </c>
      <c r="G8" s="1">
        <v>161846</v>
      </c>
      <c r="H8" s="1">
        <v>140026</v>
      </c>
      <c r="I8" s="1">
        <v>116152</v>
      </c>
      <c r="J8" s="1">
        <v>95702</v>
      </c>
      <c r="K8" s="1">
        <v>83087</v>
      </c>
    </row>
    <row r="9" spans="1:14">
      <c r="A9" t="s">
        <v>4</v>
      </c>
      <c r="C9" s="1">
        <v>229647</v>
      </c>
      <c r="D9" s="1">
        <v>218769</v>
      </c>
      <c r="E9" s="1">
        <v>209725</v>
      </c>
      <c r="F9" s="1">
        <v>177571</v>
      </c>
      <c r="G9" s="1">
        <v>28676</v>
      </c>
      <c r="H9" s="1">
        <v>26115</v>
      </c>
      <c r="I9" s="1">
        <v>21556</v>
      </c>
      <c r="J9" s="1">
        <v>14563</v>
      </c>
      <c r="K9" s="1">
        <v>16369</v>
      </c>
    </row>
    <row r="10" spans="1:14">
      <c r="A10" t="s">
        <v>5</v>
      </c>
      <c r="C10" s="1">
        <v>45749</v>
      </c>
      <c r="D10" s="1">
        <v>48187</v>
      </c>
      <c r="E10" s="1">
        <v>32559</v>
      </c>
      <c r="F10" s="1">
        <v>30779</v>
      </c>
      <c r="G10" s="1">
        <v>28676</v>
      </c>
      <c r="H10" s="1">
        <v>26115</v>
      </c>
      <c r="I10" s="1">
        <v>21556</v>
      </c>
      <c r="J10" s="1">
        <v>14563</v>
      </c>
      <c r="K10" s="1">
        <v>16369</v>
      </c>
    </row>
    <row r="11" spans="1:14">
      <c r="A11" t="s">
        <v>19</v>
      </c>
    </row>
    <row r="12" spans="1:14">
      <c r="A12" t="s">
        <v>17</v>
      </c>
      <c r="C12" s="6">
        <v>7.15</v>
      </c>
      <c r="D12" s="6">
        <v>5.19</v>
      </c>
      <c r="E12" s="6">
        <v>3.16</v>
      </c>
      <c r="F12" s="6">
        <v>3.86</v>
      </c>
      <c r="G12" s="6">
        <v>3.37</v>
      </c>
      <c r="H12" s="6">
        <v>3.32</v>
      </c>
      <c r="I12" s="6">
        <v>2.82</v>
      </c>
      <c r="J12" s="6">
        <v>2.11</v>
      </c>
      <c r="K12" s="6">
        <v>2.75</v>
      </c>
    </row>
    <row r="13" spans="1:14">
      <c r="A13" t="s">
        <v>16</v>
      </c>
      <c r="C13" s="3">
        <v>30</v>
      </c>
      <c r="D13" s="4">
        <v>1305</v>
      </c>
      <c r="E13" s="4">
        <v>1270</v>
      </c>
      <c r="F13" s="4">
        <v>1260</v>
      </c>
      <c r="G13" s="5">
        <v>1011</v>
      </c>
      <c r="H13" s="4">
        <v>1439</v>
      </c>
      <c r="I13" s="4">
        <v>1328</v>
      </c>
      <c r="J13" s="4">
        <v>3696</v>
      </c>
      <c r="K13" s="4">
        <v>3363</v>
      </c>
    </row>
    <row r="14" spans="1:14">
      <c r="A14" t="s">
        <v>3</v>
      </c>
      <c r="C14" s="1">
        <v>170035</v>
      </c>
      <c r="D14" s="1">
        <v>157162</v>
      </c>
      <c r="E14" s="1">
        <v>139068</v>
      </c>
      <c r="F14" s="1">
        <v>124854</v>
      </c>
      <c r="G14">
        <v>115981</v>
      </c>
      <c r="H14">
        <v>107427</v>
      </c>
      <c r="I14">
        <v>8527</v>
      </c>
      <c r="J14" s="1">
        <v>70420</v>
      </c>
      <c r="K14" s="1">
        <v>60918</v>
      </c>
      <c r="L14" s="1">
        <v>56986</v>
      </c>
      <c r="M14" s="1">
        <v>487317</v>
      </c>
    </row>
    <row r="15" spans="1:14">
      <c r="A15" t="s">
        <v>4</v>
      </c>
      <c r="C15" s="1">
        <v>154017</v>
      </c>
      <c r="D15" s="1">
        <v>134689</v>
      </c>
      <c r="E15" s="1">
        <v>117840</v>
      </c>
      <c r="F15" s="1">
        <v>103132</v>
      </c>
      <c r="G15">
        <v>99596</v>
      </c>
      <c r="H15">
        <v>90140</v>
      </c>
      <c r="I15" s="1">
        <v>75983</v>
      </c>
      <c r="J15" s="1">
        <v>63591</v>
      </c>
      <c r="K15" s="1">
        <v>52910</v>
      </c>
      <c r="L15" s="1">
        <v>49698</v>
      </c>
      <c r="M15" s="1">
        <v>39972</v>
      </c>
    </row>
    <row r="16" spans="1:14">
      <c r="A16" t="s">
        <v>5</v>
      </c>
      <c r="C16" s="1">
        <v>23182</v>
      </c>
      <c r="D16" s="1">
        <v>21306</v>
      </c>
      <c r="E16" s="1">
        <v>20799</v>
      </c>
      <c r="F16" s="1">
        <v>19699</v>
      </c>
      <c r="G16">
        <v>18757</v>
      </c>
      <c r="H16">
        <v>18404</v>
      </c>
      <c r="I16" s="1">
        <v>9576</v>
      </c>
      <c r="J16" s="1">
        <v>8443</v>
      </c>
      <c r="K16" s="1">
        <v>8660</v>
      </c>
      <c r="L16" s="1">
        <v>7239</v>
      </c>
      <c r="M16" s="1">
        <v>5972</v>
      </c>
    </row>
    <row r="17" spans="1:13">
      <c r="A17" t="s">
        <v>19</v>
      </c>
    </row>
    <row r="18" spans="1:13">
      <c r="A18" t="s">
        <v>17</v>
      </c>
      <c r="C18">
        <v>5.98</v>
      </c>
      <c r="D18">
        <v>4.01</v>
      </c>
      <c r="E18">
        <v>4.66</v>
      </c>
      <c r="F18">
        <v>5.49</v>
      </c>
      <c r="G18">
        <v>4.1500000000000004</v>
      </c>
      <c r="H18">
        <v>6.28</v>
      </c>
      <c r="I18">
        <v>3.45</v>
      </c>
      <c r="J18">
        <v>4.57</v>
      </c>
      <c r="K18">
        <v>5.57</v>
      </c>
      <c r="L18">
        <v>3.84</v>
      </c>
      <c r="M18">
        <v>3.15</v>
      </c>
    </row>
    <row r="19" spans="1:13">
      <c r="A19" t="s">
        <v>16</v>
      </c>
      <c r="C19">
        <v>1495</v>
      </c>
      <c r="D19" s="1">
        <v>1466</v>
      </c>
      <c r="E19" s="1">
        <v>1437</v>
      </c>
      <c r="F19" s="1">
        <v>2029</v>
      </c>
      <c r="G19">
        <v>1927</v>
      </c>
      <c r="H19">
        <v>701</v>
      </c>
      <c r="I19" s="1">
        <v>2165</v>
      </c>
      <c r="J19" s="1">
        <v>1679</v>
      </c>
      <c r="K19">
        <v>959</v>
      </c>
      <c r="L19">
        <v>839</v>
      </c>
      <c r="M19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11" sqref="D11"/>
    </sheetView>
  </sheetViews>
  <sheetFormatPr defaultRowHeight="15"/>
  <cols>
    <col min="1" max="1" width="20.140625" customWidth="1"/>
    <col min="2" max="2" width="19.5703125" customWidth="1"/>
    <col min="8" max="8" width="10.7109375" customWidth="1"/>
  </cols>
  <sheetData>
    <row r="1" spans="1:14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</row>
    <row r="2" spans="1:14">
      <c r="A2" t="s">
        <v>3</v>
      </c>
      <c r="B2" s="1">
        <v>197518</v>
      </c>
      <c r="C2" s="1">
        <v>199014</v>
      </c>
      <c r="D2" s="1">
        <v>197934</v>
      </c>
      <c r="E2" s="1">
        <v>194825</v>
      </c>
      <c r="F2" s="1">
        <v>204838</v>
      </c>
      <c r="G2" s="1">
        <v>201907</v>
      </c>
      <c r="H2" s="1">
        <v>182053</v>
      </c>
      <c r="I2" s="1">
        <v>159816</v>
      </c>
      <c r="J2" s="1">
        <v>124574</v>
      </c>
      <c r="K2" s="1">
        <v>124519</v>
      </c>
      <c r="L2" s="1">
        <v>6697</v>
      </c>
      <c r="M2" s="1">
        <v>5273</v>
      </c>
      <c r="N2" s="1">
        <v>3860</v>
      </c>
    </row>
    <row r="3" spans="1:14">
      <c r="A3" t="s">
        <v>4</v>
      </c>
      <c r="B3" s="1">
        <v>205810</v>
      </c>
      <c r="C3" s="1">
        <v>198323</v>
      </c>
      <c r="D3" s="1">
        <v>170212</v>
      </c>
      <c r="E3" s="1">
        <v>151865</v>
      </c>
      <c r="F3" s="1">
        <v>147367</v>
      </c>
      <c r="G3" s="1">
        <v>153589</v>
      </c>
      <c r="H3" s="1">
        <v>160890</v>
      </c>
      <c r="I3" s="1">
        <v>138848</v>
      </c>
      <c r="J3" s="1">
        <v>116057</v>
      </c>
      <c r="K3" s="1">
        <v>111167</v>
      </c>
      <c r="L3" s="1">
        <v>31044</v>
      </c>
      <c r="M3" s="1">
        <v>15267</v>
      </c>
      <c r="N3" s="1">
        <v>16877</v>
      </c>
    </row>
    <row r="4" spans="1:14">
      <c r="A4" t="s">
        <v>5</v>
      </c>
      <c r="B4" s="1">
        <v>26046</v>
      </c>
      <c r="C4" s="1">
        <v>23807</v>
      </c>
      <c r="D4" s="1">
        <v>48249</v>
      </c>
      <c r="E4" s="1">
        <v>62733</v>
      </c>
      <c r="F4" s="1">
        <v>72642</v>
      </c>
      <c r="G4" s="1">
        <v>56940</v>
      </c>
      <c r="H4" s="1">
        <v>45862</v>
      </c>
      <c r="I4" s="1">
        <v>39172</v>
      </c>
      <c r="J4" s="1">
        <v>20484</v>
      </c>
      <c r="K4" s="1">
        <v>20484</v>
      </c>
      <c r="L4" s="1">
        <v>23103</v>
      </c>
      <c r="M4" s="1">
        <v>12698</v>
      </c>
      <c r="N4" s="1">
        <v>7844</v>
      </c>
    </row>
    <row r="5" spans="1:14">
      <c r="A5" t="s">
        <v>19</v>
      </c>
      <c r="B5">
        <f>((B3/B2)*B6)/100+(B3-B2)</f>
        <v>8292.0641860286159</v>
      </c>
      <c r="C5">
        <f>((C3/C2)*C6)/100+(C3-C2)</f>
        <v>-690.94568923040595</v>
      </c>
      <c r="D5">
        <f t="shared" ref="D5:N5" si="0">((D3/D2)*D6)/100+(D3-D2)</f>
        <v>-27721.948747384482</v>
      </c>
      <c r="E5">
        <f t="shared" si="0"/>
        <v>-42959.939043536506</v>
      </c>
      <c r="F5">
        <f t="shared" si="0"/>
        <v>-57470.945251229263</v>
      </c>
      <c r="G5">
        <f t="shared" si="0"/>
        <v>-48317.961280787196</v>
      </c>
      <c r="H5">
        <f t="shared" si="0"/>
        <v>-21162.966152235887</v>
      </c>
      <c r="I5">
        <f t="shared" si="0"/>
        <v>-20967.988097452071</v>
      </c>
      <c r="J5">
        <f t="shared" si="0"/>
        <v>-8516.9890067542183</v>
      </c>
      <c r="K5">
        <f t="shared" si="0"/>
        <v>-13351.988483249143</v>
      </c>
      <c r="L5">
        <f t="shared" si="0"/>
        <v>24347.081584948486</v>
      </c>
      <c r="M5">
        <f t="shared" si="0"/>
        <v>9994.0390867627539</v>
      </c>
      <c r="N5">
        <f t="shared" si="0"/>
        <v>13017.0358526943</v>
      </c>
    </row>
    <row r="6" spans="1:14">
      <c r="A6" t="s">
        <v>17</v>
      </c>
      <c r="B6">
        <v>6.16</v>
      </c>
      <c r="C6">
        <v>5.45</v>
      </c>
      <c r="D6">
        <v>5.96</v>
      </c>
      <c r="E6">
        <v>7.82</v>
      </c>
      <c r="F6">
        <v>7.61</v>
      </c>
      <c r="G6">
        <v>5.09</v>
      </c>
      <c r="H6">
        <v>3.83</v>
      </c>
      <c r="I6">
        <v>1.37</v>
      </c>
      <c r="J6">
        <v>1.18</v>
      </c>
      <c r="K6">
        <v>1.29</v>
      </c>
      <c r="L6">
        <v>1.76</v>
      </c>
      <c r="M6">
        <v>1.35</v>
      </c>
      <c r="N6">
        <v>0.82</v>
      </c>
    </row>
    <row r="7" spans="1:14">
      <c r="A7" t="s">
        <v>16</v>
      </c>
      <c r="B7" s="1">
        <v>2188</v>
      </c>
      <c r="C7" s="1">
        <v>1059</v>
      </c>
      <c r="D7" s="1">
        <v>2195</v>
      </c>
      <c r="E7" s="1">
        <v>2139</v>
      </c>
      <c r="F7" s="1">
        <v>2393</v>
      </c>
      <c r="G7" s="1">
        <v>1829</v>
      </c>
      <c r="H7" s="1">
        <v>2699</v>
      </c>
      <c r="I7" s="1">
        <v>3634</v>
      </c>
      <c r="J7" s="1">
        <v>3102</v>
      </c>
      <c r="K7" s="1">
        <v>2784</v>
      </c>
      <c r="L7" s="1">
        <v>1232</v>
      </c>
      <c r="M7" s="1">
        <v>1401</v>
      </c>
      <c r="N7" s="1">
        <v>1052</v>
      </c>
    </row>
    <row r="18" spans="9:13">
      <c r="I18" s="1"/>
      <c r="J18" s="1"/>
      <c r="K18" s="1"/>
      <c r="L18" s="1"/>
      <c r="M18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13" sqref="N13"/>
    </sheetView>
  </sheetViews>
  <sheetFormatPr defaultRowHeight="15"/>
  <cols>
    <col min="1" max="1" width="27.85546875" customWidth="1"/>
  </cols>
  <sheetData>
    <row r="1" spans="1:14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>
        <v>2006</v>
      </c>
    </row>
    <row r="2" spans="1:14">
      <c r="A2" t="s">
        <v>3</v>
      </c>
      <c r="B2" s="1">
        <v>235445</v>
      </c>
      <c r="C2" s="1">
        <v>235954</v>
      </c>
      <c r="D2" s="1">
        <v>245641</v>
      </c>
      <c r="E2" s="1">
        <v>213819</v>
      </c>
      <c r="F2" s="1">
        <v>198189</v>
      </c>
      <c r="G2" s="1">
        <v>161846</v>
      </c>
      <c r="H2" s="1">
        <v>140026</v>
      </c>
      <c r="I2" s="1">
        <v>116152</v>
      </c>
      <c r="J2" s="1">
        <v>95702</v>
      </c>
      <c r="K2" s="1">
        <v>83087</v>
      </c>
    </row>
    <row r="3" spans="1:14">
      <c r="A3" t="s">
        <v>4</v>
      </c>
      <c r="B3" s="1">
        <v>241070</v>
      </c>
      <c r="C3" s="1">
        <v>229647</v>
      </c>
      <c r="D3" s="1">
        <v>218769</v>
      </c>
      <c r="E3" s="1">
        <v>209725</v>
      </c>
      <c r="F3" s="1">
        <v>177571</v>
      </c>
      <c r="G3" s="1">
        <v>28676</v>
      </c>
      <c r="H3" s="1">
        <v>26115</v>
      </c>
      <c r="I3" s="1">
        <v>21556</v>
      </c>
      <c r="J3" s="1">
        <v>14563</v>
      </c>
      <c r="K3" s="1">
        <v>16369</v>
      </c>
      <c r="L3" s="1">
        <v>56709</v>
      </c>
      <c r="M3" s="1">
        <v>40915</v>
      </c>
      <c r="N3" s="1">
        <v>31290</v>
      </c>
    </row>
    <row r="4" spans="1:14">
      <c r="A4" t="s">
        <v>5</v>
      </c>
      <c r="B4" s="1">
        <v>43594</v>
      </c>
      <c r="C4" s="1">
        <v>45749</v>
      </c>
      <c r="D4" s="1">
        <v>48187</v>
      </c>
      <c r="E4" s="1">
        <v>32559</v>
      </c>
      <c r="F4" s="1">
        <v>30779</v>
      </c>
      <c r="G4" s="1">
        <v>28676</v>
      </c>
      <c r="H4" s="1">
        <v>26115</v>
      </c>
      <c r="I4" s="1">
        <v>21556</v>
      </c>
      <c r="J4" s="1">
        <v>14563</v>
      </c>
      <c r="K4" s="1">
        <v>16369</v>
      </c>
      <c r="L4" s="1">
        <v>11396</v>
      </c>
      <c r="M4" s="1">
        <v>8885</v>
      </c>
      <c r="N4" s="1">
        <v>6281</v>
      </c>
    </row>
    <row r="5" spans="1:14">
      <c r="A5" t="s">
        <v>19</v>
      </c>
      <c r="B5">
        <f>((B3/B2)*B6)/100+(B3-B2)</f>
        <v>5625.3386007305317</v>
      </c>
      <c r="C5">
        <f t="shared" ref="C5:N5" si="0">((C3/C2)*C6)/100+(C3-C2)</f>
        <v>-6306.9304111797219</v>
      </c>
      <c r="D5">
        <f t="shared" si="0"/>
        <v>-26871.953777622221</v>
      </c>
      <c r="E5">
        <f t="shared" si="0"/>
        <v>-4093.9690050463241</v>
      </c>
      <c r="F5">
        <f t="shared" si="0"/>
        <v>-20617.965415635579</v>
      </c>
      <c r="G5">
        <f t="shared" si="0"/>
        <v>-133169.99402900782</v>
      </c>
      <c r="H5">
        <f t="shared" si="0"/>
        <v>-113910.9938081642</v>
      </c>
      <c r="I5">
        <f t="shared" si="0"/>
        <v>-94595.99476651974</v>
      </c>
      <c r="J5">
        <f t="shared" si="0"/>
        <v>-81138.996789207129</v>
      </c>
      <c r="K5">
        <f t="shared" si="0"/>
        <v>-66717.994582215033</v>
      </c>
    </row>
    <row r="6" spans="1:14">
      <c r="A6" t="s">
        <v>17</v>
      </c>
      <c r="B6" s="6">
        <v>33.07</v>
      </c>
      <c r="C6" s="6">
        <v>7.15</v>
      </c>
      <c r="D6" s="6">
        <v>5.19</v>
      </c>
      <c r="E6" s="6">
        <v>3.16</v>
      </c>
      <c r="F6" s="6">
        <v>3.86</v>
      </c>
      <c r="G6" s="6">
        <v>3.37</v>
      </c>
      <c r="H6" s="6">
        <v>3.32</v>
      </c>
      <c r="I6" s="6">
        <v>2.82</v>
      </c>
      <c r="J6" s="6">
        <v>2.11</v>
      </c>
      <c r="K6" s="6">
        <v>2.75</v>
      </c>
    </row>
    <row r="7" spans="1:14">
      <c r="A7" t="s">
        <v>16</v>
      </c>
      <c r="B7" s="3">
        <v>18</v>
      </c>
      <c r="C7" s="3">
        <v>30</v>
      </c>
      <c r="D7" s="4">
        <v>1305</v>
      </c>
      <c r="E7" s="4">
        <v>1270</v>
      </c>
      <c r="F7" s="4">
        <v>1260</v>
      </c>
      <c r="G7" s="5">
        <v>1011</v>
      </c>
      <c r="H7" s="4">
        <v>1439</v>
      </c>
      <c r="I7" s="4">
        <v>1328</v>
      </c>
      <c r="J7" s="4">
        <v>3696</v>
      </c>
      <c r="K7" s="4">
        <v>3363</v>
      </c>
      <c r="L7" s="1">
        <v>2301</v>
      </c>
      <c r="M7" s="1">
        <v>1903</v>
      </c>
      <c r="N7">
        <v>530</v>
      </c>
    </row>
    <row r="22" spans="5:5">
      <c r="E2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14" sqref="A14"/>
    </sheetView>
  </sheetViews>
  <sheetFormatPr defaultRowHeight="15"/>
  <cols>
    <col min="1" max="1" width="23.140625" customWidth="1"/>
  </cols>
  <sheetData>
    <row r="1" spans="1:13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</row>
    <row r="2" spans="1:13">
      <c r="A2" t="s">
        <v>3</v>
      </c>
      <c r="B2" s="1">
        <v>197189</v>
      </c>
      <c r="C2" s="1">
        <v>170035</v>
      </c>
      <c r="D2" s="1">
        <v>157162</v>
      </c>
      <c r="E2" s="1">
        <v>139068</v>
      </c>
      <c r="F2" s="1">
        <v>124854</v>
      </c>
      <c r="G2">
        <v>115981</v>
      </c>
      <c r="H2">
        <v>107427</v>
      </c>
      <c r="I2">
        <v>8527</v>
      </c>
      <c r="J2" s="1">
        <v>70420</v>
      </c>
      <c r="K2" s="1">
        <v>60918</v>
      </c>
      <c r="L2" s="1">
        <v>56986</v>
      </c>
      <c r="M2" s="1">
        <v>487317</v>
      </c>
    </row>
    <row r="3" spans="1:13" ht="15" customHeight="1">
      <c r="A3" t="s">
        <v>4</v>
      </c>
      <c r="B3" s="1">
        <v>180626</v>
      </c>
      <c r="C3" s="1">
        <v>154017</v>
      </c>
      <c r="D3" s="1">
        <v>134689</v>
      </c>
      <c r="E3" s="1">
        <v>117840</v>
      </c>
      <c r="F3" s="1">
        <v>103132</v>
      </c>
      <c r="G3">
        <v>99596</v>
      </c>
      <c r="H3">
        <v>90140</v>
      </c>
      <c r="I3" s="1">
        <v>75983</v>
      </c>
      <c r="J3" s="1">
        <v>63591</v>
      </c>
      <c r="K3" s="1">
        <v>52910</v>
      </c>
      <c r="L3" s="1">
        <v>49698</v>
      </c>
      <c r="M3" s="1">
        <v>39972</v>
      </c>
    </row>
    <row r="4" spans="1:13">
      <c r="A4" t="s">
        <v>5</v>
      </c>
      <c r="B4" s="1">
        <v>27620</v>
      </c>
      <c r="C4" s="1">
        <v>23182</v>
      </c>
      <c r="D4" s="1">
        <v>21306</v>
      </c>
      <c r="E4" s="1">
        <v>20799</v>
      </c>
      <c r="F4" s="1">
        <v>19699</v>
      </c>
      <c r="G4">
        <v>18757</v>
      </c>
      <c r="H4">
        <v>18404</v>
      </c>
      <c r="I4" s="1">
        <v>9576</v>
      </c>
      <c r="J4" s="1">
        <v>8443</v>
      </c>
      <c r="K4" s="1">
        <v>8660</v>
      </c>
      <c r="L4" s="1">
        <v>7239</v>
      </c>
      <c r="M4" s="1">
        <v>5972</v>
      </c>
    </row>
    <row r="5" spans="1:13">
      <c r="A5" t="s">
        <v>19</v>
      </c>
      <c r="B5">
        <f>((B3/B2)*B6)/100+(B3-B2)</f>
        <v>-16562.954291378323</v>
      </c>
      <c r="C5">
        <f t="shared" ref="C5:M5" si="0">((C3/C2)*C6)/100+(C3-C2)</f>
        <v>-16017.945833407241</v>
      </c>
      <c r="D5">
        <f t="shared" si="0"/>
        <v>-22472.965634002496</v>
      </c>
      <c r="E5">
        <f t="shared" si="0"/>
        <v>-21227.960513245318</v>
      </c>
      <c r="F5">
        <f t="shared" si="0"/>
        <v>-21721.954651458502</v>
      </c>
      <c r="G5">
        <f t="shared" si="0"/>
        <v>-16384.964362835293</v>
      </c>
      <c r="H5">
        <f t="shared" si="0"/>
        <v>-17286.947305686652</v>
      </c>
      <c r="I5">
        <f t="shared" si="0"/>
        <v>67456.307425061575</v>
      </c>
      <c r="J5">
        <f t="shared" si="0"/>
        <v>-6828.9587317708038</v>
      </c>
      <c r="K5">
        <f t="shared" si="0"/>
        <v>-8007.9516220657279</v>
      </c>
      <c r="L5">
        <f t="shared" si="0"/>
        <v>-7287.9665110167407</v>
      </c>
      <c r="M5">
        <f t="shared" si="0"/>
        <v>-447344.99741622392</v>
      </c>
    </row>
    <row r="6" spans="1:13">
      <c r="A6" t="s">
        <v>17</v>
      </c>
      <c r="B6">
        <v>4.99</v>
      </c>
      <c r="C6">
        <v>5.98</v>
      </c>
      <c r="D6">
        <v>4.01</v>
      </c>
      <c r="E6">
        <v>4.66</v>
      </c>
      <c r="F6">
        <v>5.49</v>
      </c>
      <c r="G6">
        <v>4.1500000000000004</v>
      </c>
      <c r="H6">
        <v>6.28</v>
      </c>
      <c r="I6">
        <v>3.45</v>
      </c>
      <c r="J6">
        <v>4.57</v>
      </c>
      <c r="K6">
        <v>5.57</v>
      </c>
      <c r="L6">
        <v>3.84</v>
      </c>
      <c r="M6">
        <v>3.15</v>
      </c>
    </row>
    <row r="7" spans="1:13">
      <c r="A7" t="s">
        <v>16</v>
      </c>
      <c r="B7" s="1">
        <v>1359</v>
      </c>
      <c r="C7">
        <v>1495</v>
      </c>
      <c r="D7" s="1">
        <v>1466</v>
      </c>
      <c r="E7" s="1">
        <v>1437</v>
      </c>
      <c r="F7" s="1">
        <v>2029</v>
      </c>
      <c r="G7">
        <v>1927</v>
      </c>
      <c r="H7">
        <v>701</v>
      </c>
      <c r="I7" s="1">
        <v>2165</v>
      </c>
      <c r="J7" s="1">
        <v>1679</v>
      </c>
      <c r="K7">
        <v>959</v>
      </c>
      <c r="L7">
        <v>839</v>
      </c>
      <c r="M7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1" sqref="J21"/>
    </sheetView>
  </sheetViews>
  <sheetFormatPr defaultRowHeight="15"/>
  <cols>
    <col min="1" max="1" width="25.5703125" customWidth="1"/>
  </cols>
  <sheetData>
    <row r="1" spans="1:15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</row>
    <row r="2" spans="1:15">
      <c r="A2" t="s">
        <v>0</v>
      </c>
      <c r="B2" s="11">
        <v>15000</v>
      </c>
      <c r="C2" s="13">
        <v>15000</v>
      </c>
      <c r="D2" s="13">
        <v>15000</v>
      </c>
      <c r="E2" s="13">
        <v>15000</v>
      </c>
      <c r="F2" s="13">
        <v>10000</v>
      </c>
    </row>
    <row r="3" spans="1:15">
      <c r="A3" t="s">
        <v>1</v>
      </c>
      <c r="B3" s="11">
        <v>9680</v>
      </c>
      <c r="C3" s="13">
        <v>9219</v>
      </c>
      <c r="D3" s="13">
        <v>8758</v>
      </c>
      <c r="E3" s="13">
        <v>8758</v>
      </c>
      <c r="F3" s="13">
        <v>8341</v>
      </c>
    </row>
    <row r="4" spans="1:15">
      <c r="A4" t="s">
        <v>2</v>
      </c>
      <c r="B4" s="11">
        <v>24430</v>
      </c>
      <c r="C4" s="13">
        <v>24869</v>
      </c>
      <c r="D4" s="13">
        <v>20653</v>
      </c>
      <c r="E4" s="13">
        <v>20890</v>
      </c>
      <c r="F4" s="13">
        <v>18456</v>
      </c>
      <c r="I4" s="14"/>
      <c r="J4" s="14"/>
      <c r="K4" s="14"/>
      <c r="L4" s="14"/>
      <c r="M4" s="14"/>
      <c r="N4" s="14"/>
      <c r="O4" s="14"/>
    </row>
    <row r="5" spans="1:15">
      <c r="A5" t="s">
        <v>3</v>
      </c>
      <c r="B5" s="11">
        <v>205170</v>
      </c>
      <c r="C5" s="13">
        <v>183493</v>
      </c>
      <c r="D5" s="13">
        <v>174695</v>
      </c>
      <c r="E5" s="13">
        <v>143729</v>
      </c>
      <c r="F5" s="13">
        <v>118727</v>
      </c>
      <c r="I5" s="14"/>
      <c r="J5" s="14"/>
      <c r="K5" s="14"/>
      <c r="L5" s="14"/>
      <c r="M5" s="14"/>
      <c r="N5" s="14"/>
      <c r="O5" s="14"/>
    </row>
    <row r="6" spans="1:15">
      <c r="A6" t="s">
        <v>4</v>
      </c>
      <c r="B6" s="11">
        <v>231391</v>
      </c>
      <c r="C6" s="13">
        <v>196596</v>
      </c>
      <c r="D6" s="13">
        <v>175025</v>
      </c>
      <c r="E6" s="13">
        <v>143088</v>
      </c>
      <c r="F6" s="13">
        <v>116621</v>
      </c>
      <c r="I6" s="14"/>
      <c r="J6" s="14"/>
      <c r="K6" s="14"/>
      <c r="L6" s="14"/>
      <c r="M6" s="14"/>
      <c r="N6" s="14"/>
      <c r="O6" s="14"/>
    </row>
    <row r="7" spans="1:15">
      <c r="A7" t="s">
        <v>5</v>
      </c>
      <c r="B7" s="11">
        <v>27882</v>
      </c>
      <c r="C7" s="13">
        <v>25508</v>
      </c>
      <c r="D7" s="13">
        <v>24432</v>
      </c>
      <c r="E7" s="13">
        <v>24615</v>
      </c>
      <c r="F7" s="13">
        <v>28710</v>
      </c>
      <c r="I7" s="14"/>
      <c r="J7" s="14"/>
      <c r="K7" s="14"/>
      <c r="L7" s="14"/>
      <c r="M7" s="14"/>
      <c r="N7" s="14"/>
      <c r="O7" s="14"/>
    </row>
    <row r="8" spans="1:15">
      <c r="A8" t="s">
        <v>6</v>
      </c>
      <c r="B8" s="11">
        <v>3519</v>
      </c>
      <c r="C8" s="13">
        <v>3277</v>
      </c>
      <c r="D8" s="13">
        <v>3437</v>
      </c>
      <c r="E8" s="13">
        <v>3516</v>
      </c>
      <c r="F8" s="13">
        <v>3444</v>
      </c>
      <c r="I8" s="14"/>
      <c r="J8" s="14"/>
      <c r="K8" s="14"/>
      <c r="L8" s="14"/>
      <c r="M8" s="14"/>
      <c r="N8" s="14"/>
      <c r="O8" s="14"/>
    </row>
    <row r="9" spans="1:15">
      <c r="A9" t="s">
        <v>7</v>
      </c>
      <c r="B9" s="11">
        <v>271706</v>
      </c>
      <c r="C9" s="13">
        <v>220875</v>
      </c>
      <c r="D9" s="13">
        <v>199508</v>
      </c>
      <c r="E9" s="13">
        <v>167913</v>
      </c>
      <c r="F9" s="13">
        <v>139522</v>
      </c>
      <c r="I9" s="14"/>
      <c r="J9" s="14"/>
      <c r="K9" s="14"/>
      <c r="L9" s="14"/>
      <c r="M9" s="14"/>
      <c r="N9" s="14"/>
      <c r="O9" s="14"/>
    </row>
    <row r="10" spans="1:15">
      <c r="A10" t="s">
        <v>8</v>
      </c>
      <c r="B10" s="11">
        <v>324780</v>
      </c>
      <c r="C10" s="13">
        <v>275531</v>
      </c>
      <c r="D10" s="13">
        <v>254776</v>
      </c>
      <c r="E10" s="13">
        <v>210221</v>
      </c>
      <c r="F10" s="13">
        <v>172565</v>
      </c>
      <c r="I10" s="14"/>
      <c r="J10" s="14"/>
      <c r="K10" s="14"/>
      <c r="L10" s="14"/>
      <c r="M10" s="14"/>
      <c r="N10" s="14"/>
      <c r="O10" s="14"/>
    </row>
    <row r="11" spans="1:15">
      <c r="A11" t="s">
        <v>9</v>
      </c>
      <c r="I11" s="14"/>
      <c r="J11" s="14"/>
      <c r="K11" s="14"/>
      <c r="L11" s="14"/>
      <c r="M11" s="14"/>
      <c r="N11" s="14"/>
      <c r="O11" s="14"/>
    </row>
    <row r="12" spans="1:15">
      <c r="A12" t="s">
        <v>10</v>
      </c>
      <c r="B12" s="11">
        <v>120698</v>
      </c>
      <c r="C12" s="13">
        <v>98593</v>
      </c>
      <c r="D12" s="13">
        <v>86657</v>
      </c>
      <c r="E12" s="13">
        <v>63660</v>
      </c>
      <c r="F12" s="13">
        <v>47887</v>
      </c>
      <c r="I12" s="14"/>
      <c r="J12" s="14"/>
      <c r="K12" s="14"/>
      <c r="L12" s="14"/>
      <c r="M12" s="14"/>
      <c r="N12" s="14"/>
      <c r="O12" s="14"/>
    </row>
    <row r="13" spans="1:15">
      <c r="A13" t="s">
        <v>11</v>
      </c>
      <c r="B13" s="11">
        <v>173847</v>
      </c>
      <c r="C13" s="13">
        <v>164588</v>
      </c>
      <c r="D13" s="13">
        <v>100749</v>
      </c>
      <c r="E13" s="13">
        <v>79402</v>
      </c>
      <c r="F13" s="13">
        <v>65374</v>
      </c>
      <c r="I13" s="14"/>
      <c r="J13" s="14"/>
      <c r="K13" s="14"/>
      <c r="L13" s="14"/>
      <c r="M13" s="14"/>
      <c r="N13" s="14"/>
      <c r="O13" s="14"/>
    </row>
    <row r="14" spans="1:15">
      <c r="A14" t="s">
        <v>12</v>
      </c>
      <c r="B14" s="12" t="s">
        <v>18</v>
      </c>
      <c r="C14" s="13">
        <v>30464</v>
      </c>
      <c r="D14" s="13">
        <v>17615</v>
      </c>
      <c r="E14" s="13">
        <v>19896</v>
      </c>
      <c r="F14" s="13">
        <v>23768</v>
      </c>
      <c r="I14" s="14"/>
      <c r="J14" s="14"/>
      <c r="K14" s="14"/>
      <c r="L14" s="14"/>
      <c r="M14" s="14"/>
      <c r="N14" s="14"/>
      <c r="O14" s="14"/>
    </row>
    <row r="15" spans="1:15">
      <c r="A15" t="s">
        <v>13</v>
      </c>
      <c r="I15" s="14"/>
      <c r="J15" s="14"/>
      <c r="K15" s="14"/>
      <c r="L15" s="14"/>
      <c r="M15" s="14"/>
      <c r="N15" s="14"/>
      <c r="O15" s="14"/>
    </row>
    <row r="16" spans="1:15">
      <c r="A16" t="s">
        <v>15</v>
      </c>
      <c r="B16">
        <v>12326</v>
      </c>
      <c r="C16">
        <v>10678</v>
      </c>
      <c r="D16">
        <v>10582</v>
      </c>
      <c r="E16">
        <v>10846</v>
      </c>
      <c r="F16">
        <v>6859</v>
      </c>
      <c r="I16" s="14"/>
      <c r="J16" s="14"/>
      <c r="K16" s="14"/>
      <c r="L16" s="14"/>
      <c r="M16" s="14"/>
      <c r="N16" s="14"/>
      <c r="O16" s="14"/>
    </row>
    <row r="17" spans="1:15">
      <c r="A17" t="s">
        <v>17</v>
      </c>
      <c r="B17">
        <v>5.3</v>
      </c>
      <c r="C17">
        <v>5.4</v>
      </c>
      <c r="D17">
        <v>6</v>
      </c>
      <c r="E17">
        <v>7.6</v>
      </c>
      <c r="F17">
        <v>5.9</v>
      </c>
      <c r="I17" s="14"/>
      <c r="J17" s="14"/>
      <c r="K17" s="14"/>
      <c r="L17" s="14"/>
      <c r="M17" s="14"/>
      <c r="N17" s="14"/>
      <c r="O17" s="14"/>
    </row>
    <row r="18" spans="1:15">
      <c r="A18" t="s">
        <v>16</v>
      </c>
      <c r="B18">
        <v>2018</v>
      </c>
      <c r="C18">
        <v>3628</v>
      </c>
      <c r="D18">
        <v>3956</v>
      </c>
      <c r="E18">
        <v>3600</v>
      </c>
      <c r="F18">
        <v>2227</v>
      </c>
      <c r="I18" s="14"/>
      <c r="J18" s="14"/>
      <c r="K18" s="14"/>
      <c r="L18" s="14"/>
      <c r="M18" s="14"/>
      <c r="N18" s="14"/>
      <c r="O18" s="14"/>
    </row>
    <row r="19" spans="1:15">
      <c r="I19" s="14"/>
      <c r="J19" s="14"/>
      <c r="K19" s="14"/>
      <c r="L19" s="14"/>
      <c r="M19" s="14"/>
      <c r="N19" s="14"/>
      <c r="O19" s="14"/>
    </row>
    <row r="20" spans="1:15">
      <c r="I20" s="14"/>
      <c r="J20" s="14"/>
      <c r="K20" s="14"/>
      <c r="L20" s="14"/>
      <c r="M20" s="14"/>
      <c r="N20" s="14"/>
      <c r="O20" s="14"/>
    </row>
    <row r="21" spans="1:15">
      <c r="I21" s="14"/>
      <c r="J21" s="14"/>
      <c r="K21" s="14"/>
      <c r="L21" s="14"/>
      <c r="M21" s="14"/>
      <c r="N21" s="14"/>
      <c r="O21" s="14"/>
    </row>
    <row r="22" spans="1:15">
      <c r="I22" s="14"/>
      <c r="J22" s="14"/>
      <c r="K22" s="14"/>
      <c r="L22" s="14"/>
      <c r="M22" s="14"/>
      <c r="N22" s="14"/>
      <c r="O22" s="14"/>
    </row>
    <row r="23" spans="1:15">
      <c r="I23" s="14"/>
      <c r="J23" s="14"/>
      <c r="K23" s="14"/>
      <c r="L23" s="14"/>
      <c r="M23" s="14"/>
      <c r="N23" s="14"/>
      <c r="O23" s="14"/>
    </row>
    <row r="24" spans="1:15">
      <c r="I24" s="14"/>
      <c r="J24" s="14"/>
      <c r="K24" s="14"/>
      <c r="L24" s="14"/>
      <c r="M24" s="14"/>
      <c r="N24" s="14"/>
      <c r="O24" s="14"/>
    </row>
    <row r="25" spans="1:15">
      <c r="I25" s="14"/>
      <c r="J25" s="14"/>
      <c r="K25" s="14"/>
      <c r="L25" s="14"/>
      <c r="M25" s="14"/>
      <c r="N25" s="14"/>
      <c r="O25" s="14"/>
    </row>
    <row r="26" spans="1:15">
      <c r="I26" s="14"/>
      <c r="J26" s="14"/>
      <c r="K26" s="14"/>
      <c r="L26" s="14"/>
      <c r="M26" s="14"/>
      <c r="N26" s="14"/>
      <c r="O26" s="1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8" sqref="A8"/>
    </sheetView>
  </sheetViews>
  <sheetFormatPr defaultRowHeight="15"/>
  <cols>
    <col min="1" max="1" width="25.42578125" customWidth="1"/>
  </cols>
  <sheetData>
    <row r="1" spans="1:7">
      <c r="A1" t="s">
        <v>14</v>
      </c>
      <c r="B1" s="10">
        <v>2018</v>
      </c>
      <c r="C1">
        <v>2017</v>
      </c>
      <c r="D1">
        <v>2016</v>
      </c>
      <c r="E1">
        <v>2015</v>
      </c>
      <c r="F1">
        <v>2014</v>
      </c>
      <c r="G1" s="10">
        <v>2013</v>
      </c>
    </row>
    <row r="2" spans="1:7">
      <c r="A2" t="s">
        <v>0</v>
      </c>
      <c r="B2" s="1">
        <v>10000</v>
      </c>
      <c r="C2" s="9">
        <v>10000</v>
      </c>
      <c r="D2" s="1">
        <v>10000</v>
      </c>
      <c r="E2" s="1">
        <v>10000</v>
      </c>
      <c r="F2" s="1">
        <v>10000</v>
      </c>
      <c r="G2" s="1">
        <v>10000</v>
      </c>
    </row>
    <row r="3" spans="1:7">
      <c r="A3" t="s">
        <v>1</v>
      </c>
      <c r="B3" s="1">
        <v>5734</v>
      </c>
      <c r="C3" s="9">
        <v>5097</v>
      </c>
      <c r="D3" s="1">
        <v>4432</v>
      </c>
      <c r="E3" s="1">
        <v>3693</v>
      </c>
      <c r="F3" s="1">
        <v>3078</v>
      </c>
      <c r="G3" s="1">
        <v>2798</v>
      </c>
    </row>
    <row r="4" spans="1:7">
      <c r="A4" t="s">
        <v>2</v>
      </c>
      <c r="B4" s="1">
        <v>13279</v>
      </c>
      <c r="C4" s="9">
        <v>11762</v>
      </c>
      <c r="D4" s="1">
        <v>9818</v>
      </c>
      <c r="E4" s="1">
        <v>8929</v>
      </c>
      <c r="F4" s="1">
        <v>6770</v>
      </c>
      <c r="G4" s="1">
        <v>5449</v>
      </c>
    </row>
    <row r="5" spans="1:7">
      <c r="A5" t="s">
        <v>3</v>
      </c>
      <c r="B5" s="1">
        <v>166160</v>
      </c>
      <c r="C5" s="9">
        <v>151776</v>
      </c>
      <c r="D5" s="1">
        <v>131272</v>
      </c>
      <c r="E5" s="1">
        <v>118405</v>
      </c>
      <c r="F5" s="1">
        <v>96065</v>
      </c>
      <c r="G5" s="1">
        <v>84373</v>
      </c>
    </row>
    <row r="6" spans="1:7">
      <c r="A6" t="s">
        <v>4</v>
      </c>
      <c r="B6" s="1">
        <v>166145</v>
      </c>
      <c r="C6" s="9">
        <v>145607</v>
      </c>
      <c r="D6" s="1">
        <v>114356</v>
      </c>
      <c r="E6" s="1">
        <v>97589</v>
      </c>
      <c r="F6" s="1">
        <v>77141</v>
      </c>
      <c r="G6" s="1">
        <v>59548</v>
      </c>
    </row>
    <row r="7" spans="1:7">
      <c r="A7" t="s">
        <v>5</v>
      </c>
      <c r="B7" s="1">
        <v>27388</v>
      </c>
      <c r="C7" s="9">
        <v>25106</v>
      </c>
      <c r="D7" s="1">
        <v>21942</v>
      </c>
      <c r="E7" s="1">
        <v>26247</v>
      </c>
      <c r="F7" s="1">
        <v>20768</v>
      </c>
      <c r="G7" s="1">
        <v>25823</v>
      </c>
    </row>
    <row r="8" spans="1:7">
      <c r="A8" t="s">
        <v>6</v>
      </c>
      <c r="B8" s="1">
        <v>3128</v>
      </c>
      <c r="C8" s="9">
        <v>3211</v>
      </c>
      <c r="D8" s="1">
        <v>3141</v>
      </c>
      <c r="E8" s="1">
        <v>3182</v>
      </c>
      <c r="F8" s="1">
        <v>2489</v>
      </c>
    </row>
    <row r="9" spans="1:7">
      <c r="A9" t="s">
        <v>7</v>
      </c>
      <c r="B9" s="1">
        <v>187022</v>
      </c>
      <c r="C9" s="9">
        <v>170163</v>
      </c>
      <c r="D9" s="1">
        <v>139590</v>
      </c>
      <c r="E9" s="1">
        <v>126053</v>
      </c>
      <c r="F9" s="1">
        <v>98026</v>
      </c>
      <c r="G9" s="1">
        <v>85323</v>
      </c>
    </row>
    <row r="10" spans="1:7">
      <c r="A10" t="s">
        <v>8</v>
      </c>
      <c r="B10" s="1">
        <v>222445</v>
      </c>
      <c r="C10" s="9">
        <v>201754</v>
      </c>
      <c r="D10" s="1">
        <v>165371</v>
      </c>
      <c r="E10" s="1">
        <v>146073</v>
      </c>
      <c r="F10" s="1">
        <v>116301</v>
      </c>
      <c r="G10" s="1">
        <v>101173</v>
      </c>
    </row>
    <row r="11" spans="1:7">
      <c r="A11" t="s">
        <v>9</v>
      </c>
      <c r="B11" s="1">
        <v>209166</v>
      </c>
      <c r="C11" s="9">
        <v>60805</v>
      </c>
      <c r="D11" s="1">
        <v>45134</v>
      </c>
      <c r="E11" s="1">
        <v>35029</v>
      </c>
      <c r="F11" s="1">
        <v>30802</v>
      </c>
      <c r="G11" s="1">
        <v>23897</v>
      </c>
    </row>
    <row r="12" spans="1:7">
      <c r="A12" t="s">
        <v>10</v>
      </c>
      <c r="B12" s="1">
        <v>117918</v>
      </c>
      <c r="C12" s="9">
        <v>105030</v>
      </c>
      <c r="D12" s="1">
        <v>78420</v>
      </c>
      <c r="E12" s="1">
        <v>63988</v>
      </c>
      <c r="F12" s="1">
        <v>51593</v>
      </c>
      <c r="G12" s="1">
        <v>44273</v>
      </c>
    </row>
    <row r="13" spans="1:7">
      <c r="A13" t="s">
        <v>11</v>
      </c>
      <c r="B13" s="1">
        <v>60062</v>
      </c>
      <c r="C13" s="9">
        <v>59075</v>
      </c>
      <c r="D13" s="1">
        <v>49935</v>
      </c>
      <c r="E13" s="1">
        <v>45940</v>
      </c>
      <c r="F13" s="1">
        <v>36154</v>
      </c>
      <c r="G13" s="1">
        <v>32479</v>
      </c>
    </row>
    <row r="14" spans="1:7">
      <c r="A14" t="s">
        <v>12</v>
      </c>
      <c r="B14">
        <v>571</v>
      </c>
      <c r="C14" s="9">
        <v>312780</v>
      </c>
      <c r="D14" s="1">
        <v>191270</v>
      </c>
      <c r="E14" s="1">
        <v>149190</v>
      </c>
      <c r="F14" s="1">
        <v>142390</v>
      </c>
      <c r="G14" s="1">
        <v>100520</v>
      </c>
    </row>
    <row r="15" spans="1:7">
      <c r="A15" t="s">
        <v>13</v>
      </c>
    </row>
    <row r="16" spans="1:7">
      <c r="A16" t="s">
        <v>15</v>
      </c>
      <c r="B16" s="2"/>
    </row>
    <row r="17" spans="1:6">
      <c r="A17" t="s">
        <v>17</v>
      </c>
      <c r="B17">
        <v>5.39</v>
      </c>
      <c r="C17">
        <v>4.3</v>
      </c>
      <c r="D17">
        <v>4.3600000000000003</v>
      </c>
      <c r="E17">
        <v>2.08</v>
      </c>
      <c r="F17">
        <v>2.67</v>
      </c>
    </row>
    <row r="18" spans="1:6">
      <c r="A18" t="s">
        <v>16</v>
      </c>
      <c r="B18" s="1">
        <v>1734</v>
      </c>
      <c r="C18" s="1">
        <v>1980</v>
      </c>
      <c r="D18" s="1">
        <v>1464</v>
      </c>
      <c r="E18" s="1">
        <v>1366</v>
      </c>
      <c r="F18">
        <v>962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0" sqref="H10"/>
    </sheetView>
  </sheetViews>
  <sheetFormatPr defaultRowHeight="15"/>
  <cols>
    <col min="1" max="1" width="23.28515625" customWidth="1"/>
  </cols>
  <sheetData>
    <row r="1" spans="1:7">
      <c r="A1" t="s">
        <v>14</v>
      </c>
      <c r="B1">
        <v>2018</v>
      </c>
      <c r="C1">
        <v>2017</v>
      </c>
      <c r="D1">
        <v>2016</v>
      </c>
      <c r="E1">
        <v>2015</v>
      </c>
      <c r="F1">
        <v>2014</v>
      </c>
      <c r="G1">
        <v>2013</v>
      </c>
    </row>
    <row r="2" spans="1:7">
      <c r="A2" t="s">
        <v>0</v>
      </c>
    </row>
    <row r="3" spans="1:7">
      <c r="A3" t="s">
        <v>1</v>
      </c>
    </row>
    <row r="4" spans="1:7">
      <c r="A4" t="s">
        <v>2</v>
      </c>
      <c r="G4" s="8"/>
    </row>
    <row r="5" spans="1:7">
      <c r="A5" t="s">
        <v>3</v>
      </c>
    </row>
    <row r="6" spans="1:7">
      <c r="A6" t="s">
        <v>4</v>
      </c>
    </row>
    <row r="7" spans="1:7">
      <c r="A7" t="s">
        <v>5</v>
      </c>
    </row>
    <row r="8" spans="1:7">
      <c r="A8" t="s">
        <v>6</v>
      </c>
    </row>
    <row r="9" spans="1:7">
      <c r="A9" t="s">
        <v>7</v>
      </c>
    </row>
    <row r="10" spans="1:7">
      <c r="A10" t="s">
        <v>8</v>
      </c>
    </row>
    <row r="11" spans="1:7">
      <c r="A11" t="s">
        <v>9</v>
      </c>
    </row>
    <row r="12" spans="1:7">
      <c r="A12" t="s">
        <v>10</v>
      </c>
    </row>
    <row r="13" spans="1:7">
      <c r="A13" t="s">
        <v>11</v>
      </c>
    </row>
    <row r="14" spans="1:7">
      <c r="A14" t="s">
        <v>12</v>
      </c>
    </row>
    <row r="15" spans="1:7">
      <c r="A15" t="s">
        <v>13</v>
      </c>
    </row>
    <row r="16" spans="1:7">
      <c r="A16" t="s">
        <v>15</v>
      </c>
    </row>
    <row r="17" spans="1:6">
      <c r="A17" t="s">
        <v>17</v>
      </c>
      <c r="B17">
        <v>4.0999999999999996</v>
      </c>
      <c r="C17">
        <v>4.7</v>
      </c>
      <c r="D17">
        <v>5.2</v>
      </c>
      <c r="E17">
        <v>3.7</v>
      </c>
      <c r="F17">
        <v>4.4000000000000004</v>
      </c>
    </row>
    <row r="18" spans="1:6">
      <c r="A18" t="s">
        <v>16</v>
      </c>
      <c r="B18" s="7">
        <v>4201.3999999999996</v>
      </c>
      <c r="C18" s="7">
        <v>2455.1999999999998</v>
      </c>
      <c r="D18" s="7">
        <v>1774.2</v>
      </c>
      <c r="E18" s="7">
        <v>3020.3</v>
      </c>
      <c r="F18" s="7">
        <v>2206.6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Prime Bank</vt:lpstr>
      <vt:lpstr>AB Bank</vt:lpstr>
      <vt:lpstr>Dhaka Bank</vt:lpstr>
      <vt:lpstr>City Bank</vt:lpstr>
      <vt:lpstr>MTB</vt:lpstr>
      <vt:lpstr>DBBL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2019-08-03T16:50:59Z</dcterms:created>
  <dcterms:modified xsi:type="dcterms:W3CDTF">2019-10-21T17:35:25Z</dcterms:modified>
</cp:coreProperties>
</file>