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 (2)" sheetId="1" r:id="rId4"/>
    <sheet state="visible" name="Sheet2" sheetId="2" r:id="rId5"/>
    <sheet state="visible" name="Form responses 1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<sst xmlns="http://schemas.openxmlformats.org/spreadsheetml/2006/main" count="1072" uniqueCount="470">
  <si>
    <t>Highest Level of Education</t>
  </si>
  <si>
    <t>Count of Email address2</t>
  </si>
  <si>
    <t>No</t>
  </si>
  <si>
    <t>Yes, but not Currently</t>
  </si>
  <si>
    <t>Yes, Currently Planning</t>
  </si>
  <si>
    <t>Grand Total</t>
  </si>
  <si>
    <t>Frequency</t>
  </si>
  <si>
    <t>Relative Frequency</t>
  </si>
  <si>
    <t>Cumulative Frequency</t>
  </si>
  <si>
    <t>Count of Email address</t>
  </si>
  <si>
    <t>Graduation/Honors</t>
  </si>
  <si>
    <t>Higher</t>
  </si>
  <si>
    <t>HSC</t>
  </si>
  <si>
    <t>Masters</t>
  </si>
  <si>
    <t>Timestamp</t>
  </si>
  <si>
    <t>Current Status?</t>
  </si>
  <si>
    <t>Graduation/Honors Academic Institution?</t>
  </si>
  <si>
    <t>Masters Academic Institution?</t>
  </si>
  <si>
    <t>If you are a service holder then Company/Organization Name?</t>
  </si>
  <si>
    <t>If you are a service holder then Position?</t>
  </si>
  <si>
    <t>In which sector you want to work in?</t>
  </si>
  <si>
    <t>In what position?</t>
  </si>
  <si>
    <t>Do you want to pursue higher study abroad?</t>
  </si>
  <si>
    <t>Private Service</t>
  </si>
  <si>
    <t xml:space="preserve">Multinational Organisations </t>
  </si>
  <si>
    <t xml:space="preserve">Data Analytics </t>
  </si>
  <si>
    <t>Graduation completed and Looking for Job 4</t>
  </si>
  <si>
    <t xml:space="preserve">Govt Titumir College </t>
  </si>
  <si>
    <t>It</t>
  </si>
  <si>
    <t xml:space="preserve">Data analyst </t>
  </si>
  <si>
    <t>East West University</t>
  </si>
  <si>
    <t>Dhaka Bank Securities Ltd</t>
  </si>
  <si>
    <t>SAVP</t>
  </si>
  <si>
    <t>Financial Services</t>
  </si>
  <si>
    <t>Branch Manager</t>
  </si>
  <si>
    <t>Existing Student</t>
  </si>
  <si>
    <t>International Islamic University,Chattogram,Bangladesh</t>
  </si>
  <si>
    <t>N/A</t>
  </si>
  <si>
    <t>clinical/retail/telecommunication data analyst</t>
  </si>
  <si>
    <t>Data analyst/Research analyst</t>
  </si>
  <si>
    <t>Buet</t>
  </si>
  <si>
    <t xml:space="preserve">Data Science </t>
  </si>
  <si>
    <t xml:space="preserve">Remote </t>
  </si>
  <si>
    <t xml:space="preserve">Begum Rokeya University, Rangpur </t>
  </si>
  <si>
    <t>Data analytics, business intelligence</t>
  </si>
  <si>
    <t xml:space="preserve">Executive </t>
  </si>
  <si>
    <t xml:space="preserve">Dhaka City College </t>
  </si>
  <si>
    <t>Idk</t>
  </si>
  <si>
    <t xml:space="preserve">HR or Decision making sector or Marketing </t>
  </si>
  <si>
    <t xml:space="preserve">Decision making </t>
  </si>
  <si>
    <t>Nill</t>
  </si>
  <si>
    <t xml:space="preserve">Dhaka university </t>
  </si>
  <si>
    <t xml:space="preserve">Jagannath University </t>
  </si>
  <si>
    <t>Brac</t>
  </si>
  <si>
    <t xml:space="preserve">sector specialist, skil development program </t>
  </si>
  <si>
    <t>ডাটা এনাইলাইসিস এর উপর এক্সপার্টলি কাজ করতে চাই</t>
  </si>
  <si>
    <t>ফ্রিলাঞ্চার হিসেবে কাজ করতে চাই।দেশে বা দেশের বাইরে</t>
  </si>
  <si>
    <t xml:space="preserve">Bangladesh Army International university of science and technology </t>
  </si>
  <si>
    <t xml:space="preserve">Data analysis </t>
  </si>
  <si>
    <t xml:space="preserve">Data analyst / business analyst </t>
  </si>
  <si>
    <t>BSC 4th year student</t>
  </si>
  <si>
    <t xml:space="preserve">IUBAT </t>
  </si>
  <si>
    <t xml:space="preserve">Data science </t>
  </si>
  <si>
    <t>Data anaalyzer</t>
  </si>
  <si>
    <t xml:space="preserve">Chittagong University </t>
  </si>
  <si>
    <t>AIUB</t>
  </si>
  <si>
    <t xml:space="preserve">AI research </t>
  </si>
  <si>
    <t xml:space="preserve">Research Assistant </t>
  </si>
  <si>
    <t xml:space="preserve">American International University Bangladesh </t>
  </si>
  <si>
    <t>None</t>
  </si>
  <si>
    <t>IT</t>
  </si>
  <si>
    <t>Data Analysts</t>
  </si>
  <si>
    <t>June 2027</t>
  </si>
  <si>
    <t xml:space="preserve">Data analytics /Data Science </t>
  </si>
  <si>
    <t>High</t>
  </si>
  <si>
    <t xml:space="preserve">Visva Bharati university </t>
  </si>
  <si>
    <t>Student</t>
  </si>
  <si>
    <t>BRAC University</t>
  </si>
  <si>
    <t>I’m open to working in any sector where I can use data to solve real-world problems. My main goal is to gain hands-on experience, build my skills, and add value through data-driven decision making.</t>
  </si>
  <si>
    <t>I'm looking for a Data Analyst position where I can work with data cleaning, visualization, and reporting, and also contribute to solving business problems using insights from data.</t>
  </si>
  <si>
    <t>Daffodil Institute of IT</t>
  </si>
  <si>
    <t>Quantanite BD</t>
  </si>
  <si>
    <t>Associate</t>
  </si>
  <si>
    <t>Data analysis</t>
  </si>
  <si>
    <t>Junior</t>
  </si>
  <si>
    <t>Lalmatiya Mohila College</t>
  </si>
  <si>
    <t>no</t>
  </si>
  <si>
    <t>IT SECTOR</t>
  </si>
  <si>
    <t>Data Analysis</t>
  </si>
  <si>
    <t>Dhaka State College</t>
  </si>
  <si>
    <t>Tejgaon College</t>
  </si>
  <si>
    <t xml:space="preserve">Corporate </t>
  </si>
  <si>
    <t xml:space="preserve">Data Analysis </t>
  </si>
  <si>
    <t xml:space="preserve">University of Chittagong </t>
  </si>
  <si>
    <t>University of Chittagong</t>
  </si>
  <si>
    <t>Robi Axiata PLC</t>
  </si>
  <si>
    <t>Sales Manager</t>
  </si>
  <si>
    <t>Sales</t>
  </si>
  <si>
    <t>DIPLOMA</t>
  </si>
  <si>
    <t xml:space="preserve">Daffodil international university </t>
  </si>
  <si>
    <t xml:space="preserve">Unemployed </t>
  </si>
  <si>
    <t xml:space="preserve">International Islamic University Chittagong </t>
  </si>
  <si>
    <t>IT or Economic</t>
  </si>
  <si>
    <t xml:space="preserve">Senior Data Engineer </t>
  </si>
  <si>
    <t>Cox's Bazar International University</t>
  </si>
  <si>
    <t>IT service</t>
  </si>
  <si>
    <t>Data Analyst / BI Developer</t>
  </si>
  <si>
    <t xml:space="preserve">University of Barisal </t>
  </si>
  <si>
    <t>Berlin School of Economics and Law, Germany</t>
  </si>
  <si>
    <t xml:space="preserve">Business Intelligence </t>
  </si>
  <si>
    <t>Analyst</t>
  </si>
  <si>
    <t>Military Institute of Science and Technology (MIST)</t>
  </si>
  <si>
    <t>FBS - Dhaka University</t>
  </si>
  <si>
    <t>I'm interested in healthcare sector but any sector is fine</t>
  </si>
  <si>
    <t>Data Analyst or Data Visualization Engineer</t>
  </si>
  <si>
    <t xml:space="preserve">SGS BANGLADESH LTD </t>
  </si>
  <si>
    <t xml:space="preserve">EXECUTIVE OFFICER </t>
  </si>
  <si>
    <t xml:space="preserve">FINANCE &amp; ACCOUNTS </t>
  </si>
  <si>
    <t>MANAGER</t>
  </si>
  <si>
    <t>international islamic university,chittagong</t>
  </si>
  <si>
    <t>data analyst</t>
  </si>
  <si>
    <t>SUST</t>
  </si>
  <si>
    <t>in the field of data analyses, data science and related job sectors. As I'm still an undergraduate student; so I'm here for enrich my skill on data science field. Because, my goal is to be a skilled oerson in this field.</t>
  </si>
  <si>
    <t>In which position I could earn enough money with honesty to lead my life happily and also in which position I'll be able to be a respected gentleman.</t>
  </si>
  <si>
    <t xml:space="preserve">Army IBA </t>
  </si>
  <si>
    <t xml:space="preserve">Supply chain management </t>
  </si>
  <si>
    <t>Manager</t>
  </si>
  <si>
    <t xml:space="preserve">Ahsanullah University of Science &amp; Technology </t>
  </si>
  <si>
    <t xml:space="preserve">Standard Group </t>
  </si>
  <si>
    <t xml:space="preserve">Senior Work Study Officer </t>
  </si>
  <si>
    <t xml:space="preserve">Corporate Sector </t>
  </si>
  <si>
    <t>Executive /Merchandizing/ Procurement Officer etc</t>
  </si>
  <si>
    <t>Daffaodil International University</t>
  </si>
  <si>
    <t>Fintech, Ride sharing app, Health care etc.</t>
  </si>
  <si>
    <t>Data Analyst, Data engineer, Data Science</t>
  </si>
  <si>
    <t xml:space="preserve">North South University </t>
  </si>
  <si>
    <t xml:space="preserve">Econometrics </t>
  </si>
  <si>
    <t>Teacher</t>
  </si>
  <si>
    <t>Islamic University Bangladesh (IU) Kushita</t>
  </si>
  <si>
    <t>M&amp;J Group</t>
  </si>
  <si>
    <t>Assistant Manager-F&amp;A (Fixed Assets)</t>
  </si>
  <si>
    <t>Corporate Finance</t>
  </si>
  <si>
    <t>Finance Analyst (with focus on Fixed Assets / Capex)</t>
  </si>
  <si>
    <t xml:space="preserve">East west university </t>
  </si>
  <si>
    <t xml:space="preserve">University of Asia Pacific </t>
  </si>
  <si>
    <t>Aristopharma ltd.</t>
  </si>
  <si>
    <t>Senior Executive, R&amp;D (Analytical)</t>
  </si>
  <si>
    <t xml:space="preserve">First data analytics and then data science </t>
  </si>
  <si>
    <t>freelancing</t>
  </si>
  <si>
    <t xml:space="preserve">Diploma in Healthcare </t>
  </si>
  <si>
    <t xml:space="preserve">No </t>
  </si>
  <si>
    <t xml:space="preserve">IT </t>
  </si>
  <si>
    <t>Health, cricket, Finance</t>
  </si>
  <si>
    <t>Data analyst</t>
  </si>
  <si>
    <t>Ananda Mohan College</t>
  </si>
  <si>
    <t>Govt. Bangla College</t>
  </si>
  <si>
    <t>Walton Digi-Tech Industries Limited</t>
  </si>
  <si>
    <t>Senior Deputy Operative Director</t>
  </si>
  <si>
    <t xml:space="preserve">Freelance </t>
  </si>
  <si>
    <t>Freelancer</t>
  </si>
  <si>
    <t>Entrepreneurship</t>
  </si>
  <si>
    <t>Founder</t>
  </si>
  <si>
    <t>NA</t>
  </si>
  <si>
    <t>Software Engineering, Data Analytics</t>
  </si>
  <si>
    <t xml:space="preserve">Backend software engineer, Data analyst </t>
  </si>
  <si>
    <t xml:space="preserve">Daffodil International University </t>
  </si>
  <si>
    <t>Academia of Business Professional (PGD-DSBA)</t>
  </si>
  <si>
    <t xml:space="preserve">Ha-Meem Group </t>
  </si>
  <si>
    <t xml:space="preserve">Data Analyst </t>
  </si>
  <si>
    <t>Pharmaceuticals</t>
  </si>
  <si>
    <t xml:space="preserve">Data Analyst/Business Intelligence </t>
  </si>
  <si>
    <t xml:space="preserve">Jahangirnagar University </t>
  </si>
  <si>
    <t xml:space="preserve">Small and medium Enterprise </t>
  </si>
  <si>
    <t>Business analyst</t>
  </si>
  <si>
    <t>CUET</t>
  </si>
  <si>
    <t>Huawei</t>
  </si>
  <si>
    <t>VAS Team Lead</t>
  </si>
  <si>
    <t>Data Analytics</t>
  </si>
  <si>
    <t>Team Lead</t>
  </si>
  <si>
    <t xml:space="preserve">Senior data analyst or research assistant </t>
  </si>
  <si>
    <t xml:space="preserve">North East University Bangladesh </t>
  </si>
  <si>
    <t xml:space="preserve">Data analytics </t>
  </si>
  <si>
    <t>Govt. Titumir College</t>
  </si>
  <si>
    <t>Fintech, Startup</t>
  </si>
  <si>
    <t>Business Analyst/Financial Analyst/Data Analyst</t>
  </si>
  <si>
    <t>Government Titumir College</t>
  </si>
  <si>
    <t>Data Analyst</t>
  </si>
  <si>
    <t>I haven't started my MSc yet.</t>
  </si>
  <si>
    <t>n/a</t>
  </si>
  <si>
    <t>I want to begin my professional career at a company that works in the field of data.</t>
  </si>
  <si>
    <t>Govt. Service</t>
  </si>
  <si>
    <t>Cantonment College</t>
  </si>
  <si>
    <t>Assistant Prof</t>
  </si>
  <si>
    <t>Freelancing</t>
  </si>
  <si>
    <t xml:space="preserve">2 years Job experience, Lookin for job </t>
  </si>
  <si>
    <t xml:space="preserve">Port City International University </t>
  </si>
  <si>
    <t xml:space="preserve">Rajshahi University </t>
  </si>
  <si>
    <t xml:space="preserve">Data analysts </t>
  </si>
  <si>
    <t>University of Dhaka</t>
  </si>
  <si>
    <t>Data Scientist or analyst</t>
  </si>
  <si>
    <t>Govt. Azizul Haque College, Bogura</t>
  </si>
  <si>
    <t>Healthcare Formulation Ltd.</t>
  </si>
  <si>
    <t>Sales Promotion Officer (SPO)</t>
  </si>
  <si>
    <t>Health Sector</t>
  </si>
  <si>
    <t>Research</t>
  </si>
  <si>
    <t>Researcher</t>
  </si>
  <si>
    <t xml:space="preserve">Dhaka University </t>
  </si>
  <si>
    <t xml:space="preserve">SEBPO Bangladesh </t>
  </si>
  <si>
    <t xml:space="preserve">Analyst </t>
  </si>
  <si>
    <t>KUET</t>
  </si>
  <si>
    <t>Buisness intelligence, transportation, market analyst, bank</t>
  </si>
  <si>
    <t xml:space="preserve">Mawlana bhashani science and technology university </t>
  </si>
  <si>
    <t>Dana analysis</t>
  </si>
  <si>
    <t>Junior Data analyst</t>
  </si>
  <si>
    <t xml:space="preserve">Multinational company </t>
  </si>
  <si>
    <t xml:space="preserve">As a data analysts </t>
  </si>
  <si>
    <t xml:space="preserve">Studying at BBA in Accounting &amp; Currently Job Position -Freelancer </t>
  </si>
  <si>
    <t>Studying at BBA- NU</t>
  </si>
  <si>
    <t xml:space="preserve">Remotely Providing Service as a Freelancer  </t>
  </si>
  <si>
    <t xml:space="preserve">Bookkeeper </t>
  </si>
  <si>
    <t xml:space="preserve">CPG-Consumer Goods Packing - Ecommerce ( Retail) </t>
  </si>
  <si>
    <t xml:space="preserve">Data Analysist </t>
  </si>
  <si>
    <t>Dhaka Dental College (University of Dhaka)</t>
  </si>
  <si>
    <t xml:space="preserve">BRAC University </t>
  </si>
  <si>
    <t xml:space="preserve">BRAC James P Grant School of Public Health </t>
  </si>
  <si>
    <t xml:space="preserve">Research Associate </t>
  </si>
  <si>
    <t>Public Health Research/Public Health Programmes</t>
  </si>
  <si>
    <t xml:space="preserve">It will depend </t>
  </si>
  <si>
    <t>Khulna University (KU)</t>
  </si>
  <si>
    <t>Bangladesh University of Engineering Technology (BUET)</t>
  </si>
  <si>
    <t>Jagrata Juba Shangha (JJS)/ NGO</t>
  </si>
  <si>
    <t>Monitoring and Evaluation Officer</t>
  </si>
  <si>
    <t>Developing/ Private</t>
  </si>
  <si>
    <t>BI developer, Research, MEAL, Data analyst, Project analyst, Remote Data analyst</t>
  </si>
  <si>
    <t>Statistics</t>
  </si>
  <si>
    <t xml:space="preserve">Mawlana Bhashani science and technology University  </t>
  </si>
  <si>
    <t xml:space="preserve">Mawlana Bhashani science and technology University </t>
  </si>
  <si>
    <t xml:space="preserve">Business </t>
  </si>
  <si>
    <t>Gopalganj Science and Technology University (GSTU)</t>
  </si>
  <si>
    <t>NextGen DigiTech Ltd.</t>
  </si>
  <si>
    <t xml:space="preserve">Junior Business Executive </t>
  </si>
  <si>
    <t>National University</t>
  </si>
  <si>
    <t>KOTON</t>
  </si>
  <si>
    <t>Finance Specialist</t>
  </si>
  <si>
    <t>Retail</t>
  </si>
  <si>
    <t>Finance</t>
  </si>
  <si>
    <t xml:space="preserve">Mawlana Bhashani science and technology university </t>
  </si>
  <si>
    <t>Business or marketing or any kind of</t>
  </si>
  <si>
    <t xml:space="preserve">Data Scientists </t>
  </si>
  <si>
    <t xml:space="preserve">Islamic University </t>
  </si>
  <si>
    <t>Islamic University</t>
  </si>
  <si>
    <t>ECHOTEX LIMITED</t>
  </si>
  <si>
    <t xml:space="preserve">JR. EXECUTIVE </t>
  </si>
  <si>
    <t>PLANNING</t>
  </si>
  <si>
    <t>Bangladesh Maritime University</t>
  </si>
  <si>
    <t>Business</t>
  </si>
  <si>
    <t>DPDC</t>
  </si>
  <si>
    <t>Energy</t>
  </si>
  <si>
    <t>Data Analyst/Scientist</t>
  </si>
  <si>
    <t>data analysis</t>
  </si>
  <si>
    <t>Business Analyst</t>
  </si>
  <si>
    <t>BUET</t>
  </si>
  <si>
    <t>DU</t>
  </si>
  <si>
    <t>Roads and Highways Department</t>
  </si>
  <si>
    <t>Executive Engineer</t>
  </si>
  <si>
    <t>Graduate research assistant for PhD</t>
  </si>
  <si>
    <t>..</t>
  </si>
  <si>
    <t xml:space="preserve">Student </t>
  </si>
  <si>
    <t>RUET</t>
  </si>
  <si>
    <t>NCC BANK PLC</t>
  </si>
  <si>
    <t xml:space="preserve">Executive Officer </t>
  </si>
  <si>
    <t xml:space="preserve">Foreign Trade and Credit </t>
  </si>
  <si>
    <t>Foreign Trade Incharge</t>
  </si>
  <si>
    <t>Assistant Professor</t>
  </si>
  <si>
    <t>Education</t>
  </si>
  <si>
    <t xml:space="preserve">Drop </t>
  </si>
  <si>
    <t xml:space="preserve">Now im tutor </t>
  </si>
  <si>
    <t>University Of Barishal</t>
  </si>
  <si>
    <t xml:space="preserve">Data analyst and then Data Scientist </t>
  </si>
  <si>
    <t>Canadian University of Bangladesh</t>
  </si>
  <si>
    <t>Bowling Footwears</t>
  </si>
  <si>
    <t>Procurement Manager</t>
  </si>
  <si>
    <t>Independent University Bangladesh</t>
  </si>
  <si>
    <t>not seleted</t>
  </si>
  <si>
    <t>Data Science</t>
  </si>
  <si>
    <t>Chitttagong College</t>
  </si>
  <si>
    <t>E-commerce or Hospital sector</t>
  </si>
  <si>
    <t>North South University</t>
  </si>
  <si>
    <t>Chamak Solutions Ltd</t>
  </si>
  <si>
    <t>FMCG</t>
  </si>
  <si>
    <t>Mawlana Bhashani Science &amp; Technology University</t>
  </si>
  <si>
    <t>currently enrolled in nsu for undergrad</t>
  </si>
  <si>
    <t>not sure, i'm just trying to widen my skillset</t>
  </si>
  <si>
    <t>University Malaysia Sarawak</t>
  </si>
  <si>
    <t xml:space="preserve">University Of Rajshahi </t>
  </si>
  <si>
    <t>Daffodil International University</t>
  </si>
  <si>
    <t>Marketing Analysts</t>
  </si>
  <si>
    <t>United International University</t>
  </si>
  <si>
    <t>SEBPO</t>
  </si>
  <si>
    <t>Quality Assurance</t>
  </si>
  <si>
    <t>Any analysis sextor except Banking</t>
  </si>
  <si>
    <t>Data &amp; Business Analyst</t>
  </si>
  <si>
    <t>Ahsanullah University of science and Technology</t>
  </si>
  <si>
    <t>Data analysis,machine learning,automation</t>
  </si>
  <si>
    <t>Trainee engineer</t>
  </si>
  <si>
    <t xml:space="preserve">Data Analitycs </t>
  </si>
  <si>
    <t>Ahsanullah University of Science and Technology</t>
  </si>
  <si>
    <t>E-Zone HRM Ltd.</t>
  </si>
  <si>
    <t>Executive</t>
  </si>
  <si>
    <t>E-commerce, Corporate</t>
  </si>
  <si>
    <t>Jahangirnagar University</t>
  </si>
  <si>
    <t>BI Analyst</t>
  </si>
  <si>
    <t>Sher-e-bangla Agricultural University</t>
  </si>
  <si>
    <t>any</t>
  </si>
  <si>
    <t>BUTEX</t>
  </si>
  <si>
    <t xml:space="preserve">Currently interested in freelancing </t>
  </si>
  <si>
    <t xml:space="preserve">Beginner </t>
  </si>
  <si>
    <t>Checkmate Cafe</t>
  </si>
  <si>
    <t>Barista and Analyst</t>
  </si>
  <si>
    <t>Tech</t>
  </si>
  <si>
    <t>Independent University, Bangladesh</t>
  </si>
  <si>
    <t>Unemployed</t>
  </si>
  <si>
    <t>Chittagong University (Statistics)</t>
  </si>
  <si>
    <t>Adury knit Composite Ltd. (2011-2021)</t>
  </si>
  <si>
    <t>Knitting Quality Manager (2011-2021)</t>
  </si>
  <si>
    <t>Sales, E-Commerce, Marketing, Health,</t>
  </si>
  <si>
    <t>Jagannath University</t>
  </si>
  <si>
    <t>Dhaka School of Economics, University of Dhaka</t>
  </si>
  <si>
    <t xml:space="preserve">IPAG (Institute for Policy, Advocacy and Governance) </t>
  </si>
  <si>
    <t>Development Sector</t>
  </si>
  <si>
    <t xml:space="preserve">Researcher </t>
  </si>
  <si>
    <t xml:space="preserve">Dhaka international university </t>
  </si>
  <si>
    <t xml:space="preserve">Grameen phone </t>
  </si>
  <si>
    <t xml:space="preserve">It support </t>
  </si>
  <si>
    <t>It support</t>
  </si>
  <si>
    <t xml:space="preserve">United International University </t>
  </si>
  <si>
    <t xml:space="preserve">Intelligent Image Management Limited </t>
  </si>
  <si>
    <t>Data Entry Operator</t>
  </si>
  <si>
    <t>Data related and privated sector</t>
  </si>
  <si>
    <t>Data analytics and Account's position</t>
  </si>
  <si>
    <t xml:space="preserve">Internship </t>
  </si>
  <si>
    <t>BRAC</t>
  </si>
  <si>
    <t xml:space="preserve">SDP Intern </t>
  </si>
  <si>
    <t>Data analyst/ BI Analyst</t>
  </si>
  <si>
    <t xml:space="preserve">East West University </t>
  </si>
  <si>
    <t>Tripploy</t>
  </si>
  <si>
    <t>COO</t>
  </si>
  <si>
    <t xml:space="preserve">Education </t>
  </si>
  <si>
    <t xml:space="preserve">Management </t>
  </si>
  <si>
    <t>Self Employed</t>
  </si>
  <si>
    <t>Afriams Enterprise</t>
  </si>
  <si>
    <t>Founder &amp; Proprietor</t>
  </si>
  <si>
    <t>Business Consultancy</t>
  </si>
  <si>
    <t>Jagannath University,Dhaka</t>
  </si>
  <si>
    <t>not done</t>
  </si>
  <si>
    <t>Marketing analyst</t>
  </si>
  <si>
    <t>IT industry</t>
  </si>
  <si>
    <t>Data Analyst/ML Engineer</t>
  </si>
  <si>
    <t>National University ( Sheikh Borhanuddin Post Graduate College)</t>
  </si>
  <si>
    <t>OPPO Bangladesh Communication &amp; Company Ltd.</t>
  </si>
  <si>
    <t>Coach OSR(oppo sales representative)</t>
  </si>
  <si>
    <t xml:space="preserve">Marketing, product analytics, Sales,Tech </t>
  </si>
  <si>
    <t xml:space="preserve">It is too tough to tell right now that which position i will work.cz i am very fresher as a data analytics. But i am very good leaner &amp; i will do good as analytics In-Sha-Allah </t>
  </si>
  <si>
    <t>Bangladesh Power Development Board</t>
  </si>
  <si>
    <t xml:space="preserve">Executive Engineer </t>
  </si>
  <si>
    <t>Data Scientist</t>
  </si>
  <si>
    <t>Fintech Hub Limited</t>
  </si>
  <si>
    <t>First Vice President</t>
  </si>
  <si>
    <t>Top Management</t>
  </si>
  <si>
    <t>Dhaka Dental College</t>
  </si>
  <si>
    <t>Augmedix</t>
  </si>
  <si>
    <t>Quality Assurance Associate</t>
  </si>
  <si>
    <t>Data analysis sector</t>
  </si>
  <si>
    <t>Green University Of Bangladesh</t>
  </si>
  <si>
    <t>Remote job</t>
  </si>
  <si>
    <t xml:space="preserve">PMBA in HRMBANGLADESH OPEN UNIVERSITY &amp; MBS in Management National University </t>
  </si>
  <si>
    <t>Mediquest Diagnostics Ltd.</t>
  </si>
  <si>
    <t xml:space="preserve">Deputy Manager HR &amp; Admin </t>
  </si>
  <si>
    <t xml:space="preserve">Medical sector and Retail company </t>
  </si>
  <si>
    <t xml:space="preserve">Business analysis </t>
  </si>
  <si>
    <t>American International University-Bangladesh (AIUB)</t>
  </si>
  <si>
    <t>BRAC UNIVERSITY</t>
  </si>
  <si>
    <t>KNIT HORIZON LTD.</t>
  </si>
  <si>
    <t>Asst Manager (Procurement &amp; Supply)</t>
  </si>
  <si>
    <t>Supply Chain Analytics, Business Analytics</t>
  </si>
  <si>
    <t>not working</t>
  </si>
  <si>
    <t>I take break from my job</t>
  </si>
  <si>
    <t>University Of Liberal Arts Bangladesh</t>
  </si>
  <si>
    <t>Manarat International University</t>
  </si>
  <si>
    <t>VFS Global Ltd</t>
  </si>
  <si>
    <t>Freelancing MNC INTERNATIONAL</t>
  </si>
  <si>
    <t>DATA ANALYTICS - HR</t>
  </si>
  <si>
    <t>Fareast International University</t>
  </si>
  <si>
    <t>Department of Public Health Engineering</t>
  </si>
  <si>
    <t xml:space="preserve">Assistant Engineer </t>
  </si>
  <si>
    <t>Data Engineering</t>
  </si>
  <si>
    <t>Data Analyst, Data Scientist</t>
  </si>
  <si>
    <t>Graduation completed and Looking for Job</t>
  </si>
  <si>
    <t>BJIT Limited</t>
  </si>
  <si>
    <t>Intern</t>
  </si>
  <si>
    <t xml:space="preserve">Bangladesh University </t>
  </si>
  <si>
    <t>Primeasia University</t>
  </si>
  <si>
    <t>I haven't done my Master's degree yet</t>
  </si>
  <si>
    <t>One Stop It Solution</t>
  </si>
  <si>
    <t>former front-end developer intern</t>
  </si>
  <si>
    <t>finance, consulting, healthcare, manufacturing, pharmaceuticals, retail, government and education</t>
  </si>
  <si>
    <t>Data Analyst, Business Analyst , Financial Analyst</t>
  </si>
  <si>
    <t xml:space="preserve">No,i don’t </t>
  </si>
  <si>
    <t>I don’t sure about it</t>
  </si>
  <si>
    <t xml:space="preserve">Undergraduate </t>
  </si>
  <si>
    <t>MBSTU</t>
  </si>
  <si>
    <t xml:space="preserve">STUDENT </t>
  </si>
  <si>
    <t>Trust Corner Travels</t>
  </si>
  <si>
    <t>Computer Operator</t>
  </si>
  <si>
    <t>Top position in the world.</t>
  </si>
  <si>
    <t xml:space="preserve">Dhaka College </t>
  </si>
  <si>
    <t xml:space="preserve">National University </t>
  </si>
  <si>
    <t>Silver Line Group</t>
  </si>
  <si>
    <t xml:space="preserve">Sr. Executive </t>
  </si>
  <si>
    <t xml:space="preserve">Project manager or data analyst </t>
  </si>
  <si>
    <t xml:space="preserve">BGC Trust University </t>
  </si>
  <si>
    <t xml:space="preserve">Stamford University Bangladesh </t>
  </si>
  <si>
    <t>AB Investment Limited</t>
  </si>
  <si>
    <t>Senior Executive</t>
  </si>
  <si>
    <t>Shahjalal University of Science &amp; Technology, Sylhet</t>
  </si>
  <si>
    <t>Product Management Executive</t>
  </si>
  <si>
    <t>Data Analyst &amp; Consultancy</t>
  </si>
  <si>
    <t>Bangladesh University of Textiles (BUTEX)</t>
  </si>
  <si>
    <t>Textile, IE and planning</t>
  </si>
  <si>
    <t>Merchandiser, Executive in IE</t>
  </si>
  <si>
    <t>Mawlana Bhashani Science and Technology University</t>
  </si>
  <si>
    <t>Not doing Masters</t>
  </si>
  <si>
    <t>Not available</t>
  </si>
  <si>
    <t>Private Sector</t>
  </si>
  <si>
    <t>Academia or Research based organisations</t>
  </si>
  <si>
    <t>Data Analyst or Data Scientist</t>
  </si>
  <si>
    <t>Data</t>
  </si>
  <si>
    <t xml:space="preserve">Data analyst/ data scientist </t>
  </si>
  <si>
    <t>Acted Bangladesh</t>
  </si>
  <si>
    <t>Field Assistant</t>
  </si>
  <si>
    <t>Donor Organizations/INGOs/NGOs/</t>
  </si>
  <si>
    <t>Data Analyst/Information Management Specialist</t>
  </si>
  <si>
    <t>National University Bangladesh</t>
  </si>
  <si>
    <t>Daraz Bangladesh Limited</t>
  </si>
  <si>
    <t>Seller Support Executive</t>
  </si>
  <si>
    <t>Data Analysis and Visualization</t>
  </si>
  <si>
    <t>Business Analytic</t>
  </si>
  <si>
    <t>ULAB</t>
  </si>
  <si>
    <t>UIU</t>
  </si>
  <si>
    <t xml:space="preserve">National Bank Limited </t>
  </si>
  <si>
    <t xml:space="preserve">Senior Vice President </t>
  </si>
  <si>
    <t xml:space="preserve">Banking </t>
  </si>
  <si>
    <t xml:space="preserve">Head of SAMD </t>
  </si>
  <si>
    <t xml:space="preserve">Independent university Bangladesh </t>
  </si>
  <si>
    <t>Land Appeal Board, Dhaka</t>
  </si>
  <si>
    <t>Steno typist cum computer operator</t>
  </si>
  <si>
    <t>Data entry and also typing sector</t>
  </si>
  <si>
    <t>As a data analysist</t>
  </si>
  <si>
    <t>Took a career break, upskilling, and now looking for a job</t>
  </si>
  <si>
    <t>Hamdard University Bangladesh</t>
  </si>
  <si>
    <t>E-commerce &amp; Retail Business, Hospitality Business</t>
  </si>
  <si>
    <t>Dhaka University</t>
  </si>
  <si>
    <t>City Bank PLC</t>
  </si>
  <si>
    <t>Asst. Manager</t>
  </si>
  <si>
    <t>Banking Sector</t>
  </si>
  <si>
    <t>Independent University</t>
  </si>
  <si>
    <t>Jahanghirnagar University</t>
  </si>
  <si>
    <t xml:space="preserve">Accounts and Finance </t>
  </si>
  <si>
    <t>University of South Wales</t>
  </si>
  <si>
    <t>Entry to mid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</si>
</sst>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4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8">
    <border/>
    <border>
      <left style="thin">
        <color rgb="FFABABAB"/>
      </left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  <top style="thin">
        <color rgb="FFFFFFFF"/>
      </top>
    </border>
    <border>
      <left style="thin">
        <color rgb="FFABABAB"/>
      </left>
      <right style="thin">
        <color rgb="FFABABAB"/>
      </right>
      <top style="thin">
        <color rgb="FFFFFFFF"/>
      </top>
    </border>
    <border>
      <left style="thin">
        <color rgb="FFABABAB"/>
      </lef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right style="thin">
        <color rgb="FFABABAB"/>
      </right>
      <top style="thin">
        <color rgb="FFABABAB"/>
      </top>
    </border>
    <border>
      <right style="thin">
        <color rgb="FFABABAB"/>
      </right>
      <top style="thin">
        <color rgb="FFFFFFFF"/>
      </top>
    </border>
    <border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1" fillId="0" fontId="1" numFmtId="0" xfId="0" applyAlignment="1" applyBorder="1" applyFont="1">
      <alignment horizontal="left"/>
    </xf>
    <xf borderId="2" fillId="0" fontId="1" numFmtId="10" xfId="0" applyBorder="1" applyFont="1" applyNumberFormat="1"/>
    <xf borderId="3" fillId="0" fontId="1" numFmtId="0" xfId="0" applyAlignment="1" applyBorder="1" applyFont="1">
      <alignment horizontal="left"/>
    </xf>
    <xf borderId="4" fillId="0" fontId="1" numFmtId="10" xfId="0" applyBorder="1" applyFont="1" applyNumberFormat="1"/>
    <xf borderId="5" fillId="0" fontId="1" numFmtId="0" xfId="0" applyAlignment="1" applyBorder="1" applyFont="1">
      <alignment horizontal="left"/>
    </xf>
    <xf borderId="6" fillId="0" fontId="1" numFmtId="10" xfId="0" applyBorder="1" applyFont="1" applyNumberFormat="1"/>
    <xf borderId="0" fillId="0" fontId="1" numFmtId="0" xfId="0" applyFont="1"/>
    <xf borderId="7" fillId="0" fontId="1" numFmtId="0" xfId="0" applyBorder="1" applyFont="1"/>
    <xf borderId="7" fillId="0" fontId="1" numFmtId="10" xfId="0" applyBorder="1" applyFont="1" applyNumberFormat="1"/>
    <xf borderId="0" fillId="0" fontId="1" numFmtId="9" xfId="0" applyFont="1" applyNumberFormat="1"/>
    <xf borderId="3" fillId="0" fontId="1" numFmtId="0" xfId="0" applyBorder="1" applyFont="1"/>
    <xf borderId="8" fillId="0" fontId="1" numFmtId="10" xfId="0" applyBorder="1" applyFont="1" applyNumberFormat="1"/>
    <xf borderId="5" fillId="0" fontId="1" numFmtId="0" xfId="0" applyBorder="1" applyFont="1"/>
    <xf borderId="9" fillId="0" fontId="1" numFmtId="10" xfId="0" applyBorder="1" applyFont="1" applyNumberFormat="1"/>
    <xf borderId="10" fillId="0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left" vertical="center"/>
    </xf>
    <xf borderId="12" fillId="0" fontId="2" numFmtId="164" xfId="0" applyAlignment="1" applyBorder="1" applyFont="1" applyNumberFormat="1">
      <alignment vertical="center"/>
    </xf>
    <xf borderId="13" fillId="0" fontId="2" numFmtId="0" xfId="0" applyAlignment="1" applyBorder="1" applyFont="1">
      <alignment vertical="center"/>
    </xf>
    <xf borderId="14" fillId="0" fontId="2" numFmtId="164" xfId="0" applyAlignment="1" applyBorder="1" applyFont="1" applyNumberFormat="1">
      <alignment vertical="center"/>
    </xf>
    <xf borderId="15" fillId="0" fontId="2" numFmtId="0" xfId="0" applyAlignment="1" applyBorder="1" applyFont="1">
      <alignment vertical="center"/>
    </xf>
    <xf quotePrefix="1" borderId="15" fillId="0" fontId="2" numFmtId="0" xfId="0" applyAlignment="1" applyBorder="1" applyFont="1">
      <alignment vertical="center"/>
    </xf>
    <xf borderId="0" fillId="0" fontId="3" numFmtId="0" xfId="0" applyFont="1"/>
    <xf borderId="16" fillId="0" fontId="2" numFmtId="164" xfId="0" applyAlignment="1" applyBorder="1" applyFont="1" applyNumberFormat="1">
      <alignment vertical="center"/>
    </xf>
    <xf borderId="17" fillId="0" fontId="2" numFmtId="0" xfId="0" applyAlignment="1" applyBorder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'Sheet2 (2)'!$A$4:$A$7</c:f>
            </c:strRef>
          </c:cat>
          <c:val>
            <c:numRef>
              <c:f>'Sheet2 (2)'!$B$4:$B$7</c:f>
              <c:numCache/>
            </c:numRef>
          </c:val>
        </c:ser>
        <c:axId val="829158157"/>
        <c:axId val="611259352"/>
      </c:barChart>
      <c:catAx>
        <c:axId val="829158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1259352"/>
      </c:catAx>
      <c:valAx>
        <c:axId val="611259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915815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Sheet2!$A$4:$A$8</c:f>
            </c:strRef>
          </c:cat>
          <c:val>
            <c:numRef>
              <c:f>Sheet2!$B$4:$B$8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1</xdr:row>
      <xdr:rowOff>142875</xdr:rowOff>
    </xdr:from>
    <xdr:ext cx="5048250" cy="2571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857250</xdr:colOff>
      <xdr:row>10</xdr:row>
      <xdr:rowOff>123825</xdr:rowOff>
    </xdr:from>
    <xdr:ext cx="5724525" cy="2609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45" displayName="Table_1" name="Table_1" id="1">
  <tableColumns count="10">
    <tableColumn name="Timestamp" id="1"/>
    <tableColumn name="Current Status?" id="2"/>
    <tableColumn name="Highest Level of Education" id="3"/>
    <tableColumn name="Graduation/Honors Academic Institution?" id="4"/>
    <tableColumn name="Masters Academic Institution?" id="5"/>
    <tableColumn name="If you are a service holder then Company/Organization Name?" id="6"/>
    <tableColumn name="If you are a service holder then Position?" id="7"/>
    <tableColumn name="In which sector you want to work in?" id="8"/>
    <tableColumn name="In what position?" id="9"/>
    <tableColumn name="Do you want to pursue higher study abroad?" id="10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3" width="21.0"/>
    <col customWidth="1" min="4" max="26" width="8.63"/>
  </cols>
  <sheetData>
    <row r="1" ht="12.0" customHeight="1"/>
    <row r="2" ht="12.0" customHeight="1"/>
    <row r="3" ht="12.0" customHeight="1">
      <c r="A3" s="1" t="s">
        <v>0</v>
      </c>
      <c r="B3" s="2" t="s">
        <v>1</v>
      </c>
    </row>
    <row r="4" ht="12.0" customHeight="1">
      <c r="A4" s="3" t="s">
        <v>2</v>
      </c>
      <c r="B4" s="4">
        <v>0.2013888888888889</v>
      </c>
    </row>
    <row r="5" ht="12.0" customHeight="1">
      <c r="A5" s="5" t="s">
        <v>3</v>
      </c>
      <c r="B5" s="6">
        <v>0.4930555555555556</v>
      </c>
    </row>
    <row r="6" ht="12.0" customHeight="1">
      <c r="A6" s="5" t="s">
        <v>4</v>
      </c>
      <c r="B6" s="6">
        <v>0.3055555555555556</v>
      </c>
    </row>
    <row r="7" ht="12.0" customHeight="1">
      <c r="A7" s="7" t="s">
        <v>5</v>
      </c>
      <c r="B7" s="8">
        <v>1.0</v>
      </c>
    </row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19.88"/>
    <col customWidth="1" min="3" max="3" width="21.0"/>
    <col customWidth="1" min="4" max="4" width="18.88"/>
    <col customWidth="1" min="5" max="26" width="8.63"/>
  </cols>
  <sheetData>
    <row r="1" ht="12.0" customHeight="1"/>
    <row r="2" ht="12.0" customHeight="1">
      <c r="B2" s="9" t="s">
        <v>6</v>
      </c>
      <c r="C2" s="9" t="s">
        <v>7</v>
      </c>
      <c r="D2" s="9" t="s">
        <v>8</v>
      </c>
    </row>
    <row r="3" ht="12.0" customHeight="1">
      <c r="A3" s="1" t="s">
        <v>0</v>
      </c>
      <c r="B3" s="1" t="s">
        <v>9</v>
      </c>
      <c r="C3" s="10" t="s">
        <v>1</v>
      </c>
    </row>
    <row r="4" ht="12.0" customHeight="1">
      <c r="A4" s="3" t="s">
        <v>10</v>
      </c>
      <c r="B4" s="1">
        <v>77.0</v>
      </c>
      <c r="C4" s="11">
        <v>0.5347222222222222</v>
      </c>
      <c r="D4" s="12" t="str">
        <f>GETPIVOTDATA("Count of Email address2",$A$3,"Highest Level of Education","Graduation/Honors")</f>
        <v>#REF!</v>
      </c>
    </row>
    <row r="5" ht="12.0" customHeight="1">
      <c r="A5" s="5" t="s">
        <v>11</v>
      </c>
      <c r="B5" s="13">
        <v>4.0</v>
      </c>
      <c r="C5" s="14">
        <v>0.027777777777777776</v>
      </c>
      <c r="D5" s="12" t="str">
        <f>GETPIVOTDATA("Count of Email address2",$A$3,"Highest Level of Education","Higher")+D4</f>
        <v>#REF!</v>
      </c>
    </row>
    <row r="6" ht="12.0" customHeight="1">
      <c r="A6" s="5" t="s">
        <v>12</v>
      </c>
      <c r="B6" s="13">
        <v>17.0</v>
      </c>
      <c r="C6" s="14">
        <v>0.11805555555555555</v>
      </c>
      <c r="D6" s="12" t="str">
        <f>GETPIVOTDATA("Count of Email address2",$A$3,"Highest Level of Education","HSC")+D5</f>
        <v>#REF!</v>
      </c>
    </row>
    <row r="7" ht="12.0" customHeight="1">
      <c r="A7" s="5" t="s">
        <v>13</v>
      </c>
      <c r="B7" s="13">
        <v>46.0</v>
      </c>
      <c r="C7" s="14">
        <v>0.3194444444444444</v>
      </c>
      <c r="D7" s="12" t="str">
        <f>GETPIVOTDATA("Count of Email address2",$A$3,"Highest Level of Education","Masters")+D6</f>
        <v>#REF!</v>
      </c>
    </row>
    <row r="8" ht="12.0" customHeight="1">
      <c r="A8" s="7" t="s">
        <v>5</v>
      </c>
      <c r="B8" s="15">
        <v>144.0</v>
      </c>
      <c r="C8" s="16">
        <v>1.0</v>
      </c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8.88"/>
    <col customWidth="1" min="3" max="3" width="24.63"/>
    <col customWidth="1" min="4" max="4" width="35.5"/>
    <col customWidth="1" min="5" max="5" width="27.5"/>
    <col customWidth="1" min="6" max="6" width="37.63"/>
    <col customWidth="1" min="7" max="7" width="34.63"/>
    <col customWidth="1" min="8" max="8" width="31.5"/>
    <col customWidth="1" min="9" max="9" width="18.88"/>
    <col customWidth="1" min="10" max="10" width="37.0"/>
  </cols>
  <sheetData>
    <row r="1" ht="15.75" customHeight="1">
      <c r="A1" s="17" t="s">
        <v>14</v>
      </c>
      <c r="B1" s="18" t="s">
        <v>15</v>
      </c>
      <c r="C1" s="18" t="s">
        <v>0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22</v>
      </c>
    </row>
    <row r="2" ht="15.75" customHeight="1">
      <c r="A2" s="19">
        <v>45763.68169415509</v>
      </c>
      <c r="B2" s="20" t="s">
        <v>23</v>
      </c>
      <c r="C2" s="20" t="s">
        <v>10</v>
      </c>
      <c r="D2" s="20"/>
      <c r="E2" s="20"/>
      <c r="F2" s="20"/>
      <c r="G2" s="20"/>
      <c r="H2" s="20" t="s">
        <v>24</v>
      </c>
      <c r="I2" s="20" t="s">
        <v>25</v>
      </c>
      <c r="J2" s="20" t="s">
        <v>3</v>
      </c>
    </row>
    <row r="3" ht="15.75" customHeight="1">
      <c r="A3" s="21">
        <v>45763.68375084491</v>
      </c>
      <c r="B3" s="22" t="s">
        <v>26</v>
      </c>
      <c r="C3" s="22" t="s">
        <v>10</v>
      </c>
      <c r="D3" s="22" t="s">
        <v>27</v>
      </c>
      <c r="E3" s="22"/>
      <c r="F3" s="22"/>
      <c r="G3" s="22"/>
      <c r="H3" s="22" t="s">
        <v>28</v>
      </c>
      <c r="I3" s="22" t="s">
        <v>29</v>
      </c>
      <c r="J3" s="22" t="s">
        <v>3</v>
      </c>
    </row>
    <row r="4" ht="15.75" customHeight="1">
      <c r="A4" s="19">
        <v>45763.68560185185</v>
      </c>
      <c r="B4" s="20" t="s">
        <v>23</v>
      </c>
      <c r="C4" s="20" t="s">
        <v>13</v>
      </c>
      <c r="D4" s="20" t="s">
        <v>30</v>
      </c>
      <c r="E4" s="20" t="s">
        <v>30</v>
      </c>
      <c r="F4" s="20" t="s">
        <v>31</v>
      </c>
      <c r="G4" s="20" t="s">
        <v>32</v>
      </c>
      <c r="H4" s="20" t="s">
        <v>33</v>
      </c>
      <c r="I4" s="20" t="s">
        <v>34</v>
      </c>
      <c r="J4" s="20" t="s">
        <v>4</v>
      </c>
    </row>
    <row r="5" ht="15.75" customHeight="1">
      <c r="A5" s="21">
        <v>45763.691905740736</v>
      </c>
      <c r="B5" s="22" t="s">
        <v>35</v>
      </c>
      <c r="C5" s="22" t="s">
        <v>10</v>
      </c>
      <c r="D5" s="22" t="s">
        <v>36</v>
      </c>
      <c r="E5" s="22" t="s">
        <v>37</v>
      </c>
      <c r="F5" s="22" t="s">
        <v>37</v>
      </c>
      <c r="G5" s="22" t="s">
        <v>37</v>
      </c>
      <c r="H5" s="22" t="s">
        <v>38</v>
      </c>
      <c r="I5" s="22" t="s">
        <v>39</v>
      </c>
      <c r="J5" s="22" t="s">
        <v>3</v>
      </c>
    </row>
    <row r="6" ht="15.75" customHeight="1">
      <c r="A6" s="19">
        <v>45763.69445435185</v>
      </c>
      <c r="B6" s="20" t="s">
        <v>35</v>
      </c>
      <c r="C6" s="20" t="s">
        <v>10</v>
      </c>
      <c r="D6" s="20" t="s">
        <v>40</v>
      </c>
      <c r="E6" s="20"/>
      <c r="F6" s="20"/>
      <c r="G6" s="20"/>
      <c r="H6" s="20" t="s">
        <v>41</v>
      </c>
      <c r="I6" s="20" t="s">
        <v>42</v>
      </c>
      <c r="J6" s="20" t="s">
        <v>3</v>
      </c>
    </row>
    <row r="7" ht="15.75" customHeight="1">
      <c r="A7" s="21">
        <v>45763.69490381944</v>
      </c>
      <c r="B7" s="22" t="s">
        <v>26</v>
      </c>
      <c r="C7" s="22" t="s">
        <v>13</v>
      </c>
      <c r="D7" s="22" t="s">
        <v>43</v>
      </c>
      <c r="E7" s="22" t="s">
        <v>43</v>
      </c>
      <c r="F7" s="22"/>
      <c r="G7" s="22"/>
      <c r="H7" s="22" t="s">
        <v>44</v>
      </c>
      <c r="I7" s="22" t="s">
        <v>45</v>
      </c>
      <c r="J7" s="22" t="s">
        <v>2</v>
      </c>
    </row>
    <row r="8" ht="15.75" customHeight="1">
      <c r="A8" s="19">
        <v>45763.6969191088</v>
      </c>
      <c r="B8" s="20" t="s">
        <v>35</v>
      </c>
      <c r="C8" s="20" t="s">
        <v>10</v>
      </c>
      <c r="D8" s="20" t="s">
        <v>46</v>
      </c>
      <c r="E8" s="20"/>
      <c r="F8" s="20" t="s">
        <v>47</v>
      </c>
      <c r="G8" s="20" t="s">
        <v>47</v>
      </c>
      <c r="H8" s="20" t="s">
        <v>48</v>
      </c>
      <c r="I8" s="20" t="s">
        <v>49</v>
      </c>
      <c r="J8" s="20" t="s">
        <v>4</v>
      </c>
    </row>
    <row r="9" ht="15.75" customHeight="1">
      <c r="A9" s="21">
        <v>45763.69954275463</v>
      </c>
      <c r="B9" s="22" t="s">
        <v>26</v>
      </c>
      <c r="C9" s="22" t="s">
        <v>10</v>
      </c>
      <c r="D9" s="22"/>
      <c r="E9" s="22"/>
      <c r="F9" s="22"/>
      <c r="G9" s="22"/>
      <c r="H9" s="22"/>
      <c r="I9" s="22" t="s">
        <v>50</v>
      </c>
      <c r="J9" s="22" t="s">
        <v>2</v>
      </c>
    </row>
    <row r="10" ht="15.75" customHeight="1">
      <c r="A10" s="19">
        <v>45763.69968333333</v>
      </c>
      <c r="B10" s="20" t="s">
        <v>23</v>
      </c>
      <c r="C10" s="20" t="s">
        <v>13</v>
      </c>
      <c r="D10" s="20" t="s">
        <v>51</v>
      </c>
      <c r="E10" s="20" t="s">
        <v>52</v>
      </c>
      <c r="F10" s="20" t="s">
        <v>53</v>
      </c>
      <c r="G10" s="20" t="s">
        <v>54</v>
      </c>
      <c r="H10" s="20" t="s">
        <v>55</v>
      </c>
      <c r="I10" s="20" t="s">
        <v>56</v>
      </c>
      <c r="J10" s="20" t="s">
        <v>4</v>
      </c>
    </row>
    <row r="11" ht="15.75" customHeight="1">
      <c r="A11" s="21">
        <v>45763.70041975695</v>
      </c>
      <c r="B11" s="22" t="s">
        <v>26</v>
      </c>
      <c r="C11" s="22" t="s">
        <v>10</v>
      </c>
      <c r="D11" s="22" t="s">
        <v>57</v>
      </c>
      <c r="E11" s="22"/>
      <c r="F11" s="22"/>
      <c r="G11" s="22"/>
      <c r="H11" s="22" t="s">
        <v>58</v>
      </c>
      <c r="I11" s="22" t="s">
        <v>59</v>
      </c>
      <c r="J11" s="22" t="s">
        <v>3</v>
      </c>
    </row>
    <row r="12" ht="15.75" customHeight="1">
      <c r="A12" s="19">
        <v>45763.709012129635</v>
      </c>
      <c r="B12" s="20" t="s">
        <v>60</v>
      </c>
      <c r="C12" s="20" t="s">
        <v>12</v>
      </c>
      <c r="D12" s="20" t="s">
        <v>61</v>
      </c>
      <c r="E12" s="20"/>
      <c r="F12" s="20"/>
      <c r="G12" s="20"/>
      <c r="H12" s="20" t="s">
        <v>62</v>
      </c>
      <c r="I12" s="20" t="s">
        <v>63</v>
      </c>
      <c r="J12" s="20" t="s">
        <v>3</v>
      </c>
    </row>
    <row r="13" ht="15.75" customHeight="1">
      <c r="A13" s="21">
        <v>45763.70983548611</v>
      </c>
      <c r="B13" s="22" t="s">
        <v>35</v>
      </c>
      <c r="C13" s="22" t="s">
        <v>13</v>
      </c>
      <c r="D13" s="22" t="s">
        <v>64</v>
      </c>
      <c r="E13" s="22" t="s">
        <v>65</v>
      </c>
      <c r="F13" s="22"/>
      <c r="G13" s="22"/>
      <c r="H13" s="22" t="s">
        <v>66</v>
      </c>
      <c r="I13" s="22" t="s">
        <v>67</v>
      </c>
      <c r="J13" s="22" t="s">
        <v>3</v>
      </c>
    </row>
    <row r="14" ht="15.75" customHeight="1">
      <c r="A14" s="19">
        <v>45763.7192825463</v>
      </c>
      <c r="B14" s="20" t="s">
        <v>26</v>
      </c>
      <c r="C14" s="20" t="s">
        <v>10</v>
      </c>
      <c r="D14" s="20" t="s">
        <v>68</v>
      </c>
      <c r="E14" s="20" t="s">
        <v>69</v>
      </c>
      <c r="F14" s="20" t="s">
        <v>69</v>
      </c>
      <c r="G14" s="20" t="s">
        <v>69</v>
      </c>
      <c r="H14" s="20" t="s">
        <v>70</v>
      </c>
      <c r="I14" s="20" t="s">
        <v>71</v>
      </c>
      <c r="J14" s="20" t="s">
        <v>4</v>
      </c>
    </row>
    <row r="15" ht="15.75" customHeight="1">
      <c r="A15" s="21">
        <v>45763.72409665509</v>
      </c>
      <c r="B15" s="22" t="s">
        <v>35</v>
      </c>
      <c r="C15" s="22" t="s">
        <v>10</v>
      </c>
      <c r="D15" s="23" t="s">
        <v>72</v>
      </c>
      <c r="E15" s="22"/>
      <c r="F15" s="22"/>
      <c r="G15" s="22"/>
      <c r="H15" s="22" t="s">
        <v>73</v>
      </c>
      <c r="I15" s="22" t="s">
        <v>74</v>
      </c>
      <c r="J15" s="22" t="s">
        <v>3</v>
      </c>
    </row>
    <row r="16" ht="15.75" customHeight="1">
      <c r="A16" s="19">
        <v>45763.72431365741</v>
      </c>
      <c r="B16" s="20" t="s">
        <v>35</v>
      </c>
      <c r="C16" s="20" t="s">
        <v>12</v>
      </c>
      <c r="D16" s="20" t="s">
        <v>75</v>
      </c>
      <c r="E16" s="20"/>
      <c r="F16" s="20"/>
      <c r="G16" s="20"/>
      <c r="H16" s="20"/>
      <c r="I16" s="20" t="s">
        <v>76</v>
      </c>
      <c r="J16" s="20" t="s">
        <v>4</v>
      </c>
    </row>
    <row r="17" ht="15.75" customHeight="1">
      <c r="A17" s="21">
        <v>45763.72676496528</v>
      </c>
      <c r="B17" s="22" t="s">
        <v>26</v>
      </c>
      <c r="C17" s="22" t="s">
        <v>10</v>
      </c>
      <c r="D17" s="22" t="s">
        <v>77</v>
      </c>
      <c r="E17" s="22"/>
      <c r="F17" s="22"/>
      <c r="G17" s="22"/>
      <c r="H17" s="22" t="s">
        <v>78</v>
      </c>
      <c r="I17" s="22" t="s">
        <v>79</v>
      </c>
      <c r="J17" s="22" t="s">
        <v>3</v>
      </c>
    </row>
    <row r="18" ht="15.75" customHeight="1">
      <c r="A18" s="19">
        <v>45763.73016284722</v>
      </c>
      <c r="B18" s="20" t="s">
        <v>23</v>
      </c>
      <c r="C18" s="20" t="s">
        <v>10</v>
      </c>
      <c r="D18" s="20" t="s">
        <v>80</v>
      </c>
      <c r="E18" s="20"/>
      <c r="F18" s="20" t="s">
        <v>81</v>
      </c>
      <c r="G18" s="20" t="s">
        <v>82</v>
      </c>
      <c r="H18" s="20" t="s">
        <v>83</v>
      </c>
      <c r="I18" s="20" t="s">
        <v>84</v>
      </c>
      <c r="J18" s="20" t="s">
        <v>4</v>
      </c>
    </row>
    <row r="19" ht="15.75" customHeight="1">
      <c r="A19" s="21">
        <v>45763.731029201386</v>
      </c>
      <c r="B19" s="22" t="s">
        <v>26</v>
      </c>
      <c r="C19" s="22" t="s">
        <v>10</v>
      </c>
      <c r="D19" s="22" t="s">
        <v>85</v>
      </c>
      <c r="E19" s="22" t="s">
        <v>86</v>
      </c>
      <c r="F19" s="22" t="s">
        <v>86</v>
      </c>
      <c r="G19" s="22" t="s">
        <v>86</v>
      </c>
      <c r="H19" s="22" t="s">
        <v>87</v>
      </c>
      <c r="I19" s="22" t="s">
        <v>88</v>
      </c>
      <c r="J19" s="22" t="s">
        <v>2</v>
      </c>
    </row>
    <row r="20" ht="15.75" customHeight="1">
      <c r="A20" s="19">
        <v>45763.73318638889</v>
      </c>
      <c r="B20" s="20" t="s">
        <v>26</v>
      </c>
      <c r="C20" s="20" t="s">
        <v>13</v>
      </c>
      <c r="D20" s="20" t="s">
        <v>89</v>
      </c>
      <c r="E20" s="20" t="s">
        <v>90</v>
      </c>
      <c r="F20" s="20"/>
      <c r="G20" s="20"/>
      <c r="H20" s="20" t="s">
        <v>91</v>
      </c>
      <c r="I20" s="20" t="s">
        <v>92</v>
      </c>
      <c r="J20" s="20" t="s">
        <v>3</v>
      </c>
    </row>
    <row r="21" ht="15.75" customHeight="1">
      <c r="A21" s="21">
        <v>45763.7354059375</v>
      </c>
      <c r="B21" s="22" t="s">
        <v>23</v>
      </c>
      <c r="C21" s="22" t="s">
        <v>13</v>
      </c>
      <c r="D21" s="22" t="s">
        <v>93</v>
      </c>
      <c r="E21" s="22" t="s">
        <v>94</v>
      </c>
      <c r="F21" s="22" t="s">
        <v>95</v>
      </c>
      <c r="G21" s="22" t="s">
        <v>96</v>
      </c>
      <c r="H21" s="22" t="s">
        <v>97</v>
      </c>
      <c r="I21" s="22" t="s">
        <v>96</v>
      </c>
      <c r="J21" s="22" t="s">
        <v>4</v>
      </c>
    </row>
    <row r="22" ht="15.75" customHeight="1">
      <c r="A22" s="19">
        <v>45763.735423819446</v>
      </c>
      <c r="B22" s="20" t="s">
        <v>35</v>
      </c>
      <c r="C22" s="20" t="s">
        <v>10</v>
      </c>
      <c r="D22" s="20"/>
      <c r="E22" s="20"/>
      <c r="F22" s="20"/>
      <c r="G22" s="20"/>
      <c r="H22" s="20"/>
      <c r="I22" s="20" t="s">
        <v>98</v>
      </c>
      <c r="J22" s="20" t="s">
        <v>3</v>
      </c>
    </row>
    <row r="23" ht="15.75" customHeight="1">
      <c r="A23" s="21">
        <v>45763.737648888884</v>
      </c>
      <c r="B23" s="22" t="s">
        <v>26</v>
      </c>
      <c r="C23" s="22" t="s">
        <v>10</v>
      </c>
      <c r="D23" s="22" t="s">
        <v>99</v>
      </c>
      <c r="E23" s="22" t="s">
        <v>37</v>
      </c>
      <c r="F23" s="22"/>
      <c r="G23" s="22"/>
      <c r="H23" s="22"/>
      <c r="I23" s="22" t="s">
        <v>100</v>
      </c>
      <c r="J23" s="22" t="s">
        <v>3</v>
      </c>
    </row>
    <row r="24" ht="15.75" customHeight="1">
      <c r="A24" s="19">
        <v>45763.744055868054</v>
      </c>
      <c r="B24" s="20" t="s">
        <v>35</v>
      </c>
      <c r="C24" s="20" t="s">
        <v>11</v>
      </c>
      <c r="D24" s="20" t="s">
        <v>101</v>
      </c>
      <c r="E24" s="20"/>
      <c r="F24" s="20"/>
      <c r="G24" s="20"/>
      <c r="H24" s="20" t="s">
        <v>102</v>
      </c>
      <c r="I24" s="20" t="s">
        <v>103</v>
      </c>
      <c r="J24" s="20" t="s">
        <v>4</v>
      </c>
    </row>
    <row r="25" ht="15.75" customHeight="1">
      <c r="A25" s="21">
        <v>45763.7451730787</v>
      </c>
      <c r="B25" s="22" t="s">
        <v>26</v>
      </c>
      <c r="C25" s="22" t="s">
        <v>10</v>
      </c>
      <c r="D25" s="22" t="s">
        <v>104</v>
      </c>
      <c r="E25" s="22" t="s">
        <v>69</v>
      </c>
      <c r="F25" s="22"/>
      <c r="G25" s="22"/>
      <c r="H25" s="22" t="s">
        <v>105</v>
      </c>
      <c r="I25" s="22" t="s">
        <v>106</v>
      </c>
      <c r="J25" s="22" t="s">
        <v>4</v>
      </c>
    </row>
    <row r="26" ht="15.75" customHeight="1">
      <c r="A26" s="19">
        <v>45763.74541171297</v>
      </c>
      <c r="B26" s="20" t="s">
        <v>35</v>
      </c>
      <c r="C26" s="20" t="s">
        <v>13</v>
      </c>
      <c r="D26" s="20" t="s">
        <v>107</v>
      </c>
      <c r="E26" s="20" t="s">
        <v>108</v>
      </c>
      <c r="F26" s="20"/>
      <c r="G26" s="20"/>
      <c r="H26" s="20" t="s">
        <v>109</v>
      </c>
      <c r="I26" s="20" t="s">
        <v>110</v>
      </c>
      <c r="J26" s="20" t="s">
        <v>4</v>
      </c>
    </row>
    <row r="27" ht="15.75" customHeight="1">
      <c r="A27" s="21">
        <v>45763.74673903935</v>
      </c>
      <c r="B27" s="22" t="s">
        <v>26</v>
      </c>
      <c r="C27" s="22" t="s">
        <v>13</v>
      </c>
      <c r="D27" s="22" t="s">
        <v>111</v>
      </c>
      <c r="E27" s="22" t="s">
        <v>112</v>
      </c>
      <c r="F27" s="22"/>
      <c r="G27" s="22"/>
      <c r="H27" s="22" t="s">
        <v>113</v>
      </c>
      <c r="I27" s="22" t="s">
        <v>114</v>
      </c>
      <c r="J27" s="22" t="s">
        <v>3</v>
      </c>
    </row>
    <row r="28" ht="15.75" customHeight="1">
      <c r="A28" s="19">
        <v>45763.75591496528</v>
      </c>
      <c r="B28" s="20" t="s">
        <v>23</v>
      </c>
      <c r="C28" s="20" t="s">
        <v>13</v>
      </c>
      <c r="D28" s="20" t="s">
        <v>93</v>
      </c>
      <c r="E28" s="20" t="s">
        <v>93</v>
      </c>
      <c r="F28" s="20" t="s">
        <v>115</v>
      </c>
      <c r="G28" s="20" t="s">
        <v>116</v>
      </c>
      <c r="H28" s="20" t="s">
        <v>117</v>
      </c>
      <c r="I28" s="20" t="s">
        <v>118</v>
      </c>
      <c r="J28" s="20" t="s">
        <v>3</v>
      </c>
    </row>
    <row r="29" ht="15.75" customHeight="1">
      <c r="A29" s="21">
        <v>45763.76009231481</v>
      </c>
      <c r="B29" s="22" t="s">
        <v>35</v>
      </c>
      <c r="C29" s="22" t="s">
        <v>10</v>
      </c>
      <c r="D29" s="22" t="s">
        <v>119</v>
      </c>
      <c r="E29" s="22"/>
      <c r="F29" s="22"/>
      <c r="G29" s="22"/>
      <c r="H29" s="22"/>
      <c r="I29" s="22" t="s">
        <v>120</v>
      </c>
      <c r="J29" s="22" t="s">
        <v>3</v>
      </c>
    </row>
    <row r="30" ht="15.75" customHeight="1">
      <c r="A30" s="19">
        <v>45763.76056392361</v>
      </c>
      <c r="B30" s="20" t="s">
        <v>35</v>
      </c>
      <c r="C30" s="20" t="s">
        <v>12</v>
      </c>
      <c r="D30" s="20" t="s">
        <v>121</v>
      </c>
      <c r="E30" s="20" t="s">
        <v>37</v>
      </c>
      <c r="F30" s="20" t="s">
        <v>37</v>
      </c>
      <c r="G30" s="20" t="s">
        <v>37</v>
      </c>
      <c r="H30" s="20" t="s">
        <v>122</v>
      </c>
      <c r="I30" s="20" t="s">
        <v>123</v>
      </c>
      <c r="J30" s="20" t="s">
        <v>4</v>
      </c>
    </row>
    <row r="31" ht="15.75" customHeight="1">
      <c r="A31" s="21">
        <v>45763.762658252315</v>
      </c>
      <c r="B31" s="22" t="s">
        <v>35</v>
      </c>
      <c r="C31" s="22" t="s">
        <v>12</v>
      </c>
      <c r="D31" s="22" t="s">
        <v>124</v>
      </c>
      <c r="E31" s="22"/>
      <c r="F31" s="22"/>
      <c r="G31" s="22"/>
      <c r="H31" s="22" t="s">
        <v>125</v>
      </c>
      <c r="I31" s="22" t="s">
        <v>126</v>
      </c>
      <c r="J31" s="22" t="s">
        <v>3</v>
      </c>
    </row>
    <row r="32" ht="15.75" customHeight="1">
      <c r="A32" s="19">
        <v>45763.763980625</v>
      </c>
      <c r="B32" s="20" t="s">
        <v>23</v>
      </c>
      <c r="C32" s="20" t="s">
        <v>10</v>
      </c>
      <c r="D32" s="20" t="s">
        <v>127</v>
      </c>
      <c r="E32" s="20"/>
      <c r="F32" s="20" t="s">
        <v>128</v>
      </c>
      <c r="G32" s="20" t="s">
        <v>129</v>
      </c>
      <c r="H32" s="20" t="s">
        <v>130</v>
      </c>
      <c r="I32" s="20" t="s">
        <v>131</v>
      </c>
      <c r="J32" s="20" t="s">
        <v>3</v>
      </c>
    </row>
    <row r="33" ht="15.75" customHeight="1">
      <c r="A33" s="21">
        <v>45763.76472299769</v>
      </c>
      <c r="B33" s="22" t="s">
        <v>26</v>
      </c>
      <c r="C33" s="22" t="s">
        <v>10</v>
      </c>
      <c r="D33" s="22" t="s">
        <v>132</v>
      </c>
      <c r="E33" s="22"/>
      <c r="F33" s="22"/>
      <c r="G33" s="22"/>
      <c r="H33" s="22" t="s">
        <v>133</v>
      </c>
      <c r="I33" s="22" t="s">
        <v>134</v>
      </c>
      <c r="J33" s="22" t="s">
        <v>3</v>
      </c>
    </row>
    <row r="34" ht="15.75" customHeight="1">
      <c r="A34" s="19">
        <v>45763.793050092594</v>
      </c>
      <c r="B34" s="20" t="s">
        <v>35</v>
      </c>
      <c r="C34" s="20" t="s">
        <v>10</v>
      </c>
      <c r="D34" s="20" t="s">
        <v>135</v>
      </c>
      <c r="E34" s="20"/>
      <c r="F34" s="20"/>
      <c r="G34" s="20"/>
      <c r="H34" s="20" t="s">
        <v>136</v>
      </c>
      <c r="I34" s="20" t="s">
        <v>137</v>
      </c>
      <c r="J34" s="20" t="s">
        <v>3</v>
      </c>
    </row>
    <row r="35" ht="15.75" customHeight="1">
      <c r="A35" s="21">
        <v>45763.79310725695</v>
      </c>
      <c r="B35" s="22" t="s">
        <v>23</v>
      </c>
      <c r="C35" s="22" t="s">
        <v>13</v>
      </c>
      <c r="D35" s="22" t="s">
        <v>138</v>
      </c>
      <c r="E35" s="22" t="s">
        <v>138</v>
      </c>
      <c r="F35" s="22" t="s">
        <v>139</v>
      </c>
      <c r="G35" s="22" t="s">
        <v>140</v>
      </c>
      <c r="H35" s="22" t="s">
        <v>141</v>
      </c>
      <c r="I35" s="22" t="s">
        <v>142</v>
      </c>
      <c r="J35" s="22" t="s">
        <v>2</v>
      </c>
    </row>
    <row r="36" ht="15.75" customHeight="1">
      <c r="A36" s="19">
        <v>45763.79351225695</v>
      </c>
      <c r="B36" s="20" t="s">
        <v>23</v>
      </c>
      <c r="C36" s="20" t="s">
        <v>13</v>
      </c>
      <c r="D36" s="20" t="s">
        <v>143</v>
      </c>
      <c r="E36" s="20" t="s">
        <v>144</v>
      </c>
      <c r="F36" s="20" t="s">
        <v>145</v>
      </c>
      <c r="G36" s="20" t="s">
        <v>146</v>
      </c>
      <c r="H36" s="20" t="s">
        <v>147</v>
      </c>
      <c r="I36" s="20" t="s">
        <v>148</v>
      </c>
      <c r="J36" s="20" t="s">
        <v>3</v>
      </c>
    </row>
    <row r="37" ht="15.75" customHeight="1">
      <c r="A37" s="21">
        <v>45763.79473767361</v>
      </c>
      <c r="B37" s="22" t="s">
        <v>35</v>
      </c>
      <c r="C37" s="22" t="s">
        <v>12</v>
      </c>
      <c r="D37" s="22" t="s">
        <v>149</v>
      </c>
      <c r="E37" s="22" t="s">
        <v>150</v>
      </c>
      <c r="F37" s="22" t="s">
        <v>2</v>
      </c>
      <c r="G37" s="22" t="s">
        <v>150</v>
      </c>
      <c r="H37" s="22" t="s">
        <v>151</v>
      </c>
      <c r="I37" s="22" t="s">
        <v>25</v>
      </c>
      <c r="J37" s="22" t="s">
        <v>3</v>
      </c>
    </row>
    <row r="38" ht="15.75" customHeight="1">
      <c r="A38" s="19">
        <v>45763.805674560186</v>
      </c>
      <c r="B38" s="20" t="s">
        <v>26</v>
      </c>
      <c r="C38" s="20" t="s">
        <v>10</v>
      </c>
      <c r="D38" s="20" t="s">
        <v>135</v>
      </c>
      <c r="E38" s="20"/>
      <c r="F38" s="20"/>
      <c r="G38" s="20"/>
      <c r="H38" s="20" t="s">
        <v>152</v>
      </c>
      <c r="I38" s="20" t="s">
        <v>153</v>
      </c>
      <c r="J38" s="20" t="s">
        <v>4</v>
      </c>
    </row>
    <row r="39" ht="15.75" customHeight="1">
      <c r="A39" s="21">
        <v>45763.809735057876</v>
      </c>
      <c r="B39" s="22" t="s">
        <v>23</v>
      </c>
      <c r="C39" s="22" t="s">
        <v>13</v>
      </c>
      <c r="D39" s="22" t="s">
        <v>154</v>
      </c>
      <c r="E39" s="22" t="s">
        <v>155</v>
      </c>
      <c r="F39" s="22" t="s">
        <v>156</v>
      </c>
      <c r="G39" s="22" t="s">
        <v>157</v>
      </c>
      <c r="H39" s="22" t="s">
        <v>158</v>
      </c>
      <c r="I39" s="22" t="s">
        <v>159</v>
      </c>
      <c r="J39" s="22" t="s">
        <v>2</v>
      </c>
    </row>
    <row r="40" ht="15.75" customHeight="1">
      <c r="A40" s="19">
        <v>45763.8151340162</v>
      </c>
      <c r="B40" s="20" t="s">
        <v>35</v>
      </c>
      <c r="C40" s="20" t="s">
        <v>12</v>
      </c>
      <c r="D40" s="24"/>
      <c r="E40" s="24"/>
      <c r="F40" s="24"/>
      <c r="G40" s="24"/>
      <c r="H40" s="20" t="s">
        <v>160</v>
      </c>
      <c r="I40" s="20" t="s">
        <v>161</v>
      </c>
      <c r="J40" s="20" t="s">
        <v>3</v>
      </c>
    </row>
    <row r="41" ht="15.75" customHeight="1">
      <c r="A41" s="21">
        <v>45763.82116112269</v>
      </c>
      <c r="B41" s="22" t="s">
        <v>26</v>
      </c>
      <c r="C41" s="22" t="s">
        <v>10</v>
      </c>
      <c r="D41" s="22" t="s">
        <v>111</v>
      </c>
      <c r="E41" s="22" t="s">
        <v>162</v>
      </c>
      <c r="F41" s="22" t="s">
        <v>162</v>
      </c>
      <c r="G41" s="22" t="s">
        <v>162</v>
      </c>
      <c r="H41" s="22" t="s">
        <v>163</v>
      </c>
      <c r="I41" s="22" t="s">
        <v>164</v>
      </c>
      <c r="J41" s="22" t="s">
        <v>2</v>
      </c>
    </row>
    <row r="42" ht="15.75" customHeight="1">
      <c r="A42" s="19">
        <v>45763.82397333333</v>
      </c>
      <c r="B42" s="20" t="s">
        <v>23</v>
      </c>
      <c r="C42" s="20" t="s">
        <v>10</v>
      </c>
      <c r="D42" s="20" t="s">
        <v>165</v>
      </c>
      <c r="E42" s="20" t="s">
        <v>166</v>
      </c>
      <c r="F42" s="20" t="s">
        <v>167</v>
      </c>
      <c r="G42" s="20" t="s">
        <v>168</v>
      </c>
      <c r="H42" s="20" t="s">
        <v>169</v>
      </c>
      <c r="I42" s="20" t="s">
        <v>170</v>
      </c>
      <c r="J42" s="20" t="s">
        <v>3</v>
      </c>
    </row>
    <row r="43" ht="15.75" customHeight="1">
      <c r="A43" s="21">
        <v>45763.84341127315</v>
      </c>
      <c r="B43" s="22" t="s">
        <v>26</v>
      </c>
      <c r="C43" s="22" t="s">
        <v>10</v>
      </c>
      <c r="D43" s="22" t="s">
        <v>171</v>
      </c>
      <c r="E43" s="24"/>
      <c r="F43" s="24"/>
      <c r="G43" s="24"/>
      <c r="H43" s="22" t="s">
        <v>172</v>
      </c>
      <c r="I43" s="22" t="s">
        <v>173</v>
      </c>
      <c r="J43" s="22" t="s">
        <v>3</v>
      </c>
    </row>
    <row r="44" ht="15.75" customHeight="1">
      <c r="A44" s="19">
        <v>45763.844150543984</v>
      </c>
      <c r="B44" s="20" t="s">
        <v>23</v>
      </c>
      <c r="C44" s="20" t="s">
        <v>10</v>
      </c>
      <c r="D44" s="20" t="s">
        <v>174</v>
      </c>
      <c r="E44" s="24"/>
      <c r="F44" s="20" t="s">
        <v>175</v>
      </c>
      <c r="G44" s="20" t="s">
        <v>176</v>
      </c>
      <c r="H44" s="20" t="s">
        <v>177</v>
      </c>
      <c r="I44" s="20" t="s">
        <v>178</v>
      </c>
      <c r="J44" s="20" t="s">
        <v>2</v>
      </c>
    </row>
    <row r="45" ht="15.75" customHeight="1">
      <c r="A45" s="21">
        <v>45763.85763075232</v>
      </c>
      <c r="B45" s="22" t="s">
        <v>35</v>
      </c>
      <c r="C45" s="22" t="s">
        <v>10</v>
      </c>
      <c r="D45" s="22" t="s">
        <v>121</v>
      </c>
      <c r="E45" s="24"/>
      <c r="F45" s="24"/>
      <c r="G45" s="24"/>
      <c r="H45" s="22" t="s">
        <v>168</v>
      </c>
      <c r="I45" s="22" t="s">
        <v>179</v>
      </c>
      <c r="J45" s="22" t="s">
        <v>4</v>
      </c>
    </row>
    <row r="46" ht="15.75" customHeight="1">
      <c r="A46" s="19">
        <v>45763.85834511574</v>
      </c>
      <c r="B46" s="20" t="s">
        <v>26</v>
      </c>
      <c r="C46" s="20" t="s">
        <v>10</v>
      </c>
      <c r="D46" s="20" t="s">
        <v>180</v>
      </c>
      <c r="E46" s="24"/>
      <c r="F46" s="24"/>
      <c r="G46" s="24"/>
      <c r="H46" s="20" t="s">
        <v>181</v>
      </c>
      <c r="I46" s="20" t="s">
        <v>168</v>
      </c>
      <c r="J46" s="20" t="s">
        <v>4</v>
      </c>
    </row>
    <row r="47" ht="15.75" customHeight="1">
      <c r="A47" s="21">
        <v>45763.874633750005</v>
      </c>
      <c r="B47" s="22" t="s">
        <v>26</v>
      </c>
      <c r="C47" s="22" t="s">
        <v>13</v>
      </c>
      <c r="D47" s="22" t="s">
        <v>182</v>
      </c>
      <c r="E47" s="22" t="s">
        <v>182</v>
      </c>
      <c r="F47" s="24"/>
      <c r="G47" s="24"/>
      <c r="H47" s="22" t="s">
        <v>183</v>
      </c>
      <c r="I47" s="22" t="s">
        <v>184</v>
      </c>
      <c r="J47" s="22" t="s">
        <v>2</v>
      </c>
    </row>
    <row r="48" ht="15.75" customHeight="1">
      <c r="A48" s="19">
        <v>45763.878867997686</v>
      </c>
      <c r="B48" s="20" t="s">
        <v>26</v>
      </c>
      <c r="C48" s="20" t="s">
        <v>13</v>
      </c>
      <c r="D48" s="20" t="s">
        <v>185</v>
      </c>
      <c r="E48" s="20" t="s">
        <v>185</v>
      </c>
      <c r="F48" s="20" t="s">
        <v>2</v>
      </c>
      <c r="G48" s="20" t="s">
        <v>2</v>
      </c>
      <c r="H48" s="20" t="s">
        <v>29</v>
      </c>
      <c r="I48" s="20" t="s">
        <v>42</v>
      </c>
      <c r="J48" s="20" t="s">
        <v>2</v>
      </c>
    </row>
    <row r="49" ht="15.75" customHeight="1">
      <c r="A49" s="21">
        <v>45763.88133837963</v>
      </c>
      <c r="B49" s="22" t="s">
        <v>26</v>
      </c>
      <c r="C49" s="22" t="s">
        <v>10</v>
      </c>
      <c r="D49" s="24"/>
      <c r="E49" s="24"/>
      <c r="F49" s="24"/>
      <c r="G49" s="24"/>
      <c r="H49" s="24"/>
      <c r="I49" s="22" t="s">
        <v>186</v>
      </c>
      <c r="J49" s="22" t="s">
        <v>4</v>
      </c>
    </row>
    <row r="50" ht="15.75" customHeight="1">
      <c r="A50" s="19">
        <v>45763.881603692134</v>
      </c>
      <c r="B50" s="20" t="s">
        <v>26</v>
      </c>
      <c r="C50" s="20" t="s">
        <v>10</v>
      </c>
      <c r="D50" s="20" t="s">
        <v>77</v>
      </c>
      <c r="E50" s="20" t="s">
        <v>187</v>
      </c>
      <c r="F50" s="20" t="s">
        <v>188</v>
      </c>
      <c r="G50" s="20" t="s">
        <v>188</v>
      </c>
      <c r="H50" s="20" t="s">
        <v>189</v>
      </c>
      <c r="I50" s="20" t="s">
        <v>186</v>
      </c>
      <c r="J50" s="20" t="s">
        <v>2</v>
      </c>
    </row>
    <row r="51" ht="15.75" customHeight="1">
      <c r="A51" s="21">
        <v>45763.88568533565</v>
      </c>
      <c r="B51" s="22" t="s">
        <v>190</v>
      </c>
      <c r="C51" s="22" t="s">
        <v>13</v>
      </c>
      <c r="D51" s="22" t="s">
        <v>94</v>
      </c>
      <c r="E51" s="22" t="s">
        <v>94</v>
      </c>
      <c r="F51" s="22" t="s">
        <v>191</v>
      </c>
      <c r="G51" s="22" t="s">
        <v>192</v>
      </c>
      <c r="H51" s="22" t="s">
        <v>193</v>
      </c>
      <c r="I51" s="22" t="s">
        <v>186</v>
      </c>
      <c r="J51" s="22" t="s">
        <v>3</v>
      </c>
    </row>
    <row r="52" ht="15.75" customHeight="1">
      <c r="A52" s="19">
        <v>45763.88610216435</v>
      </c>
      <c r="B52" s="20" t="s">
        <v>194</v>
      </c>
      <c r="C52" s="20" t="s">
        <v>10</v>
      </c>
      <c r="D52" s="20" t="s">
        <v>195</v>
      </c>
      <c r="E52" s="24"/>
      <c r="F52" s="24"/>
      <c r="G52" s="24"/>
      <c r="H52" s="24"/>
      <c r="I52" s="20" t="s">
        <v>186</v>
      </c>
      <c r="J52" s="20" t="s">
        <v>2</v>
      </c>
    </row>
    <row r="53" ht="15.75" customHeight="1">
      <c r="A53" s="21">
        <v>45763.89885809028</v>
      </c>
      <c r="B53" s="22" t="s">
        <v>35</v>
      </c>
      <c r="C53" s="22" t="s">
        <v>10</v>
      </c>
      <c r="D53" s="22" t="s">
        <v>196</v>
      </c>
      <c r="E53" s="24"/>
      <c r="F53" s="24"/>
      <c r="G53" s="24"/>
      <c r="H53" s="22" t="s">
        <v>197</v>
      </c>
      <c r="I53" s="22" t="s">
        <v>45</v>
      </c>
      <c r="J53" s="22" t="s">
        <v>4</v>
      </c>
    </row>
    <row r="54" ht="15.75" customHeight="1">
      <c r="A54" s="19">
        <v>45763.92642658565</v>
      </c>
      <c r="B54" s="20" t="s">
        <v>35</v>
      </c>
      <c r="C54" s="20" t="s">
        <v>12</v>
      </c>
      <c r="D54" s="20" t="s">
        <v>198</v>
      </c>
      <c r="E54" s="24"/>
      <c r="F54" s="24"/>
      <c r="G54" s="24"/>
      <c r="H54" s="20" t="s">
        <v>70</v>
      </c>
      <c r="I54" s="20" t="s">
        <v>199</v>
      </c>
      <c r="J54" s="20" t="s">
        <v>3</v>
      </c>
    </row>
    <row r="55" ht="15.75" customHeight="1">
      <c r="A55" s="21">
        <v>45763.9295092824</v>
      </c>
      <c r="B55" s="22" t="s">
        <v>23</v>
      </c>
      <c r="C55" s="22" t="s">
        <v>10</v>
      </c>
      <c r="D55" s="22" t="s">
        <v>200</v>
      </c>
      <c r="E55" s="24"/>
      <c r="F55" s="22" t="s">
        <v>201</v>
      </c>
      <c r="G55" s="22" t="s">
        <v>202</v>
      </c>
      <c r="H55" s="22" t="s">
        <v>203</v>
      </c>
      <c r="I55" s="22" t="s">
        <v>186</v>
      </c>
      <c r="J55" s="22" t="s">
        <v>2</v>
      </c>
    </row>
    <row r="56" ht="15.75" customHeight="1">
      <c r="A56" s="19">
        <v>45763.96002804398</v>
      </c>
      <c r="B56" s="20" t="s">
        <v>35</v>
      </c>
      <c r="C56" s="20" t="s">
        <v>10</v>
      </c>
      <c r="D56" s="20" t="s">
        <v>93</v>
      </c>
      <c r="E56" s="20" t="s">
        <v>37</v>
      </c>
      <c r="F56" s="24"/>
      <c r="G56" s="24"/>
      <c r="H56" s="20" t="s">
        <v>204</v>
      </c>
      <c r="I56" s="20" t="s">
        <v>205</v>
      </c>
      <c r="J56" s="20" t="s">
        <v>3</v>
      </c>
    </row>
    <row r="57" ht="15.75" customHeight="1">
      <c r="A57" s="21">
        <v>45764.009566469904</v>
      </c>
      <c r="B57" s="22" t="s">
        <v>23</v>
      </c>
      <c r="C57" s="22" t="s">
        <v>10</v>
      </c>
      <c r="D57" s="22" t="s">
        <v>206</v>
      </c>
      <c r="E57" s="24"/>
      <c r="F57" s="22" t="s">
        <v>207</v>
      </c>
      <c r="G57" s="22" t="s">
        <v>208</v>
      </c>
      <c r="H57" s="22" t="s">
        <v>25</v>
      </c>
      <c r="I57" s="22" t="s">
        <v>168</v>
      </c>
      <c r="J57" s="22" t="s">
        <v>3</v>
      </c>
    </row>
    <row r="58" ht="15.75" customHeight="1">
      <c r="A58" s="19">
        <v>45764.049285057874</v>
      </c>
      <c r="B58" s="20" t="s">
        <v>35</v>
      </c>
      <c r="C58" s="20" t="s">
        <v>10</v>
      </c>
      <c r="D58" s="20" t="s">
        <v>209</v>
      </c>
      <c r="E58" s="24"/>
      <c r="F58" s="24"/>
      <c r="G58" s="24"/>
      <c r="H58" s="20" t="s">
        <v>210</v>
      </c>
      <c r="I58" s="20" t="s">
        <v>29</v>
      </c>
      <c r="J58" s="20" t="s">
        <v>4</v>
      </c>
    </row>
    <row r="59" ht="15.75" customHeight="1">
      <c r="A59" s="21">
        <v>45764.08280900463</v>
      </c>
      <c r="B59" s="22" t="s">
        <v>26</v>
      </c>
      <c r="C59" s="22" t="s">
        <v>10</v>
      </c>
      <c r="D59" s="22" t="s">
        <v>211</v>
      </c>
      <c r="E59" s="24"/>
      <c r="F59" s="24"/>
      <c r="G59" s="24"/>
      <c r="H59" s="22" t="s">
        <v>212</v>
      </c>
      <c r="I59" s="22" t="s">
        <v>213</v>
      </c>
      <c r="J59" s="22" t="s">
        <v>3</v>
      </c>
    </row>
    <row r="60" ht="15.75" customHeight="1">
      <c r="A60" s="19">
        <v>45764.08351693287</v>
      </c>
      <c r="B60" s="20" t="s">
        <v>190</v>
      </c>
      <c r="C60" s="20" t="s">
        <v>10</v>
      </c>
      <c r="D60" s="20" t="s">
        <v>171</v>
      </c>
      <c r="E60" s="24"/>
      <c r="F60" s="24"/>
      <c r="G60" s="24"/>
      <c r="H60" s="20" t="s">
        <v>214</v>
      </c>
      <c r="I60" s="20" t="s">
        <v>215</v>
      </c>
      <c r="J60" s="20" t="s">
        <v>3</v>
      </c>
    </row>
    <row r="61" ht="15.75" customHeight="1">
      <c r="A61" s="21">
        <v>45764.53692125</v>
      </c>
      <c r="B61" s="22" t="s">
        <v>216</v>
      </c>
      <c r="C61" s="22" t="s">
        <v>10</v>
      </c>
      <c r="D61" s="22" t="s">
        <v>217</v>
      </c>
      <c r="E61" s="24"/>
      <c r="F61" s="22" t="s">
        <v>218</v>
      </c>
      <c r="G61" s="22" t="s">
        <v>219</v>
      </c>
      <c r="H61" s="22" t="s">
        <v>220</v>
      </c>
      <c r="I61" s="22" t="s">
        <v>221</v>
      </c>
      <c r="J61" s="22" t="s">
        <v>4</v>
      </c>
    </row>
    <row r="62" ht="15.75" customHeight="1">
      <c r="A62" s="19">
        <v>45764.578838726855</v>
      </c>
      <c r="B62" s="20" t="s">
        <v>23</v>
      </c>
      <c r="C62" s="20" t="s">
        <v>13</v>
      </c>
      <c r="D62" s="20" t="s">
        <v>222</v>
      </c>
      <c r="E62" s="20" t="s">
        <v>223</v>
      </c>
      <c r="F62" s="20" t="s">
        <v>224</v>
      </c>
      <c r="G62" s="20" t="s">
        <v>225</v>
      </c>
      <c r="H62" s="20" t="s">
        <v>226</v>
      </c>
      <c r="I62" s="20" t="s">
        <v>227</v>
      </c>
      <c r="J62" s="20" t="s">
        <v>4</v>
      </c>
    </row>
    <row r="63" ht="15.75" customHeight="1">
      <c r="A63" s="21">
        <v>45764.602987743056</v>
      </c>
      <c r="B63" s="22" t="s">
        <v>23</v>
      </c>
      <c r="C63" s="22" t="s">
        <v>13</v>
      </c>
      <c r="D63" s="22" t="s">
        <v>228</v>
      </c>
      <c r="E63" s="22" t="s">
        <v>229</v>
      </c>
      <c r="F63" s="22" t="s">
        <v>230</v>
      </c>
      <c r="G63" s="22" t="s">
        <v>231</v>
      </c>
      <c r="H63" s="22" t="s">
        <v>232</v>
      </c>
      <c r="I63" s="22" t="s">
        <v>233</v>
      </c>
      <c r="J63" s="22" t="s">
        <v>4</v>
      </c>
    </row>
    <row r="64" ht="15.75" customHeight="1">
      <c r="A64" s="19">
        <v>45764.63792127315</v>
      </c>
      <c r="B64" s="20" t="s">
        <v>23</v>
      </c>
      <c r="C64" s="20" t="s">
        <v>13</v>
      </c>
      <c r="D64" s="20" t="s">
        <v>121</v>
      </c>
      <c r="E64" s="20" t="s">
        <v>234</v>
      </c>
      <c r="F64" s="24"/>
      <c r="G64" s="24"/>
      <c r="H64" s="24"/>
      <c r="I64" s="20" t="s">
        <v>37</v>
      </c>
      <c r="J64" s="20" t="s">
        <v>3</v>
      </c>
    </row>
    <row r="65" ht="15.75" customHeight="1">
      <c r="A65" s="21">
        <v>45764.64070508102</v>
      </c>
      <c r="B65" s="22" t="s">
        <v>26</v>
      </c>
      <c r="C65" s="22" t="s">
        <v>10</v>
      </c>
      <c r="D65" s="22" t="s">
        <v>235</v>
      </c>
      <c r="E65" s="22" t="s">
        <v>236</v>
      </c>
      <c r="F65" s="24"/>
      <c r="G65" s="24"/>
      <c r="H65" s="22" t="s">
        <v>237</v>
      </c>
      <c r="I65" s="22" t="s">
        <v>29</v>
      </c>
      <c r="J65" s="22" t="s">
        <v>3</v>
      </c>
    </row>
    <row r="66" ht="15.75" customHeight="1">
      <c r="A66" s="19">
        <v>45764.67933967593</v>
      </c>
      <c r="B66" s="20" t="s">
        <v>23</v>
      </c>
      <c r="C66" s="20" t="s">
        <v>10</v>
      </c>
      <c r="D66" s="20" t="s">
        <v>238</v>
      </c>
      <c r="E66" s="24"/>
      <c r="F66" s="20" t="s">
        <v>239</v>
      </c>
      <c r="G66" s="20" t="s">
        <v>240</v>
      </c>
      <c r="H66" s="20" t="s">
        <v>92</v>
      </c>
      <c r="I66" s="20" t="s">
        <v>168</v>
      </c>
      <c r="J66" s="20" t="s">
        <v>3</v>
      </c>
    </row>
    <row r="67" ht="15.75" customHeight="1">
      <c r="A67" s="21">
        <v>45764.68991123843</v>
      </c>
      <c r="B67" s="22" t="s">
        <v>23</v>
      </c>
      <c r="C67" s="22" t="s">
        <v>13</v>
      </c>
      <c r="D67" s="22" t="s">
        <v>241</v>
      </c>
      <c r="E67" s="22" t="s">
        <v>241</v>
      </c>
      <c r="F67" s="22" t="s">
        <v>242</v>
      </c>
      <c r="G67" s="22" t="s">
        <v>243</v>
      </c>
      <c r="H67" s="22" t="s">
        <v>244</v>
      </c>
      <c r="I67" s="22" t="s">
        <v>245</v>
      </c>
      <c r="J67" s="22" t="s">
        <v>2</v>
      </c>
    </row>
    <row r="68" ht="15.75" customHeight="1">
      <c r="A68" s="19">
        <v>45764.71038929398</v>
      </c>
      <c r="B68" s="20" t="s">
        <v>26</v>
      </c>
      <c r="C68" s="20" t="s">
        <v>13</v>
      </c>
      <c r="D68" s="20" t="s">
        <v>246</v>
      </c>
      <c r="E68" s="20" t="s">
        <v>246</v>
      </c>
      <c r="F68" s="24"/>
      <c r="G68" s="24"/>
      <c r="H68" s="20" t="s">
        <v>247</v>
      </c>
      <c r="I68" s="20" t="s">
        <v>248</v>
      </c>
      <c r="J68" s="20" t="s">
        <v>4</v>
      </c>
    </row>
    <row r="69" ht="15.75" customHeight="1">
      <c r="A69" s="21">
        <v>45764.733961736114</v>
      </c>
      <c r="B69" s="22" t="s">
        <v>23</v>
      </c>
      <c r="C69" s="22" t="s">
        <v>13</v>
      </c>
      <c r="D69" s="22" t="s">
        <v>249</v>
      </c>
      <c r="E69" s="22" t="s">
        <v>250</v>
      </c>
      <c r="F69" s="22" t="s">
        <v>251</v>
      </c>
      <c r="G69" s="22" t="s">
        <v>252</v>
      </c>
      <c r="H69" s="22" t="s">
        <v>253</v>
      </c>
      <c r="I69" s="22" t="s">
        <v>252</v>
      </c>
      <c r="J69" s="22" t="s">
        <v>3</v>
      </c>
    </row>
    <row r="70" ht="15.75" customHeight="1">
      <c r="A70" s="19">
        <v>45764.750104120365</v>
      </c>
      <c r="B70" s="20" t="s">
        <v>26</v>
      </c>
      <c r="C70" s="20" t="s">
        <v>10</v>
      </c>
      <c r="D70" s="20" t="s">
        <v>254</v>
      </c>
      <c r="E70" s="24"/>
      <c r="F70" s="24"/>
      <c r="G70" s="24"/>
      <c r="H70" s="20" t="s">
        <v>255</v>
      </c>
      <c r="I70" s="20" t="s">
        <v>177</v>
      </c>
      <c r="J70" s="20" t="s">
        <v>4</v>
      </c>
    </row>
    <row r="71" ht="15.75" customHeight="1">
      <c r="A71" s="21">
        <v>45764.76866253473</v>
      </c>
      <c r="B71" s="22" t="s">
        <v>190</v>
      </c>
      <c r="C71" s="22" t="s">
        <v>10</v>
      </c>
      <c r="D71" s="22" t="s">
        <v>174</v>
      </c>
      <c r="E71" s="24"/>
      <c r="F71" s="22" t="s">
        <v>256</v>
      </c>
      <c r="G71" s="24"/>
      <c r="H71" s="22" t="s">
        <v>257</v>
      </c>
      <c r="I71" s="22" t="s">
        <v>258</v>
      </c>
      <c r="J71" s="22" t="s">
        <v>4</v>
      </c>
    </row>
    <row r="72" ht="15.75" customHeight="1">
      <c r="A72" s="19">
        <v>45764.80249238426</v>
      </c>
      <c r="B72" s="20" t="s">
        <v>35</v>
      </c>
      <c r="C72" s="20" t="s">
        <v>13</v>
      </c>
      <c r="D72" s="24"/>
      <c r="E72" s="24"/>
      <c r="F72" s="24"/>
      <c r="G72" s="24"/>
      <c r="H72" s="24"/>
      <c r="I72" s="20" t="s">
        <v>162</v>
      </c>
      <c r="J72" s="20" t="s">
        <v>3</v>
      </c>
    </row>
    <row r="73" ht="15.75" customHeight="1">
      <c r="A73" s="21">
        <v>45764.8368853125</v>
      </c>
      <c r="B73" s="22" t="s">
        <v>35</v>
      </c>
      <c r="C73" s="22" t="s">
        <v>12</v>
      </c>
      <c r="D73" s="24"/>
      <c r="E73" s="24"/>
      <c r="F73" s="24"/>
      <c r="G73" s="24"/>
      <c r="H73" s="22" t="s">
        <v>259</v>
      </c>
      <c r="I73" s="22" t="s">
        <v>260</v>
      </c>
      <c r="J73" s="22" t="s">
        <v>3</v>
      </c>
    </row>
    <row r="74" ht="15.75" customHeight="1">
      <c r="A74" s="19">
        <v>45764.844010347224</v>
      </c>
      <c r="B74" s="20" t="s">
        <v>190</v>
      </c>
      <c r="C74" s="20" t="s">
        <v>13</v>
      </c>
      <c r="D74" s="20" t="s">
        <v>261</v>
      </c>
      <c r="E74" s="20" t="s">
        <v>262</v>
      </c>
      <c r="F74" s="20" t="s">
        <v>263</v>
      </c>
      <c r="G74" s="20" t="s">
        <v>264</v>
      </c>
      <c r="H74" s="24"/>
      <c r="I74" s="20" t="s">
        <v>265</v>
      </c>
      <c r="J74" s="20" t="s">
        <v>4</v>
      </c>
    </row>
    <row r="75" ht="15.75" customHeight="1">
      <c r="A75" s="21">
        <v>45764.865901655096</v>
      </c>
      <c r="B75" s="22" t="s">
        <v>35</v>
      </c>
      <c r="C75" s="22" t="s">
        <v>10</v>
      </c>
      <c r="D75" s="22" t="s">
        <v>93</v>
      </c>
      <c r="E75" s="22" t="s">
        <v>266</v>
      </c>
      <c r="F75" s="24"/>
      <c r="G75" s="24"/>
      <c r="H75" s="24"/>
      <c r="I75" s="22" t="s">
        <v>267</v>
      </c>
      <c r="J75" s="22" t="s">
        <v>4</v>
      </c>
    </row>
    <row r="76" ht="15.75" customHeight="1">
      <c r="A76" s="19">
        <v>45764.890431168984</v>
      </c>
      <c r="B76" s="20" t="s">
        <v>23</v>
      </c>
      <c r="C76" s="20" t="s">
        <v>13</v>
      </c>
      <c r="D76" s="20" t="s">
        <v>268</v>
      </c>
      <c r="E76" s="20" t="s">
        <v>206</v>
      </c>
      <c r="F76" s="20" t="s">
        <v>269</v>
      </c>
      <c r="G76" s="20" t="s">
        <v>270</v>
      </c>
      <c r="H76" s="20" t="s">
        <v>271</v>
      </c>
      <c r="I76" s="20" t="s">
        <v>272</v>
      </c>
      <c r="J76" s="20" t="s">
        <v>2</v>
      </c>
    </row>
    <row r="77" ht="15.75" customHeight="1">
      <c r="A77" s="21">
        <v>45764.92045074074</v>
      </c>
      <c r="B77" s="22" t="s">
        <v>190</v>
      </c>
      <c r="C77" s="22" t="s">
        <v>13</v>
      </c>
      <c r="D77" s="22" t="s">
        <v>121</v>
      </c>
      <c r="E77" s="22" t="s">
        <v>121</v>
      </c>
      <c r="F77" s="24"/>
      <c r="G77" s="22" t="s">
        <v>273</v>
      </c>
      <c r="H77" s="22" t="s">
        <v>274</v>
      </c>
      <c r="I77" s="22" t="s">
        <v>273</v>
      </c>
      <c r="J77" s="22" t="s">
        <v>3</v>
      </c>
    </row>
    <row r="78" ht="15.75" customHeight="1">
      <c r="A78" s="19">
        <v>45764.920557523146</v>
      </c>
      <c r="B78" s="20" t="s">
        <v>26</v>
      </c>
      <c r="C78" s="20" t="s">
        <v>10</v>
      </c>
      <c r="D78" s="20" t="s">
        <v>144</v>
      </c>
      <c r="E78" s="20" t="s">
        <v>275</v>
      </c>
      <c r="F78" s="24"/>
      <c r="G78" s="24"/>
      <c r="H78" s="24"/>
      <c r="I78" s="20" t="s">
        <v>276</v>
      </c>
      <c r="J78" s="20" t="s">
        <v>4</v>
      </c>
    </row>
    <row r="79" ht="15.75" customHeight="1">
      <c r="A79" s="21">
        <v>45764.92064482639</v>
      </c>
      <c r="B79" s="22" t="s">
        <v>26</v>
      </c>
      <c r="C79" s="22" t="s">
        <v>13</v>
      </c>
      <c r="D79" s="22" t="s">
        <v>277</v>
      </c>
      <c r="E79" s="22" t="s">
        <v>277</v>
      </c>
      <c r="F79" s="24"/>
      <c r="G79" s="24"/>
      <c r="H79" s="22" t="s">
        <v>278</v>
      </c>
      <c r="I79" s="22" t="s">
        <v>153</v>
      </c>
      <c r="J79" s="22" t="s">
        <v>2</v>
      </c>
    </row>
    <row r="80" ht="15.75" customHeight="1">
      <c r="A80" s="19">
        <v>45764.92078141204</v>
      </c>
      <c r="B80" s="20" t="s">
        <v>23</v>
      </c>
      <c r="C80" s="20" t="s">
        <v>10</v>
      </c>
      <c r="D80" s="20" t="s">
        <v>279</v>
      </c>
      <c r="E80" s="24"/>
      <c r="F80" s="20" t="s">
        <v>280</v>
      </c>
      <c r="G80" s="20" t="s">
        <v>281</v>
      </c>
      <c r="H80" s="24"/>
      <c r="I80" s="20" t="s">
        <v>260</v>
      </c>
      <c r="J80" s="20" t="s">
        <v>4</v>
      </c>
    </row>
    <row r="81" ht="15.75" customHeight="1">
      <c r="A81" s="21">
        <v>45764.92106582176</v>
      </c>
      <c r="B81" s="22" t="s">
        <v>35</v>
      </c>
      <c r="C81" s="22" t="s">
        <v>12</v>
      </c>
      <c r="D81" s="22" t="s">
        <v>282</v>
      </c>
      <c r="E81" s="24"/>
      <c r="F81" s="22" t="s">
        <v>86</v>
      </c>
      <c r="G81" s="22" t="s">
        <v>86</v>
      </c>
      <c r="H81" s="22" t="s">
        <v>177</v>
      </c>
      <c r="I81" s="22" t="s">
        <v>283</v>
      </c>
      <c r="J81" s="22" t="s">
        <v>4</v>
      </c>
    </row>
    <row r="82" ht="15.75" customHeight="1">
      <c r="A82" s="19">
        <v>45764.92121818287</v>
      </c>
      <c r="B82" s="20" t="s">
        <v>26</v>
      </c>
      <c r="C82" s="20" t="s">
        <v>13</v>
      </c>
      <c r="D82" s="20" t="s">
        <v>121</v>
      </c>
      <c r="E82" s="20" t="s">
        <v>121</v>
      </c>
      <c r="F82" s="24"/>
      <c r="G82" s="24"/>
      <c r="H82" s="20" t="s">
        <v>284</v>
      </c>
      <c r="I82" s="20" t="s">
        <v>71</v>
      </c>
      <c r="J82" s="20" t="s">
        <v>3</v>
      </c>
    </row>
    <row r="83" ht="15.75" customHeight="1">
      <c r="A83" s="21">
        <v>45764.92130509259</v>
      </c>
      <c r="B83" s="22" t="s">
        <v>35</v>
      </c>
      <c r="C83" s="22" t="s">
        <v>12</v>
      </c>
      <c r="D83" s="22" t="s">
        <v>285</v>
      </c>
      <c r="E83" s="24"/>
      <c r="F83" s="22" t="s">
        <v>86</v>
      </c>
      <c r="G83" s="24"/>
      <c r="H83" s="22" t="s">
        <v>286</v>
      </c>
      <c r="I83" s="22" t="s">
        <v>110</v>
      </c>
      <c r="J83" s="22" t="s">
        <v>3</v>
      </c>
    </row>
    <row r="84" ht="15.75" customHeight="1">
      <c r="A84" s="19">
        <v>45764.921422060186</v>
      </c>
      <c r="B84" s="20" t="s">
        <v>23</v>
      </c>
      <c r="C84" s="20" t="s">
        <v>13</v>
      </c>
      <c r="D84" s="20" t="s">
        <v>90</v>
      </c>
      <c r="E84" s="20" t="s">
        <v>287</v>
      </c>
      <c r="F84" s="20" t="s">
        <v>288</v>
      </c>
      <c r="G84" s="20" t="s">
        <v>126</v>
      </c>
      <c r="H84" s="20" t="s">
        <v>289</v>
      </c>
      <c r="I84" s="20" t="s">
        <v>126</v>
      </c>
      <c r="J84" s="20" t="s">
        <v>2</v>
      </c>
    </row>
    <row r="85" ht="15.75" customHeight="1">
      <c r="A85" s="21">
        <v>45764.92189017361</v>
      </c>
      <c r="B85" s="22" t="s">
        <v>35</v>
      </c>
      <c r="C85" s="22" t="s">
        <v>10</v>
      </c>
      <c r="D85" s="22" t="s">
        <v>290</v>
      </c>
      <c r="E85" s="24"/>
      <c r="F85" s="24"/>
      <c r="G85" s="24"/>
      <c r="H85" s="24"/>
      <c r="I85" s="22" t="s">
        <v>162</v>
      </c>
      <c r="J85" s="22" t="s">
        <v>4</v>
      </c>
    </row>
    <row r="86" ht="15.75" customHeight="1">
      <c r="A86" s="19">
        <v>45764.922053692135</v>
      </c>
      <c r="B86" s="20" t="s">
        <v>35</v>
      </c>
      <c r="C86" s="20" t="s">
        <v>12</v>
      </c>
      <c r="D86" s="20" t="s">
        <v>291</v>
      </c>
      <c r="E86" s="24"/>
      <c r="F86" s="24"/>
      <c r="G86" s="24"/>
      <c r="H86" s="24"/>
      <c r="I86" s="20" t="s">
        <v>292</v>
      </c>
      <c r="J86" s="20" t="s">
        <v>3</v>
      </c>
    </row>
    <row r="87" ht="15.75" customHeight="1">
      <c r="A87" s="21">
        <v>45764.9228715625</v>
      </c>
      <c r="B87" s="22" t="s">
        <v>35</v>
      </c>
      <c r="C87" s="22" t="s">
        <v>11</v>
      </c>
      <c r="D87" s="22" t="s">
        <v>293</v>
      </c>
      <c r="E87" s="22" t="s">
        <v>294</v>
      </c>
      <c r="F87" s="24"/>
      <c r="G87" s="24"/>
      <c r="H87" s="24"/>
      <c r="I87" s="22" t="s">
        <v>45</v>
      </c>
      <c r="J87" s="22" t="s">
        <v>4</v>
      </c>
    </row>
    <row r="88" ht="15.75" customHeight="1">
      <c r="A88" s="19">
        <v>45764.92296231481</v>
      </c>
      <c r="B88" s="20" t="s">
        <v>26</v>
      </c>
      <c r="C88" s="20" t="s">
        <v>10</v>
      </c>
      <c r="D88" s="20" t="s">
        <v>295</v>
      </c>
      <c r="E88" s="24"/>
      <c r="F88" s="24"/>
      <c r="G88" s="24"/>
      <c r="H88" s="20" t="s">
        <v>71</v>
      </c>
      <c r="I88" s="20" t="s">
        <v>296</v>
      </c>
      <c r="J88" s="20" t="s">
        <v>4</v>
      </c>
    </row>
    <row r="89" ht="15.75" customHeight="1">
      <c r="A89" s="21">
        <v>45764.92303659722</v>
      </c>
      <c r="B89" s="22" t="s">
        <v>23</v>
      </c>
      <c r="C89" s="22" t="s">
        <v>13</v>
      </c>
      <c r="D89" s="22" t="s">
        <v>297</v>
      </c>
      <c r="E89" s="22" t="s">
        <v>297</v>
      </c>
      <c r="F89" s="22" t="s">
        <v>298</v>
      </c>
      <c r="G89" s="22" t="s">
        <v>299</v>
      </c>
      <c r="H89" s="22" t="s">
        <v>300</v>
      </c>
      <c r="I89" s="22" t="s">
        <v>301</v>
      </c>
      <c r="J89" s="22" t="s">
        <v>3</v>
      </c>
    </row>
    <row r="90" ht="15.75" customHeight="1">
      <c r="A90" s="19">
        <v>45764.92313069444</v>
      </c>
      <c r="B90" s="20" t="s">
        <v>26</v>
      </c>
      <c r="C90" s="20" t="s">
        <v>10</v>
      </c>
      <c r="D90" s="20" t="s">
        <v>302</v>
      </c>
      <c r="E90" s="24"/>
      <c r="F90" s="24"/>
      <c r="G90" s="24"/>
      <c r="H90" s="20" t="s">
        <v>303</v>
      </c>
      <c r="I90" s="20" t="s">
        <v>304</v>
      </c>
      <c r="J90" s="20" t="s">
        <v>3</v>
      </c>
    </row>
    <row r="91" ht="15.75" customHeight="1">
      <c r="A91" s="21">
        <v>45764.92319732639</v>
      </c>
      <c r="B91" s="22" t="s">
        <v>35</v>
      </c>
      <c r="C91" s="22" t="s">
        <v>10</v>
      </c>
      <c r="D91" s="22" t="s">
        <v>61</v>
      </c>
      <c r="E91" s="24"/>
      <c r="F91" s="22" t="s">
        <v>2</v>
      </c>
      <c r="G91" s="22" t="s">
        <v>2</v>
      </c>
      <c r="H91" s="22" t="s">
        <v>305</v>
      </c>
      <c r="I91" s="22" t="s">
        <v>260</v>
      </c>
      <c r="J91" s="22" t="s">
        <v>4</v>
      </c>
    </row>
    <row r="92" ht="15.75" customHeight="1">
      <c r="A92" s="19">
        <v>45764.92348413194</v>
      </c>
      <c r="B92" s="20" t="s">
        <v>23</v>
      </c>
      <c r="C92" s="20" t="s">
        <v>10</v>
      </c>
      <c r="D92" s="20" t="s">
        <v>306</v>
      </c>
      <c r="E92" s="24"/>
      <c r="F92" s="20" t="s">
        <v>307</v>
      </c>
      <c r="G92" s="20" t="s">
        <v>308</v>
      </c>
      <c r="H92" s="20" t="s">
        <v>309</v>
      </c>
      <c r="I92" s="20" t="s">
        <v>186</v>
      </c>
      <c r="J92" s="20" t="s">
        <v>4</v>
      </c>
    </row>
    <row r="93" ht="15.75" customHeight="1">
      <c r="A93" s="21">
        <v>45764.92351409722</v>
      </c>
      <c r="B93" s="22" t="s">
        <v>26</v>
      </c>
      <c r="C93" s="22" t="s">
        <v>13</v>
      </c>
      <c r="D93" s="22" t="s">
        <v>241</v>
      </c>
      <c r="E93" s="22" t="s">
        <v>310</v>
      </c>
      <c r="F93" s="24"/>
      <c r="G93" s="24"/>
      <c r="H93" s="24"/>
      <c r="I93" s="22" t="s">
        <v>311</v>
      </c>
      <c r="J93" s="22" t="s">
        <v>4</v>
      </c>
    </row>
    <row r="94" ht="15.75" customHeight="1">
      <c r="A94" s="19">
        <v>45764.92387459491</v>
      </c>
      <c r="B94" s="20" t="s">
        <v>26</v>
      </c>
      <c r="C94" s="20" t="s">
        <v>13</v>
      </c>
      <c r="D94" s="20" t="s">
        <v>312</v>
      </c>
      <c r="E94" s="20" t="s">
        <v>312</v>
      </c>
      <c r="F94" s="24"/>
      <c r="G94" s="24"/>
      <c r="H94" s="24"/>
      <c r="I94" s="20" t="s">
        <v>313</v>
      </c>
      <c r="J94" s="20" t="s">
        <v>3</v>
      </c>
    </row>
    <row r="95" ht="15.75" customHeight="1">
      <c r="A95" s="21">
        <v>45764.92394090278</v>
      </c>
      <c r="B95" s="22" t="s">
        <v>35</v>
      </c>
      <c r="C95" s="22" t="s">
        <v>12</v>
      </c>
      <c r="D95" s="22" t="s">
        <v>314</v>
      </c>
      <c r="E95" s="24"/>
      <c r="F95" s="24"/>
      <c r="G95" s="24"/>
      <c r="H95" s="22" t="s">
        <v>315</v>
      </c>
      <c r="I95" s="22" t="s">
        <v>316</v>
      </c>
      <c r="J95" s="22" t="s">
        <v>3</v>
      </c>
    </row>
    <row r="96" ht="15.75" customHeight="1">
      <c r="A96" s="19">
        <v>45764.92447140046</v>
      </c>
      <c r="B96" s="20" t="s">
        <v>26</v>
      </c>
      <c r="C96" s="20" t="s">
        <v>10</v>
      </c>
      <c r="D96" s="20" t="s">
        <v>306</v>
      </c>
      <c r="E96" s="24"/>
      <c r="F96" s="20" t="s">
        <v>317</v>
      </c>
      <c r="G96" s="20" t="s">
        <v>318</v>
      </c>
      <c r="H96" s="20" t="s">
        <v>319</v>
      </c>
      <c r="I96" s="20" t="s">
        <v>186</v>
      </c>
      <c r="J96" s="20" t="s">
        <v>3</v>
      </c>
    </row>
    <row r="97" ht="15.75" customHeight="1">
      <c r="A97" s="21">
        <v>45764.924679398144</v>
      </c>
      <c r="B97" s="22" t="s">
        <v>26</v>
      </c>
      <c r="C97" s="22" t="s">
        <v>10</v>
      </c>
      <c r="D97" s="22" t="s">
        <v>320</v>
      </c>
      <c r="E97" s="24"/>
      <c r="F97" s="24"/>
      <c r="G97" s="24"/>
      <c r="H97" s="24"/>
      <c r="I97" s="22" t="s">
        <v>153</v>
      </c>
      <c r="J97" s="22" t="s">
        <v>3</v>
      </c>
    </row>
    <row r="98" ht="15.75" customHeight="1">
      <c r="A98" s="19">
        <v>45764.92544636574</v>
      </c>
      <c r="B98" s="20" t="s">
        <v>321</v>
      </c>
      <c r="C98" s="20" t="s">
        <v>13</v>
      </c>
      <c r="D98" s="20" t="s">
        <v>322</v>
      </c>
      <c r="E98" s="20" t="s">
        <v>322</v>
      </c>
      <c r="F98" s="20" t="s">
        <v>323</v>
      </c>
      <c r="G98" s="20" t="s">
        <v>324</v>
      </c>
      <c r="H98" s="20" t="s">
        <v>325</v>
      </c>
      <c r="I98" s="20" t="s">
        <v>186</v>
      </c>
      <c r="J98" s="20" t="s">
        <v>2</v>
      </c>
    </row>
    <row r="99" ht="15.75" customHeight="1">
      <c r="A99" s="21">
        <v>45764.92632914352</v>
      </c>
      <c r="B99" s="22" t="s">
        <v>26</v>
      </c>
      <c r="C99" s="22" t="s">
        <v>13</v>
      </c>
      <c r="D99" s="22" t="s">
        <v>326</v>
      </c>
      <c r="E99" s="22" t="s">
        <v>326</v>
      </c>
      <c r="F99" s="22" t="s">
        <v>37</v>
      </c>
      <c r="G99" s="22" t="s">
        <v>37</v>
      </c>
      <c r="H99" s="22" t="s">
        <v>37</v>
      </c>
      <c r="I99" s="22" t="s">
        <v>37</v>
      </c>
      <c r="J99" s="22" t="s">
        <v>2</v>
      </c>
    </row>
    <row r="100" ht="15.75" customHeight="1">
      <c r="A100" s="19">
        <v>45764.92643702547</v>
      </c>
      <c r="B100" s="20" t="s">
        <v>23</v>
      </c>
      <c r="C100" s="20" t="s">
        <v>10</v>
      </c>
      <c r="D100" s="20" t="s">
        <v>327</v>
      </c>
      <c r="E100" s="20" t="s">
        <v>37</v>
      </c>
      <c r="F100" s="20" t="s">
        <v>328</v>
      </c>
      <c r="G100" s="20" t="s">
        <v>308</v>
      </c>
      <c r="H100" s="20" t="s">
        <v>329</v>
      </c>
      <c r="I100" s="20" t="s">
        <v>330</v>
      </c>
      <c r="J100" s="20" t="s">
        <v>3</v>
      </c>
    </row>
    <row r="101" ht="15.75" customHeight="1">
      <c r="A101" s="21">
        <v>45764.927938078705</v>
      </c>
      <c r="B101" s="22" t="s">
        <v>23</v>
      </c>
      <c r="C101" s="22" t="s">
        <v>10</v>
      </c>
      <c r="D101" s="22" t="s">
        <v>331</v>
      </c>
      <c r="E101" s="24"/>
      <c r="F101" s="22" t="s">
        <v>332</v>
      </c>
      <c r="G101" s="22" t="s">
        <v>333</v>
      </c>
      <c r="H101" s="24"/>
      <c r="I101" s="22" t="s">
        <v>334</v>
      </c>
      <c r="J101" s="22" t="s">
        <v>3</v>
      </c>
    </row>
    <row r="102" ht="15.75" customHeight="1">
      <c r="A102" s="19">
        <v>45764.93130252315</v>
      </c>
      <c r="B102" s="20" t="s">
        <v>23</v>
      </c>
      <c r="C102" s="20" t="s">
        <v>13</v>
      </c>
      <c r="D102" s="20" t="s">
        <v>335</v>
      </c>
      <c r="E102" s="20" t="s">
        <v>297</v>
      </c>
      <c r="F102" s="20" t="s">
        <v>336</v>
      </c>
      <c r="G102" s="20" t="s">
        <v>337</v>
      </c>
      <c r="H102" s="20" t="s">
        <v>338</v>
      </c>
      <c r="I102" s="20" t="s">
        <v>339</v>
      </c>
      <c r="J102" s="20" t="s">
        <v>3</v>
      </c>
    </row>
    <row r="103" ht="15.75" customHeight="1">
      <c r="A103" s="21">
        <v>45764.93167038195</v>
      </c>
      <c r="B103" s="22" t="s">
        <v>35</v>
      </c>
      <c r="C103" s="22" t="s">
        <v>10</v>
      </c>
      <c r="D103" s="22" t="s">
        <v>198</v>
      </c>
      <c r="E103" s="24"/>
      <c r="F103" s="24"/>
      <c r="G103" s="24"/>
      <c r="H103" s="22" t="s">
        <v>37</v>
      </c>
      <c r="I103" s="22" t="s">
        <v>37</v>
      </c>
      <c r="J103" s="22" t="s">
        <v>4</v>
      </c>
    </row>
    <row r="104" ht="15.75" customHeight="1">
      <c r="A104" s="19">
        <v>45764.93167131944</v>
      </c>
      <c r="B104" s="20" t="s">
        <v>340</v>
      </c>
      <c r="C104" s="20" t="s">
        <v>10</v>
      </c>
      <c r="D104" s="20" t="s">
        <v>135</v>
      </c>
      <c r="E104" s="24"/>
      <c r="F104" s="20" t="s">
        <v>341</v>
      </c>
      <c r="G104" s="20" t="s">
        <v>342</v>
      </c>
      <c r="H104" s="24"/>
      <c r="I104" s="20" t="s">
        <v>343</v>
      </c>
      <c r="J104" s="20" t="s">
        <v>4</v>
      </c>
    </row>
    <row r="105" ht="15.75" customHeight="1">
      <c r="A105" s="21">
        <v>45764.93221479167</v>
      </c>
      <c r="B105" s="22" t="s">
        <v>237</v>
      </c>
      <c r="C105" s="22" t="s">
        <v>13</v>
      </c>
      <c r="D105" s="22" t="s">
        <v>344</v>
      </c>
      <c r="E105" s="22" t="s">
        <v>206</v>
      </c>
      <c r="F105" s="22" t="s">
        <v>345</v>
      </c>
      <c r="G105" s="22" t="s">
        <v>346</v>
      </c>
      <c r="H105" s="22" t="s">
        <v>347</v>
      </c>
      <c r="I105" s="22" t="s">
        <v>348</v>
      </c>
      <c r="J105" s="22" t="s">
        <v>2</v>
      </c>
    </row>
    <row r="106" ht="15.75" customHeight="1">
      <c r="A106" s="19">
        <v>45764.93336385417</v>
      </c>
      <c r="B106" s="20" t="s">
        <v>349</v>
      </c>
      <c r="C106" s="20" t="s">
        <v>10</v>
      </c>
      <c r="D106" s="20" t="s">
        <v>241</v>
      </c>
      <c r="E106" s="24"/>
      <c r="F106" s="20" t="s">
        <v>350</v>
      </c>
      <c r="G106" s="20" t="s">
        <v>351</v>
      </c>
      <c r="H106" s="20" t="s">
        <v>352</v>
      </c>
      <c r="I106" s="20" t="s">
        <v>351</v>
      </c>
      <c r="J106" s="20" t="s">
        <v>4</v>
      </c>
    </row>
    <row r="107" ht="15.75" customHeight="1">
      <c r="A107" s="21">
        <v>45764.933717210646</v>
      </c>
      <c r="B107" s="22" t="s">
        <v>35</v>
      </c>
      <c r="C107" s="22" t="s">
        <v>10</v>
      </c>
      <c r="D107" s="22" t="s">
        <v>353</v>
      </c>
      <c r="E107" s="22" t="s">
        <v>354</v>
      </c>
      <c r="F107" s="22" t="s">
        <v>86</v>
      </c>
      <c r="G107" s="22" t="s">
        <v>86</v>
      </c>
      <c r="H107" s="22" t="s">
        <v>186</v>
      </c>
      <c r="I107" s="22" t="s">
        <v>355</v>
      </c>
      <c r="J107" s="22" t="s">
        <v>4</v>
      </c>
    </row>
    <row r="108" ht="15.75" customHeight="1">
      <c r="A108" s="19">
        <v>45764.93438190973</v>
      </c>
      <c r="B108" s="20" t="s">
        <v>35</v>
      </c>
      <c r="C108" s="20" t="s">
        <v>12</v>
      </c>
      <c r="D108" s="20" t="s">
        <v>198</v>
      </c>
      <c r="E108" s="24"/>
      <c r="F108" s="24"/>
      <c r="G108" s="24"/>
      <c r="H108" s="20" t="s">
        <v>356</v>
      </c>
      <c r="I108" s="20" t="s">
        <v>357</v>
      </c>
      <c r="J108" s="20" t="s">
        <v>3</v>
      </c>
    </row>
    <row r="109" ht="15.75" customHeight="1">
      <c r="A109" s="21">
        <v>45764.93491357639</v>
      </c>
      <c r="B109" s="22" t="s">
        <v>23</v>
      </c>
      <c r="C109" s="22" t="s">
        <v>13</v>
      </c>
      <c r="D109" s="22" t="s">
        <v>358</v>
      </c>
      <c r="E109" s="22" t="s">
        <v>358</v>
      </c>
      <c r="F109" s="22" t="s">
        <v>359</v>
      </c>
      <c r="G109" s="22" t="s">
        <v>360</v>
      </c>
      <c r="H109" s="22" t="s">
        <v>361</v>
      </c>
      <c r="I109" s="22" t="s">
        <v>362</v>
      </c>
      <c r="J109" s="22" t="s">
        <v>3</v>
      </c>
    </row>
    <row r="110" ht="15.75" customHeight="1">
      <c r="A110" s="19">
        <v>45764.936236504625</v>
      </c>
      <c r="B110" s="20" t="s">
        <v>190</v>
      </c>
      <c r="C110" s="20" t="s">
        <v>10</v>
      </c>
      <c r="D110" s="20" t="s">
        <v>268</v>
      </c>
      <c r="E110" s="24"/>
      <c r="F110" s="20" t="s">
        <v>363</v>
      </c>
      <c r="G110" s="20" t="s">
        <v>364</v>
      </c>
      <c r="H110" s="20" t="s">
        <v>365</v>
      </c>
      <c r="I110" s="20" t="s">
        <v>365</v>
      </c>
      <c r="J110" s="20" t="s">
        <v>3</v>
      </c>
    </row>
    <row r="111" ht="15.75" customHeight="1">
      <c r="A111" s="21">
        <v>45764.94044240741</v>
      </c>
      <c r="B111" s="22" t="s">
        <v>23</v>
      </c>
      <c r="C111" s="22" t="s">
        <v>10</v>
      </c>
      <c r="D111" s="22" t="s">
        <v>241</v>
      </c>
      <c r="E111" s="24"/>
      <c r="F111" s="22" t="s">
        <v>366</v>
      </c>
      <c r="G111" s="22" t="s">
        <v>367</v>
      </c>
      <c r="H111" s="22" t="s">
        <v>41</v>
      </c>
      <c r="I111" s="22" t="s">
        <v>368</v>
      </c>
      <c r="J111" s="22" t="s">
        <v>2</v>
      </c>
    </row>
    <row r="112" ht="15.75" customHeight="1">
      <c r="A112" s="19">
        <v>45764.94109136574</v>
      </c>
      <c r="B112" s="20" t="s">
        <v>23</v>
      </c>
      <c r="C112" s="20" t="s">
        <v>10</v>
      </c>
      <c r="D112" s="20" t="s">
        <v>369</v>
      </c>
      <c r="E112" s="24"/>
      <c r="F112" s="20" t="s">
        <v>370</v>
      </c>
      <c r="G112" s="20" t="s">
        <v>371</v>
      </c>
      <c r="H112" s="20" t="s">
        <v>372</v>
      </c>
      <c r="I112" s="20" t="s">
        <v>186</v>
      </c>
      <c r="J112" s="20" t="s">
        <v>2</v>
      </c>
    </row>
    <row r="113" ht="15.75" customHeight="1">
      <c r="A113" s="21">
        <v>45764.94111834491</v>
      </c>
      <c r="B113" s="22" t="s">
        <v>35</v>
      </c>
      <c r="C113" s="22" t="s">
        <v>10</v>
      </c>
      <c r="D113" s="22" t="s">
        <v>268</v>
      </c>
      <c r="E113" s="24"/>
      <c r="F113" s="24"/>
      <c r="G113" s="24"/>
      <c r="H113" s="24"/>
      <c r="I113" s="22" t="s">
        <v>153</v>
      </c>
      <c r="J113" s="22" t="s">
        <v>3</v>
      </c>
    </row>
    <row r="114" ht="15.75" customHeight="1">
      <c r="A114" s="19">
        <v>45764.942073287035</v>
      </c>
      <c r="B114" s="20" t="s">
        <v>35</v>
      </c>
      <c r="C114" s="20" t="s">
        <v>12</v>
      </c>
      <c r="D114" s="20" t="s">
        <v>373</v>
      </c>
      <c r="E114" s="20" t="s">
        <v>86</v>
      </c>
      <c r="F114" s="20" t="s">
        <v>86</v>
      </c>
      <c r="G114" s="20" t="s">
        <v>86</v>
      </c>
      <c r="H114" s="20" t="s">
        <v>374</v>
      </c>
      <c r="I114" s="20" t="s">
        <v>186</v>
      </c>
      <c r="J114" s="20" t="s">
        <v>3</v>
      </c>
    </row>
    <row r="115" ht="15.75" customHeight="1">
      <c r="A115" s="21">
        <v>45764.94350378472</v>
      </c>
      <c r="B115" s="22" t="s">
        <v>23</v>
      </c>
      <c r="C115" s="22" t="s">
        <v>11</v>
      </c>
      <c r="D115" s="24"/>
      <c r="E115" s="22" t="s">
        <v>375</v>
      </c>
      <c r="F115" s="22" t="s">
        <v>376</v>
      </c>
      <c r="G115" s="22" t="s">
        <v>377</v>
      </c>
      <c r="H115" s="22" t="s">
        <v>378</v>
      </c>
      <c r="I115" s="22" t="s">
        <v>379</v>
      </c>
      <c r="J115" s="22" t="s">
        <v>3</v>
      </c>
    </row>
    <row r="116" ht="15.75" customHeight="1">
      <c r="A116" s="19">
        <v>45764.94796583333</v>
      </c>
      <c r="B116" s="20" t="s">
        <v>23</v>
      </c>
      <c r="C116" s="20" t="s">
        <v>13</v>
      </c>
      <c r="D116" s="20" t="s">
        <v>380</v>
      </c>
      <c r="E116" s="20" t="s">
        <v>381</v>
      </c>
      <c r="F116" s="20" t="s">
        <v>382</v>
      </c>
      <c r="G116" s="20" t="s">
        <v>383</v>
      </c>
      <c r="H116" s="20" t="s">
        <v>384</v>
      </c>
      <c r="I116" s="20" t="s">
        <v>126</v>
      </c>
      <c r="J116" s="20" t="s">
        <v>3</v>
      </c>
    </row>
    <row r="117" ht="15.75" customHeight="1">
      <c r="A117" s="21">
        <v>45764.95001523149</v>
      </c>
      <c r="B117" s="22" t="s">
        <v>26</v>
      </c>
      <c r="C117" s="22" t="s">
        <v>10</v>
      </c>
      <c r="D117" s="22" t="s">
        <v>30</v>
      </c>
      <c r="E117" s="24"/>
      <c r="F117" s="24"/>
      <c r="G117" s="24"/>
      <c r="H117" s="24"/>
      <c r="I117" s="22" t="s">
        <v>385</v>
      </c>
      <c r="J117" s="22" t="s">
        <v>3</v>
      </c>
    </row>
    <row r="118" ht="15.75" customHeight="1">
      <c r="A118" s="19">
        <v>45764.950418946755</v>
      </c>
      <c r="B118" s="20" t="s">
        <v>386</v>
      </c>
      <c r="C118" s="20" t="s">
        <v>13</v>
      </c>
      <c r="D118" s="20" t="s">
        <v>387</v>
      </c>
      <c r="E118" s="20" t="s">
        <v>388</v>
      </c>
      <c r="F118" s="20" t="s">
        <v>389</v>
      </c>
      <c r="G118" s="20" t="s">
        <v>162</v>
      </c>
      <c r="H118" s="20" t="s">
        <v>390</v>
      </c>
      <c r="I118" s="20" t="s">
        <v>391</v>
      </c>
      <c r="J118" s="20" t="s">
        <v>2</v>
      </c>
    </row>
    <row r="119" ht="15.75" customHeight="1">
      <c r="A119" s="21">
        <v>45764.95131775463</v>
      </c>
      <c r="B119" s="22" t="s">
        <v>190</v>
      </c>
      <c r="C119" s="22" t="s">
        <v>10</v>
      </c>
      <c r="D119" s="22" t="s">
        <v>392</v>
      </c>
      <c r="E119" s="24"/>
      <c r="F119" s="22" t="s">
        <v>393</v>
      </c>
      <c r="G119" s="22" t="s">
        <v>394</v>
      </c>
      <c r="H119" s="22" t="s">
        <v>395</v>
      </c>
      <c r="I119" s="22" t="s">
        <v>396</v>
      </c>
      <c r="J119" s="22" t="s">
        <v>4</v>
      </c>
    </row>
    <row r="120" ht="15.75" customHeight="1">
      <c r="A120" s="19">
        <v>45764.966403935185</v>
      </c>
      <c r="B120" s="20" t="s">
        <v>26</v>
      </c>
      <c r="C120" s="20" t="s">
        <v>10</v>
      </c>
      <c r="D120" s="20" t="s">
        <v>287</v>
      </c>
      <c r="E120" s="24"/>
      <c r="F120" s="24"/>
      <c r="G120" s="24"/>
      <c r="H120" s="24"/>
      <c r="I120" s="20" t="s">
        <v>397</v>
      </c>
      <c r="J120" s="20" t="s">
        <v>4</v>
      </c>
    </row>
    <row r="121" ht="15.75" customHeight="1">
      <c r="A121" s="21">
        <v>45764.975175196756</v>
      </c>
      <c r="B121" s="22" t="s">
        <v>26</v>
      </c>
      <c r="C121" s="22" t="s">
        <v>10</v>
      </c>
      <c r="D121" s="22" t="s">
        <v>77</v>
      </c>
      <c r="E121" s="24"/>
      <c r="F121" s="22" t="s">
        <v>398</v>
      </c>
      <c r="G121" s="24"/>
      <c r="H121" s="22" t="s">
        <v>70</v>
      </c>
      <c r="I121" s="22" t="s">
        <v>399</v>
      </c>
      <c r="J121" s="22" t="s">
        <v>3</v>
      </c>
    </row>
    <row r="122" ht="15.75" customHeight="1">
      <c r="A122" s="19">
        <v>45764.98533195602</v>
      </c>
      <c r="B122" s="20" t="s">
        <v>26</v>
      </c>
      <c r="C122" s="20" t="s">
        <v>10</v>
      </c>
      <c r="D122" s="20" t="s">
        <v>400</v>
      </c>
      <c r="E122" s="20" t="s">
        <v>2</v>
      </c>
      <c r="F122" s="20" t="s">
        <v>2</v>
      </c>
      <c r="G122" s="20" t="s">
        <v>37</v>
      </c>
      <c r="H122" s="20" t="s">
        <v>2</v>
      </c>
      <c r="I122" s="20" t="s">
        <v>2</v>
      </c>
      <c r="J122" s="20" t="s">
        <v>4</v>
      </c>
    </row>
    <row r="123" ht="15.75" customHeight="1">
      <c r="A123" s="21">
        <v>45764.9938187963</v>
      </c>
      <c r="B123" s="22" t="s">
        <v>26</v>
      </c>
      <c r="C123" s="22" t="s">
        <v>10</v>
      </c>
      <c r="D123" s="22" t="s">
        <v>401</v>
      </c>
      <c r="E123" s="22" t="s">
        <v>402</v>
      </c>
      <c r="F123" s="22" t="s">
        <v>403</v>
      </c>
      <c r="G123" s="22" t="s">
        <v>404</v>
      </c>
      <c r="H123" s="22" t="s">
        <v>405</v>
      </c>
      <c r="I123" s="22" t="s">
        <v>406</v>
      </c>
      <c r="J123" s="22" t="s">
        <v>3</v>
      </c>
    </row>
    <row r="124" ht="15.75" customHeight="1">
      <c r="A124" s="19">
        <v>45765.38869846065</v>
      </c>
      <c r="B124" s="20" t="s">
        <v>35</v>
      </c>
      <c r="C124" s="20" t="s">
        <v>12</v>
      </c>
      <c r="D124" s="20" t="s">
        <v>236</v>
      </c>
      <c r="E124" s="24"/>
      <c r="F124" s="20" t="s">
        <v>407</v>
      </c>
      <c r="G124" s="20" t="s">
        <v>2</v>
      </c>
      <c r="H124" s="20" t="s">
        <v>62</v>
      </c>
      <c r="I124" s="20" t="s">
        <v>408</v>
      </c>
      <c r="J124" s="20" t="s">
        <v>4</v>
      </c>
    </row>
    <row r="125" ht="15.75" customHeight="1">
      <c r="A125" s="21">
        <v>45765.59007736111</v>
      </c>
      <c r="B125" s="22" t="s">
        <v>409</v>
      </c>
      <c r="C125" s="22" t="s">
        <v>10</v>
      </c>
      <c r="D125" s="22" t="s">
        <v>410</v>
      </c>
      <c r="E125" s="24"/>
      <c r="F125" s="24"/>
      <c r="G125" s="24"/>
      <c r="H125" s="22" t="s">
        <v>411</v>
      </c>
      <c r="I125" s="22" t="s">
        <v>2</v>
      </c>
      <c r="J125" s="22" t="s">
        <v>3</v>
      </c>
    </row>
    <row r="126" ht="15.75" customHeight="1">
      <c r="A126" s="19">
        <v>45766.8392534375</v>
      </c>
      <c r="B126" s="20" t="s">
        <v>23</v>
      </c>
      <c r="C126" s="20" t="s">
        <v>12</v>
      </c>
      <c r="D126" s="20" t="s">
        <v>241</v>
      </c>
      <c r="E126" s="24"/>
      <c r="F126" s="20" t="s">
        <v>412</v>
      </c>
      <c r="G126" s="20" t="s">
        <v>413</v>
      </c>
      <c r="H126" s="24"/>
      <c r="I126" s="20" t="s">
        <v>414</v>
      </c>
      <c r="J126" s="20" t="s">
        <v>2</v>
      </c>
    </row>
    <row r="127" ht="15.75" customHeight="1">
      <c r="A127" s="21">
        <v>45767.04413783565</v>
      </c>
      <c r="B127" s="22" t="s">
        <v>35</v>
      </c>
      <c r="C127" s="22" t="s">
        <v>12</v>
      </c>
      <c r="D127" s="22" t="s">
        <v>415</v>
      </c>
      <c r="E127" s="24"/>
      <c r="F127" s="24"/>
      <c r="G127" s="24"/>
      <c r="H127" s="24"/>
      <c r="I127" s="22" t="s">
        <v>2</v>
      </c>
      <c r="J127" s="22" t="s">
        <v>2</v>
      </c>
    </row>
    <row r="128" ht="15.75" customHeight="1">
      <c r="A128" s="19">
        <v>45767.70391165509</v>
      </c>
      <c r="B128" s="20" t="s">
        <v>23</v>
      </c>
      <c r="C128" s="20" t="s">
        <v>10</v>
      </c>
      <c r="D128" s="20" t="s">
        <v>416</v>
      </c>
      <c r="E128" s="20" t="s">
        <v>416</v>
      </c>
      <c r="F128" s="20" t="s">
        <v>417</v>
      </c>
      <c r="G128" s="20" t="s">
        <v>418</v>
      </c>
      <c r="H128" s="20" t="s">
        <v>419</v>
      </c>
      <c r="I128" s="20" t="s">
        <v>126</v>
      </c>
      <c r="J128" s="20" t="s">
        <v>3</v>
      </c>
    </row>
    <row r="129" ht="15.75" customHeight="1">
      <c r="A129" s="21">
        <v>45767.898334930556</v>
      </c>
      <c r="B129" s="22" t="s">
        <v>23</v>
      </c>
      <c r="C129" s="22" t="s">
        <v>13</v>
      </c>
      <c r="D129" s="22" t="s">
        <v>420</v>
      </c>
      <c r="E129" s="22" t="s">
        <v>421</v>
      </c>
      <c r="F129" s="22" t="s">
        <v>422</v>
      </c>
      <c r="G129" s="22" t="s">
        <v>423</v>
      </c>
      <c r="H129" s="22" t="s">
        <v>92</v>
      </c>
      <c r="I129" s="22" t="s">
        <v>186</v>
      </c>
      <c r="J129" s="22" t="s">
        <v>3</v>
      </c>
    </row>
    <row r="130" ht="15.75" customHeight="1">
      <c r="A130" s="19">
        <v>45768.546533472225</v>
      </c>
      <c r="B130" s="20" t="s">
        <v>23</v>
      </c>
      <c r="C130" s="20" t="s">
        <v>13</v>
      </c>
      <c r="D130" s="20" t="s">
        <v>424</v>
      </c>
      <c r="E130" s="20" t="s">
        <v>424</v>
      </c>
      <c r="F130" s="24"/>
      <c r="G130" s="20" t="s">
        <v>425</v>
      </c>
      <c r="H130" s="20" t="s">
        <v>426</v>
      </c>
      <c r="I130" s="20" t="s">
        <v>186</v>
      </c>
      <c r="J130" s="20" t="s">
        <v>3</v>
      </c>
    </row>
    <row r="131" ht="15.75" customHeight="1">
      <c r="A131" s="21">
        <v>45768.72470702547</v>
      </c>
      <c r="B131" s="22" t="s">
        <v>26</v>
      </c>
      <c r="C131" s="22" t="s">
        <v>10</v>
      </c>
      <c r="D131" s="22" t="s">
        <v>427</v>
      </c>
      <c r="E131" s="22" t="s">
        <v>37</v>
      </c>
      <c r="F131" s="22" t="s">
        <v>37</v>
      </c>
      <c r="G131" s="22" t="s">
        <v>37</v>
      </c>
      <c r="H131" s="22" t="s">
        <v>428</v>
      </c>
      <c r="I131" s="22" t="s">
        <v>429</v>
      </c>
      <c r="J131" s="22" t="s">
        <v>2</v>
      </c>
    </row>
    <row r="132" ht="15.75" customHeight="1">
      <c r="A132" s="19">
        <v>45768.82917971065</v>
      </c>
      <c r="B132" s="20" t="s">
        <v>26</v>
      </c>
      <c r="C132" s="20" t="s">
        <v>10</v>
      </c>
      <c r="D132" s="20" t="s">
        <v>430</v>
      </c>
      <c r="E132" s="20" t="s">
        <v>431</v>
      </c>
      <c r="F132" s="20" t="s">
        <v>432</v>
      </c>
      <c r="G132" s="20" t="s">
        <v>432</v>
      </c>
      <c r="H132" s="20" t="s">
        <v>433</v>
      </c>
      <c r="I132" s="20" t="s">
        <v>186</v>
      </c>
      <c r="J132" s="20" t="s">
        <v>3</v>
      </c>
    </row>
    <row r="133" ht="15.75" customHeight="1">
      <c r="A133" s="21">
        <v>45768.97019443287</v>
      </c>
      <c r="B133" s="22" t="s">
        <v>26</v>
      </c>
      <c r="C133" s="22" t="s">
        <v>10</v>
      </c>
      <c r="D133" s="22" t="s">
        <v>77</v>
      </c>
      <c r="E133" s="24"/>
      <c r="F133" s="24"/>
      <c r="G133" s="24"/>
      <c r="H133" s="22" t="s">
        <v>434</v>
      </c>
      <c r="I133" s="22" t="s">
        <v>435</v>
      </c>
      <c r="J133" s="22" t="s">
        <v>4</v>
      </c>
    </row>
    <row r="134" ht="15.75" customHeight="1">
      <c r="A134" s="19">
        <v>45770.904744942134</v>
      </c>
      <c r="B134" s="20" t="s">
        <v>26</v>
      </c>
      <c r="C134" s="20" t="s">
        <v>10</v>
      </c>
      <c r="D134" s="20" t="s">
        <v>77</v>
      </c>
      <c r="E134" s="20" t="s">
        <v>162</v>
      </c>
      <c r="F134" s="20" t="s">
        <v>162</v>
      </c>
      <c r="G134" s="20" t="s">
        <v>162</v>
      </c>
      <c r="H134" s="20" t="s">
        <v>436</v>
      </c>
      <c r="I134" s="20" t="s">
        <v>437</v>
      </c>
      <c r="J134" s="20" t="s">
        <v>4</v>
      </c>
    </row>
    <row r="135" ht="15.75" customHeight="1">
      <c r="A135" s="21">
        <v>45770.905927581014</v>
      </c>
      <c r="B135" s="22" t="s">
        <v>23</v>
      </c>
      <c r="C135" s="22" t="s">
        <v>13</v>
      </c>
      <c r="D135" s="22" t="s">
        <v>94</v>
      </c>
      <c r="E135" s="22" t="s">
        <v>94</v>
      </c>
      <c r="F135" s="22" t="s">
        <v>438</v>
      </c>
      <c r="G135" s="22" t="s">
        <v>439</v>
      </c>
      <c r="H135" s="22" t="s">
        <v>440</v>
      </c>
      <c r="I135" s="22" t="s">
        <v>441</v>
      </c>
      <c r="J135" s="22" t="s">
        <v>3</v>
      </c>
    </row>
    <row r="136" ht="15.75" customHeight="1">
      <c r="A136" s="19">
        <v>45770.92710188657</v>
      </c>
      <c r="B136" s="20" t="s">
        <v>23</v>
      </c>
      <c r="C136" s="20" t="s">
        <v>10</v>
      </c>
      <c r="D136" s="20" t="s">
        <v>442</v>
      </c>
      <c r="E136" s="20" t="s">
        <v>37</v>
      </c>
      <c r="F136" s="20" t="s">
        <v>443</v>
      </c>
      <c r="G136" s="20" t="s">
        <v>444</v>
      </c>
      <c r="H136" s="20" t="s">
        <v>445</v>
      </c>
      <c r="I136" s="20" t="s">
        <v>446</v>
      </c>
      <c r="J136" s="20" t="s">
        <v>3</v>
      </c>
    </row>
    <row r="137" ht="15.75" customHeight="1">
      <c r="A137" s="21">
        <v>45770.92891596065</v>
      </c>
      <c r="B137" s="22" t="s">
        <v>237</v>
      </c>
      <c r="C137" s="22" t="s">
        <v>13</v>
      </c>
      <c r="D137" s="22" t="s">
        <v>447</v>
      </c>
      <c r="E137" s="22" t="s">
        <v>448</v>
      </c>
      <c r="F137" s="24"/>
      <c r="G137" s="24"/>
      <c r="H137" s="22" t="s">
        <v>25</v>
      </c>
      <c r="I137" s="22" t="s">
        <v>186</v>
      </c>
      <c r="J137" s="22" t="s">
        <v>2</v>
      </c>
    </row>
    <row r="138" ht="15.75" customHeight="1">
      <c r="A138" s="19">
        <v>45770.93701878472</v>
      </c>
      <c r="B138" s="20" t="s">
        <v>23</v>
      </c>
      <c r="C138" s="20" t="s">
        <v>11</v>
      </c>
      <c r="D138" s="20" t="s">
        <v>206</v>
      </c>
      <c r="E138" s="20" t="s">
        <v>206</v>
      </c>
      <c r="F138" s="20" t="s">
        <v>449</v>
      </c>
      <c r="G138" s="20" t="s">
        <v>450</v>
      </c>
      <c r="H138" s="20" t="s">
        <v>451</v>
      </c>
      <c r="I138" s="20" t="s">
        <v>452</v>
      </c>
      <c r="J138" s="20" t="s">
        <v>3</v>
      </c>
    </row>
    <row r="139" ht="15.75" customHeight="1">
      <c r="A139" s="21">
        <v>45770.95065064815</v>
      </c>
      <c r="B139" s="22" t="s">
        <v>26</v>
      </c>
      <c r="C139" s="22" t="s">
        <v>10</v>
      </c>
      <c r="D139" s="24"/>
      <c r="E139" s="24"/>
      <c r="F139" s="24"/>
      <c r="G139" s="24"/>
      <c r="H139" s="24"/>
      <c r="I139" s="22" t="s">
        <v>186</v>
      </c>
      <c r="J139" s="22" t="s">
        <v>2</v>
      </c>
    </row>
    <row r="140" ht="15.75" customHeight="1">
      <c r="A140" s="19">
        <v>45771.52561846065</v>
      </c>
      <c r="B140" s="20" t="s">
        <v>35</v>
      </c>
      <c r="C140" s="20" t="s">
        <v>10</v>
      </c>
      <c r="D140" s="20" t="s">
        <v>453</v>
      </c>
      <c r="E140" s="24"/>
      <c r="F140" s="24"/>
      <c r="G140" s="24"/>
      <c r="H140" s="24"/>
      <c r="I140" s="20" t="s">
        <v>267</v>
      </c>
      <c r="J140" s="20" t="s">
        <v>3</v>
      </c>
    </row>
    <row r="141" ht="15.75" customHeight="1">
      <c r="A141" s="21">
        <v>45771.83888657407</v>
      </c>
      <c r="B141" s="22" t="s">
        <v>190</v>
      </c>
      <c r="C141" s="22" t="s">
        <v>13</v>
      </c>
      <c r="D141" s="22" t="s">
        <v>52</v>
      </c>
      <c r="E141" s="22" t="s">
        <v>52</v>
      </c>
      <c r="F141" s="22" t="s">
        <v>454</v>
      </c>
      <c r="G141" s="22" t="s">
        <v>455</v>
      </c>
      <c r="H141" s="22" t="s">
        <v>456</v>
      </c>
      <c r="I141" s="22" t="s">
        <v>457</v>
      </c>
      <c r="J141" s="22" t="s">
        <v>2</v>
      </c>
    </row>
    <row r="142" ht="15.75" customHeight="1">
      <c r="A142" s="19">
        <v>45773.266839398144</v>
      </c>
      <c r="B142" s="20" t="s">
        <v>458</v>
      </c>
      <c r="C142" s="20" t="s">
        <v>10</v>
      </c>
      <c r="D142" s="20" t="s">
        <v>459</v>
      </c>
      <c r="E142" s="20" t="s">
        <v>310</v>
      </c>
      <c r="F142" s="24"/>
      <c r="G142" s="24"/>
      <c r="H142" s="20" t="s">
        <v>460</v>
      </c>
      <c r="I142" s="20" t="s">
        <v>186</v>
      </c>
      <c r="J142" s="20" t="s">
        <v>3</v>
      </c>
    </row>
    <row r="143" ht="15.75" customHeight="1">
      <c r="A143" s="21">
        <v>45773.554202997686</v>
      </c>
      <c r="B143" s="22" t="s">
        <v>23</v>
      </c>
      <c r="C143" s="22" t="s">
        <v>13</v>
      </c>
      <c r="D143" s="22" t="s">
        <v>287</v>
      </c>
      <c r="E143" s="22" t="s">
        <v>461</v>
      </c>
      <c r="F143" s="22" t="s">
        <v>462</v>
      </c>
      <c r="G143" s="22" t="s">
        <v>463</v>
      </c>
      <c r="H143" s="22" t="s">
        <v>464</v>
      </c>
      <c r="I143" s="22" t="s">
        <v>463</v>
      </c>
      <c r="J143" s="22" t="s">
        <v>3</v>
      </c>
    </row>
    <row r="144" ht="15.75" customHeight="1">
      <c r="A144" s="19">
        <v>45773.64164412037</v>
      </c>
      <c r="B144" s="20" t="s">
        <v>26</v>
      </c>
      <c r="C144" s="20" t="s">
        <v>13</v>
      </c>
      <c r="D144" s="20" t="s">
        <v>465</v>
      </c>
      <c r="E144" s="20" t="s">
        <v>466</v>
      </c>
      <c r="F144" s="24"/>
      <c r="G144" s="24"/>
      <c r="H144" s="20" t="s">
        <v>467</v>
      </c>
      <c r="I144" s="20" t="s">
        <v>45</v>
      </c>
      <c r="J144" s="20" t="s">
        <v>3</v>
      </c>
    </row>
    <row r="145" ht="15.75" customHeight="1">
      <c r="A145" s="25">
        <v>45779.06102346064</v>
      </c>
      <c r="B145" s="26" t="s">
        <v>26</v>
      </c>
      <c r="C145" s="26" t="s">
        <v>13</v>
      </c>
      <c r="D145" s="26" t="s">
        <v>165</v>
      </c>
      <c r="E145" s="26" t="s">
        <v>468</v>
      </c>
      <c r="F145" s="24"/>
      <c r="G145" s="24"/>
      <c r="H145" s="26" t="s">
        <v>186</v>
      </c>
      <c r="I145" s="26" t="s">
        <v>469</v>
      </c>
      <c r="J145" s="26" t="s">
        <v>2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