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A3029D37-335F-4625-A1E9-85C78F9281C5}" xr6:coauthVersionLast="47" xr6:coauthVersionMax="47" xr10:uidLastSave="{00000000-0000-0000-0000-000000000000}"/>
  <bookViews>
    <workbookView xWindow="-120" yWindow="-120" windowWidth="20730" windowHeight="11160" activeTab="2" xr2:uid="{AC9CDDB3-F9F4-413B-973E-F1EA47DE6C7A}"/>
  </bookViews>
  <sheets>
    <sheet name="Vlookup" sheetId="1" r:id="rId1"/>
    <sheet name="HlookupPlan" sheetId="2" r:id="rId2"/>
    <sheet name="Match" sheetId="3" r:id="rId3"/>
    <sheet name="Choose" sheetId="4" r:id="rId4"/>
    <sheet name="SUM" sheetId="5" r:id="rId5"/>
    <sheet name="AverageIF" sheetId="6" r:id="rId6"/>
    <sheet name="COUNTA" sheetId="7" r:id="rId7"/>
    <sheet name="COUNTIF" sheetId="8" r:id="rId8"/>
    <sheet name="Tex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D6" i="2"/>
  <c r="B6" i="2"/>
  <c r="K3" i="1"/>
  <c r="I3" i="1"/>
  <c r="G2" i="9"/>
  <c r="G3" i="9"/>
  <c r="G4" i="9"/>
  <c r="B3" i="9"/>
  <c r="B16" i="7"/>
  <c r="C20" i="5"/>
  <c r="C19" i="5"/>
  <c r="C18" i="5"/>
  <c r="C16" i="5"/>
  <c r="C15" i="5"/>
  <c r="C13" i="5"/>
  <c r="B14" i="6"/>
  <c r="E3" i="3"/>
  <c r="C9" i="8"/>
  <c r="G3" i="1" l="1"/>
</calcChain>
</file>

<file path=xl/sharedStrings.xml><?xml version="1.0" encoding="utf-8"?>
<sst xmlns="http://schemas.openxmlformats.org/spreadsheetml/2006/main" count="214" uniqueCount="141">
  <si>
    <t>ID</t>
  </si>
  <si>
    <t>First Name</t>
  </si>
  <si>
    <t>Last Name</t>
  </si>
  <si>
    <t>Emily</t>
  </si>
  <si>
    <t>James</t>
  </si>
  <si>
    <t>Mia</t>
  </si>
  <si>
    <t>John</t>
  </si>
  <si>
    <t>Jessica</t>
  </si>
  <si>
    <t>Mark</t>
  </si>
  <si>
    <t>Richard</t>
  </si>
  <si>
    <t>Smith</t>
  </si>
  <si>
    <t>Anderson</t>
  </si>
  <si>
    <t>Clark</t>
  </si>
  <si>
    <t>Lewis</t>
  </si>
  <si>
    <t>Walker</t>
  </si>
  <si>
    <t>Reed</t>
  </si>
  <si>
    <t>Lopez</t>
  </si>
  <si>
    <t>Salary</t>
  </si>
  <si>
    <t>VLOOKUP(H2,B3:E9,4,FALSE)</t>
  </si>
  <si>
    <t>Name</t>
  </si>
  <si>
    <t>Position</t>
  </si>
  <si>
    <t>CITY</t>
  </si>
  <si>
    <t>Delhi</t>
  </si>
  <si>
    <t>Mumbai</t>
  </si>
  <si>
    <t>Jordan</t>
  </si>
  <si>
    <t>Thomas</t>
  </si>
  <si>
    <t>Chennai</t>
  </si>
  <si>
    <t>Inventory</t>
  </si>
  <si>
    <t>Apples</t>
  </si>
  <si>
    <t>Pears</t>
  </si>
  <si>
    <t>Grapes</t>
  </si>
  <si>
    <t>Bananas</t>
  </si>
  <si>
    <t>Nectarine</t>
  </si>
  <si>
    <t>Peach</t>
  </si>
  <si>
    <t>Tomatoes</t>
  </si>
  <si>
    <t>Cucumbers</t>
  </si>
  <si>
    <t>Carrots</t>
  </si>
  <si>
    <t>Celery</t>
  </si>
  <si>
    <t>Radishes</t>
  </si>
  <si>
    <t>Amount</t>
  </si>
  <si>
    <t>Total Produce</t>
  </si>
  <si>
    <t>Fruit Produce</t>
  </si>
  <si>
    <t>Vegetable Produce</t>
  </si>
  <si>
    <t>Product Name</t>
  </si>
  <si>
    <t>Units Sold</t>
  </si>
  <si>
    <t>A</t>
  </si>
  <si>
    <t>D</t>
  </si>
  <si>
    <t>B</t>
  </si>
  <si>
    <t>C</t>
  </si>
  <si>
    <t>Sales Employees</t>
  </si>
  <si>
    <t>City</t>
  </si>
  <si>
    <t>Sales</t>
  </si>
  <si>
    <t>Sam</t>
  </si>
  <si>
    <t>Manish</t>
  </si>
  <si>
    <t>Jim</t>
  </si>
  <si>
    <t>Anish</t>
  </si>
  <si>
    <t>Rachit</t>
  </si>
  <si>
    <t>Kolkata</t>
  </si>
  <si>
    <t xml:space="preserve"> Monthly Salary</t>
  </si>
  <si>
    <t>Lemon</t>
  </si>
  <si>
    <t>Lime</t>
  </si>
  <si>
    <t>Grape</t>
  </si>
  <si>
    <t>Flavor</t>
  </si>
  <si>
    <t>Mango</t>
  </si>
  <si>
    <t>Cherry</t>
  </si>
  <si>
    <t>Watermelon</t>
  </si>
  <si>
    <t>Pineapple</t>
  </si>
  <si>
    <t>Orange</t>
  </si>
  <si>
    <t>Grapefruit</t>
  </si>
  <si>
    <t>Apricot</t>
  </si>
  <si>
    <t>Blackberry</t>
  </si>
  <si>
    <t>Raspberry</t>
  </si>
  <si>
    <t>Coconut</t>
  </si>
  <si>
    <t>Banana</t>
  </si>
  <si>
    <t>Apple</t>
  </si>
  <si>
    <t>Honeydew</t>
  </si>
  <si>
    <t>Cantaloupe</t>
  </si>
  <si>
    <t>Dragonfruit</t>
  </si>
  <si>
    <t>Cranberry</t>
  </si>
  <si>
    <t>Chicago</t>
  </si>
  <si>
    <t>Detroit</t>
  </si>
  <si>
    <t>Los Angeles</t>
  </si>
  <si>
    <t>New York City</t>
  </si>
  <si>
    <t>Miami</t>
  </si>
  <si>
    <t>Atlanta</t>
  </si>
  <si>
    <t>New Orleans</t>
  </si>
  <si>
    <t>Portland</t>
  </si>
  <si>
    <t>Seattle</t>
  </si>
  <si>
    <t>San Francisco</t>
  </si>
  <si>
    <t>Dallas</t>
  </si>
  <si>
    <t>Houston</t>
  </si>
  <si>
    <t>Michael</t>
  </si>
  <si>
    <t>Joyce</t>
  </si>
  <si>
    <t>Amy</t>
  </si>
  <si>
    <t>Hannah</t>
  </si>
  <si>
    <t>Marie</t>
  </si>
  <si>
    <t>Jane</t>
  </si>
  <si>
    <t>Abigal</t>
  </si>
  <si>
    <t>Jennifer</t>
  </si>
  <si>
    <t>Bonnie</t>
  </si>
  <si>
    <t>Jack</t>
  </si>
  <si>
    <t>Dates</t>
  </si>
  <si>
    <t>Figs</t>
  </si>
  <si>
    <t>Eggplant</t>
  </si>
  <si>
    <t>AVERAGE OF Carrots</t>
  </si>
  <si>
    <t>Fruit</t>
  </si>
  <si>
    <t>Vegetable</t>
  </si>
  <si>
    <t>Type</t>
  </si>
  <si>
    <t>Average of Produce</t>
  </si>
  <si>
    <t>Average of Fruit</t>
  </si>
  <si>
    <t>Average of Vegetables</t>
  </si>
  <si>
    <t>Betty</t>
  </si>
  <si>
    <t>Charlie</t>
  </si>
  <si>
    <t>David</t>
  </si>
  <si>
    <t>Edward</t>
  </si>
  <si>
    <t>Frank</t>
  </si>
  <si>
    <t>George</t>
  </si>
  <si>
    <t>Howard</t>
  </si>
  <si>
    <t>Issac</t>
  </si>
  <si>
    <t>Kelly</t>
  </si>
  <si>
    <t>Lisa</t>
  </si>
  <si>
    <t>Mary</t>
  </si>
  <si>
    <t>ENGLISH</t>
  </si>
  <si>
    <t>MATH</t>
  </si>
  <si>
    <t>SCIENCE</t>
  </si>
  <si>
    <t># of Grades</t>
  </si>
  <si>
    <t>Grades of A</t>
  </si>
  <si>
    <t>Jackson</t>
  </si>
  <si>
    <t>Joan</t>
  </si>
  <si>
    <t>Collins</t>
  </si>
  <si>
    <t>Alex</t>
  </si>
  <si>
    <t>Rodriguez</t>
  </si>
  <si>
    <t>Square Footage</t>
  </si>
  <si>
    <t>Room 1</t>
  </si>
  <si>
    <t>Room 2</t>
  </si>
  <si>
    <t>Room 3</t>
  </si>
  <si>
    <t>Room 4</t>
  </si>
  <si>
    <t>Room 5</t>
  </si>
  <si>
    <t>Room 6</t>
  </si>
  <si>
    <t>Banquet Capicity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</si>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</sst>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rgb="FF4D5968"/>
      <name val="Nunito San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6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0" xfId="0" applyNumberFormat="1" applyFont="1"/>
    <xf numFmtId="0" fontId="4" fillId="0" borderId="1" xfId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950F-9963-4AEE-AD6E-C160667B8B90}">
  <sheetPr codeName="Sheet1"/>
  <dimension ref="A2:K12"/>
  <sheetViews>
    <sheetView workbookViewId="0">
      <selection activeCell="K4" sqref="K4"/>
    </sheetView>
  </sheetViews>
  <sheetFormatPr defaultRowHeight="15" x14ac:dyDescent="0.25"/>
  <cols>
    <col min="1" max="1" width="2.85546875" bestFit="1" customWidth="1"/>
    <col min="2" max="2" width="10.5703125" bestFit="1" customWidth="1"/>
    <col min="3" max="3" width="10.140625" bestFit="1" customWidth="1"/>
    <col min="4" max="4" width="14.7109375" style="1" bestFit="1" customWidth="1"/>
    <col min="8" max="8" width="10.28515625" bestFit="1" customWidth="1"/>
  </cols>
  <sheetData>
    <row r="2" spans="1:11" x14ac:dyDescent="0.25">
      <c r="A2" t="s">
        <v>0</v>
      </c>
      <c r="B2" t="s">
        <v>1</v>
      </c>
      <c r="C2" t="s">
        <v>2</v>
      </c>
      <c r="D2" s="1" t="s">
        <v>58</v>
      </c>
      <c r="F2" t="s">
        <v>0</v>
      </c>
      <c r="G2">
        <v>54</v>
      </c>
      <c r="I2">
        <v>15</v>
      </c>
      <c r="K2">
        <v>60</v>
      </c>
    </row>
    <row r="3" spans="1:11" x14ac:dyDescent="0.25">
      <c r="A3">
        <v>73</v>
      </c>
      <c r="B3" t="s">
        <v>3</v>
      </c>
      <c r="C3" t="s">
        <v>10</v>
      </c>
      <c r="D3" s="1">
        <v>8700</v>
      </c>
      <c r="F3" t="s">
        <v>17</v>
      </c>
      <c r="G3" s="1">
        <f>VLOOKUP(G2,A:D,4, FALSE)</f>
        <v>2297</v>
      </c>
      <c r="I3">
        <f>VLOOKUP(I2,A2:D9,4,FALSE)</f>
        <v>6750</v>
      </c>
      <c r="K3">
        <f>VLOOKUP(K2,A2:D9,4,TRUE)</f>
        <v>4851</v>
      </c>
    </row>
    <row r="4" spans="1:11" x14ac:dyDescent="0.25">
      <c r="A4">
        <v>67</v>
      </c>
      <c r="B4" t="s">
        <v>4</v>
      </c>
      <c r="C4" t="s">
        <v>11</v>
      </c>
      <c r="D4" s="1">
        <v>4275</v>
      </c>
    </row>
    <row r="5" spans="1:11" x14ac:dyDescent="0.25">
      <c r="A5">
        <v>15</v>
      </c>
      <c r="B5" t="s">
        <v>5</v>
      </c>
      <c r="C5" t="s">
        <v>12</v>
      </c>
      <c r="D5" s="1">
        <v>6750</v>
      </c>
      <c r="G5" s="4"/>
      <c r="H5" s="1"/>
      <c r="I5" s="1"/>
    </row>
    <row r="6" spans="1:11" x14ac:dyDescent="0.25">
      <c r="A6">
        <v>31</v>
      </c>
      <c r="B6" t="s">
        <v>6</v>
      </c>
      <c r="C6" t="s">
        <v>13</v>
      </c>
      <c r="D6" s="1">
        <v>3251</v>
      </c>
    </row>
    <row r="7" spans="1:11" x14ac:dyDescent="0.25">
      <c r="A7">
        <v>54</v>
      </c>
      <c r="B7" t="s">
        <v>7</v>
      </c>
      <c r="C7" t="s">
        <v>14</v>
      </c>
      <c r="D7" s="1">
        <v>2297</v>
      </c>
    </row>
    <row r="8" spans="1:11" x14ac:dyDescent="0.25">
      <c r="A8">
        <v>57</v>
      </c>
      <c r="B8" t="s">
        <v>8</v>
      </c>
      <c r="C8" t="s">
        <v>15</v>
      </c>
      <c r="D8" s="1">
        <v>4851</v>
      </c>
    </row>
    <row r="9" spans="1:11" x14ac:dyDescent="0.25">
      <c r="A9">
        <v>80</v>
      </c>
      <c r="B9" t="s">
        <v>9</v>
      </c>
      <c r="C9" t="s">
        <v>16</v>
      </c>
      <c r="D9" s="1">
        <v>5279</v>
      </c>
    </row>
    <row r="12" spans="1:11" x14ac:dyDescent="0.25">
      <c r="B12" s="2" t="s">
        <v>18</v>
      </c>
      <c r="C12" s="2"/>
      <c r="D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7E5D-F1A8-4319-99EA-7A2B6ED7D686}">
  <sheetPr codeName="Sheet2"/>
  <dimension ref="A1:G6"/>
  <sheetViews>
    <sheetView workbookViewId="0">
      <selection activeCell="D7" sqref="D7"/>
    </sheetView>
  </sheetViews>
  <sheetFormatPr defaultRowHeight="15" x14ac:dyDescent="0.25"/>
  <cols>
    <col min="1" max="1" width="16.28515625" bestFit="1" customWidth="1"/>
    <col min="2" max="7" width="9.85546875" bestFit="1" customWidth="1"/>
  </cols>
  <sheetData>
    <row r="1" spans="1:7" x14ac:dyDescent="0.25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7" x14ac:dyDescent="0.25">
      <c r="A2" t="s">
        <v>132</v>
      </c>
      <c r="B2">
        <v>10678</v>
      </c>
      <c r="C2">
        <v>4320</v>
      </c>
      <c r="D2">
        <v>600</v>
      </c>
      <c r="E2">
        <v>2320</v>
      </c>
      <c r="F2">
        <v>2205</v>
      </c>
      <c r="G2">
        <v>2303</v>
      </c>
    </row>
    <row r="3" spans="1:7" x14ac:dyDescent="0.25">
      <c r="A3" t="s">
        <v>139</v>
      </c>
      <c r="B3">
        <v>576</v>
      </c>
      <c r="C3">
        <v>272</v>
      </c>
      <c r="D3">
        <v>32</v>
      </c>
      <c r="E3">
        <v>96</v>
      </c>
      <c r="F3">
        <v>112</v>
      </c>
      <c r="G3">
        <v>184</v>
      </c>
    </row>
    <row r="5" spans="1:7" x14ac:dyDescent="0.25">
      <c r="A5" t="s">
        <v>140</v>
      </c>
      <c r="B5" t="s">
        <v>136</v>
      </c>
      <c r="D5" t="s">
        <v>137</v>
      </c>
    </row>
    <row r="6" spans="1:7" x14ac:dyDescent="0.25">
      <c r="A6" t="s">
        <v>132</v>
      </c>
      <c r="B6">
        <f>HLOOKUP(B5,B1:H3,2,FALSE)</f>
        <v>2320</v>
      </c>
      <c r="D6">
        <f>HLOOKUP(D5,B1:H3,2,FALSE)</f>
        <v>2205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A405-2F92-4A2A-AFE5-5E1D360D0CCD}">
  <sheetPr codeName="Sheet3"/>
  <dimension ref="A1:F22"/>
  <sheetViews>
    <sheetView tabSelected="1" topLeftCell="A2" workbookViewId="0">
      <selection activeCell="G3" sqref="G3"/>
    </sheetView>
  </sheetViews>
  <sheetFormatPr defaultRowHeight="15" x14ac:dyDescent="0.25"/>
  <cols>
    <col min="2" max="2" width="12.140625" bestFit="1" customWidth="1"/>
    <col min="5" max="5" width="13.28515625" customWidth="1"/>
  </cols>
  <sheetData>
    <row r="1" spans="1:6" ht="15.75" thickBot="1" x14ac:dyDescent="0.3">
      <c r="A1" s="6"/>
      <c r="B1" s="6"/>
      <c r="C1" s="7"/>
      <c r="D1" s="7"/>
      <c r="E1" s="7"/>
      <c r="F1" s="7"/>
    </row>
    <row r="2" spans="1:6" x14ac:dyDescent="0.25">
      <c r="A2" s="8"/>
      <c r="B2" s="14" t="s">
        <v>62</v>
      </c>
      <c r="C2" s="7"/>
      <c r="D2" s="15" t="s">
        <v>62</v>
      </c>
      <c r="E2" s="16" t="s">
        <v>70</v>
      </c>
      <c r="F2" s="24" t="s">
        <v>60</v>
      </c>
    </row>
    <row r="3" spans="1:6" ht="15.75" thickBot="1" x14ac:dyDescent="0.3">
      <c r="A3" s="8">
        <v>1</v>
      </c>
      <c r="B3" s="13" t="s">
        <v>59</v>
      </c>
      <c r="C3" s="7"/>
      <c r="D3" s="9" t="s">
        <v>20</v>
      </c>
      <c r="E3" s="10">
        <f>MATCH(E2,B3:B22,0)</f>
        <v>14</v>
      </c>
      <c r="F3" s="7">
        <f>MATCH(F2,B3:B22,0)</f>
        <v>2</v>
      </c>
    </row>
    <row r="4" spans="1:6" x14ac:dyDescent="0.25">
      <c r="A4" s="8">
        <v>2</v>
      </c>
      <c r="B4" s="13" t="s">
        <v>60</v>
      </c>
      <c r="C4" s="7"/>
      <c r="D4" s="7"/>
      <c r="E4" s="7"/>
      <c r="F4" s="7"/>
    </row>
    <row r="5" spans="1:6" x14ac:dyDescent="0.25">
      <c r="A5" s="8">
        <v>3</v>
      </c>
      <c r="B5" s="13" t="s">
        <v>61</v>
      </c>
      <c r="C5" s="7"/>
      <c r="D5" s="7"/>
      <c r="E5" s="7"/>
      <c r="F5" s="7"/>
    </row>
    <row r="6" spans="1:6" x14ac:dyDescent="0.25">
      <c r="A6" s="8">
        <v>4</v>
      </c>
      <c r="B6" s="13" t="s">
        <v>63</v>
      </c>
      <c r="C6" s="7"/>
      <c r="D6" s="7"/>
      <c r="E6" s="7"/>
      <c r="F6" s="7"/>
    </row>
    <row r="7" spans="1:6" x14ac:dyDescent="0.25">
      <c r="A7" s="8">
        <v>5</v>
      </c>
      <c r="B7" s="13" t="s">
        <v>64</v>
      </c>
      <c r="C7" s="7"/>
      <c r="D7" s="7"/>
      <c r="E7" s="7"/>
      <c r="F7" s="7"/>
    </row>
    <row r="8" spans="1:6" x14ac:dyDescent="0.25">
      <c r="A8" s="8">
        <v>6</v>
      </c>
      <c r="B8" s="13" t="s">
        <v>65</v>
      </c>
      <c r="C8" s="7"/>
      <c r="D8" s="11"/>
      <c r="F8" s="7"/>
    </row>
    <row r="9" spans="1:6" x14ac:dyDescent="0.25">
      <c r="A9" s="8">
        <v>7</v>
      </c>
      <c r="B9" s="13" t="s">
        <v>75</v>
      </c>
      <c r="C9" s="7"/>
      <c r="D9" s="7"/>
      <c r="E9" s="7"/>
      <c r="F9" s="7"/>
    </row>
    <row r="10" spans="1:6" x14ac:dyDescent="0.25">
      <c r="A10" s="8">
        <v>8</v>
      </c>
      <c r="B10" s="13" t="s">
        <v>78</v>
      </c>
      <c r="C10" s="7"/>
      <c r="D10" s="7"/>
      <c r="E10" s="7"/>
      <c r="F10" s="7"/>
    </row>
    <row r="11" spans="1:6" x14ac:dyDescent="0.25">
      <c r="A11" s="8">
        <v>9</v>
      </c>
      <c r="B11" s="13" t="s">
        <v>66</v>
      </c>
    </row>
    <row r="12" spans="1:6" x14ac:dyDescent="0.25">
      <c r="A12" s="8">
        <v>10</v>
      </c>
      <c r="B12" s="13" t="s">
        <v>67</v>
      </c>
    </row>
    <row r="13" spans="1:6" x14ac:dyDescent="0.25">
      <c r="A13" s="8">
        <v>11</v>
      </c>
      <c r="B13" s="13" t="s">
        <v>68</v>
      </c>
    </row>
    <row r="14" spans="1:6" x14ac:dyDescent="0.25">
      <c r="A14" s="8">
        <v>12</v>
      </c>
      <c r="B14" s="13" t="s">
        <v>77</v>
      </c>
    </row>
    <row r="15" spans="1:6" x14ac:dyDescent="0.25">
      <c r="A15" s="8">
        <v>13</v>
      </c>
      <c r="B15" s="13" t="s">
        <v>69</v>
      </c>
    </row>
    <row r="16" spans="1:6" x14ac:dyDescent="0.25">
      <c r="A16" s="8">
        <v>14</v>
      </c>
      <c r="B16" s="13" t="s">
        <v>70</v>
      </c>
    </row>
    <row r="17" spans="1:2" x14ac:dyDescent="0.25">
      <c r="A17" s="8">
        <v>15</v>
      </c>
      <c r="B17" s="13" t="s">
        <v>71</v>
      </c>
    </row>
    <row r="18" spans="1:2" x14ac:dyDescent="0.25">
      <c r="A18" s="8">
        <v>16</v>
      </c>
      <c r="B18" s="13" t="s">
        <v>72</v>
      </c>
    </row>
    <row r="19" spans="1:2" x14ac:dyDescent="0.25">
      <c r="A19" s="8">
        <v>17</v>
      </c>
      <c r="B19" s="13" t="s">
        <v>76</v>
      </c>
    </row>
    <row r="20" spans="1:2" x14ac:dyDescent="0.25">
      <c r="A20" s="8">
        <v>18</v>
      </c>
      <c r="B20" s="13" t="s">
        <v>73</v>
      </c>
    </row>
    <row r="21" spans="1:2" x14ac:dyDescent="0.25">
      <c r="A21" s="8">
        <v>19</v>
      </c>
      <c r="B21" s="13" t="s">
        <v>74</v>
      </c>
    </row>
    <row r="22" spans="1:2" x14ac:dyDescent="0.25">
      <c r="A22" s="8">
        <v>20</v>
      </c>
      <c r="B22" s="1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C8CD-E74A-4524-949D-813D26A586CC}">
  <sheetPr codeName="Sheet4"/>
  <dimension ref="A1:F13"/>
  <sheetViews>
    <sheetView topLeftCell="A7" workbookViewId="0">
      <selection activeCell="E1" sqref="E1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8.28515625" bestFit="1" customWidth="1"/>
    <col min="4" max="4" width="12.28515625" bestFit="1" customWidth="1"/>
    <col min="5" max="5" width="19.7109375" bestFit="1" customWidth="1"/>
    <col min="6" max="6" width="15.85546875" customWidth="1"/>
  </cols>
  <sheetData>
    <row r="1" spans="1:6" s="20" customFormat="1" x14ac:dyDescent="0.25">
      <c r="A1" s="17" t="s">
        <v>1</v>
      </c>
      <c r="B1" s="17" t="s">
        <v>21</v>
      </c>
      <c r="C1" s="17" t="s">
        <v>17</v>
      </c>
      <c r="D1" s="18"/>
      <c r="E1" s="19" t="s">
        <v>17</v>
      </c>
      <c r="F1" s="17" t="s">
        <v>50</v>
      </c>
    </row>
    <row r="2" spans="1:6" x14ac:dyDescent="0.25">
      <c r="A2" s="8" t="s">
        <v>97</v>
      </c>
      <c r="B2" s="8" t="s">
        <v>87</v>
      </c>
      <c r="C2" s="22">
        <v>43553</v>
      </c>
      <c r="D2" s="12"/>
      <c r="E2" s="8"/>
      <c r="F2" s="8"/>
    </row>
    <row r="3" spans="1:6" x14ac:dyDescent="0.25">
      <c r="A3" s="8" t="s">
        <v>92</v>
      </c>
      <c r="B3" s="8" t="s">
        <v>80</v>
      </c>
      <c r="C3" s="22">
        <v>43554</v>
      </c>
      <c r="D3" s="12"/>
      <c r="E3" s="21"/>
      <c r="F3" s="21"/>
    </row>
    <row r="4" spans="1:6" x14ac:dyDescent="0.25">
      <c r="A4" s="8" t="s">
        <v>93</v>
      </c>
      <c r="B4" s="8" t="s">
        <v>82</v>
      </c>
      <c r="C4" s="22">
        <v>43555</v>
      </c>
      <c r="D4" s="12"/>
      <c r="E4" s="21"/>
      <c r="F4" s="21"/>
    </row>
    <row r="5" spans="1:6" x14ac:dyDescent="0.25">
      <c r="A5" s="8" t="s">
        <v>24</v>
      </c>
      <c r="B5" s="8" t="s">
        <v>90</v>
      </c>
      <c r="C5" s="22">
        <v>43556</v>
      </c>
      <c r="D5" s="12"/>
      <c r="E5" s="21"/>
      <c r="F5" s="21"/>
    </row>
    <row r="6" spans="1:6" x14ac:dyDescent="0.25">
      <c r="A6" s="8" t="s">
        <v>25</v>
      </c>
      <c r="B6" s="8" t="s">
        <v>85</v>
      </c>
      <c r="C6" s="22">
        <v>43559</v>
      </c>
      <c r="D6" s="12"/>
      <c r="E6" s="21"/>
      <c r="F6" s="21"/>
    </row>
    <row r="7" spans="1:6" x14ac:dyDescent="0.25">
      <c r="A7" s="8" t="s">
        <v>96</v>
      </c>
      <c r="B7" s="8" t="s">
        <v>86</v>
      </c>
      <c r="C7" s="22">
        <v>43560</v>
      </c>
      <c r="D7" s="12"/>
      <c r="E7" s="21"/>
      <c r="F7" s="21"/>
    </row>
    <row r="8" spans="1:6" x14ac:dyDescent="0.25">
      <c r="A8" s="8" t="s">
        <v>91</v>
      </c>
      <c r="B8" s="8" t="s">
        <v>79</v>
      </c>
      <c r="C8" s="22">
        <v>43584</v>
      </c>
      <c r="D8" s="12"/>
      <c r="E8" s="21"/>
      <c r="F8" s="21"/>
    </row>
    <row r="9" spans="1:6" x14ac:dyDescent="0.25">
      <c r="A9" s="8" t="s">
        <v>95</v>
      </c>
      <c r="B9" s="8" t="s">
        <v>84</v>
      </c>
      <c r="C9" s="22">
        <v>43649</v>
      </c>
      <c r="D9" s="12"/>
      <c r="E9" s="21"/>
      <c r="F9" s="21"/>
    </row>
    <row r="10" spans="1:6" x14ac:dyDescent="0.25">
      <c r="A10" s="8" t="s">
        <v>98</v>
      </c>
      <c r="B10" s="8" t="s">
        <v>88</v>
      </c>
      <c r="C10" s="22">
        <v>43718</v>
      </c>
      <c r="D10" s="12"/>
      <c r="E10" s="21"/>
      <c r="F10" s="21"/>
    </row>
    <row r="11" spans="1:6" x14ac:dyDescent="0.25">
      <c r="A11" s="8" t="s">
        <v>100</v>
      </c>
      <c r="B11" s="8" t="s">
        <v>81</v>
      </c>
      <c r="C11" s="22">
        <v>43930</v>
      </c>
      <c r="D11" s="12"/>
      <c r="E11" s="21"/>
      <c r="F11" s="21"/>
    </row>
    <row r="12" spans="1:6" x14ac:dyDescent="0.25">
      <c r="A12" s="8" t="s">
        <v>94</v>
      </c>
      <c r="B12" s="8" t="s">
        <v>83</v>
      </c>
      <c r="C12" s="22">
        <v>43984</v>
      </c>
      <c r="D12" s="12"/>
      <c r="E12" s="21"/>
      <c r="F12" s="21"/>
    </row>
    <row r="13" spans="1:6" ht="18.75" x14ac:dyDescent="0.3">
      <c r="A13" s="8" t="s">
        <v>99</v>
      </c>
      <c r="B13" s="8" t="s">
        <v>89</v>
      </c>
      <c r="C13" s="22">
        <v>44051</v>
      </c>
      <c r="D13" s="23"/>
      <c r="E13" s="21"/>
      <c r="F13" s="21"/>
    </row>
  </sheetData>
  <sortState xmlns:xlrd2="http://schemas.microsoft.com/office/spreadsheetml/2017/richdata2" ref="C2:C13">
    <sortCondition ref="C2:C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C2E4-172B-4B08-9665-5443009C82F9}">
  <sheetPr codeName="Sheet5"/>
  <dimension ref="A1:C20"/>
  <sheetViews>
    <sheetView workbookViewId="0">
      <selection activeCell="C20" sqref="C20"/>
    </sheetView>
  </sheetViews>
  <sheetFormatPr defaultRowHeight="15" x14ac:dyDescent="0.25"/>
  <cols>
    <col min="1" max="1" width="21.42578125" bestFit="1" customWidth="1"/>
    <col min="2" max="2" width="18.140625" customWidth="1"/>
  </cols>
  <sheetData>
    <row r="1" spans="1:3" x14ac:dyDescent="0.25">
      <c r="A1" t="s">
        <v>27</v>
      </c>
      <c r="B1" t="s">
        <v>107</v>
      </c>
      <c r="C1" t="s">
        <v>39</v>
      </c>
    </row>
    <row r="2" spans="1:3" x14ac:dyDescent="0.25">
      <c r="A2" t="s">
        <v>28</v>
      </c>
      <c r="B2" t="s">
        <v>105</v>
      </c>
      <c r="C2">
        <v>5</v>
      </c>
    </row>
    <row r="3" spans="1:3" x14ac:dyDescent="0.25">
      <c r="A3" t="s">
        <v>31</v>
      </c>
      <c r="B3" t="s">
        <v>105</v>
      </c>
      <c r="C3">
        <v>3</v>
      </c>
    </row>
    <row r="4" spans="1:3" x14ac:dyDescent="0.25">
      <c r="A4" t="s">
        <v>30</v>
      </c>
      <c r="B4" t="s">
        <v>105</v>
      </c>
      <c r="C4">
        <v>4</v>
      </c>
    </row>
    <row r="5" spans="1:3" x14ac:dyDescent="0.25">
      <c r="A5" t="s">
        <v>32</v>
      </c>
      <c r="B5" t="s">
        <v>105</v>
      </c>
      <c r="C5">
        <v>7</v>
      </c>
    </row>
    <row r="6" spans="1:3" x14ac:dyDescent="0.25">
      <c r="A6" t="s">
        <v>33</v>
      </c>
      <c r="B6" t="s">
        <v>105</v>
      </c>
      <c r="C6">
        <v>1</v>
      </c>
    </row>
    <row r="7" spans="1:3" x14ac:dyDescent="0.25">
      <c r="A7" t="s">
        <v>29</v>
      </c>
      <c r="B7" t="s">
        <v>105</v>
      </c>
      <c r="C7">
        <v>8</v>
      </c>
    </row>
    <row r="8" spans="1:3" x14ac:dyDescent="0.25">
      <c r="A8" t="s">
        <v>36</v>
      </c>
      <c r="B8" t="s">
        <v>106</v>
      </c>
      <c r="C8">
        <v>5</v>
      </c>
    </row>
    <row r="9" spans="1:3" x14ac:dyDescent="0.25">
      <c r="A9" t="s">
        <v>37</v>
      </c>
      <c r="B9" t="s">
        <v>106</v>
      </c>
      <c r="C9">
        <v>6</v>
      </c>
    </row>
    <row r="10" spans="1:3" x14ac:dyDescent="0.25">
      <c r="A10" t="s">
        <v>35</v>
      </c>
      <c r="B10" t="s">
        <v>106</v>
      </c>
      <c r="C10">
        <v>9</v>
      </c>
    </row>
    <row r="11" spans="1:3" x14ac:dyDescent="0.25">
      <c r="A11" t="s">
        <v>38</v>
      </c>
      <c r="B11" t="s">
        <v>106</v>
      </c>
      <c r="C11">
        <v>2</v>
      </c>
    </row>
    <row r="12" spans="1:3" x14ac:dyDescent="0.25">
      <c r="A12" t="s">
        <v>34</v>
      </c>
      <c r="B12" t="s">
        <v>106</v>
      </c>
      <c r="C12">
        <v>2</v>
      </c>
    </row>
    <row r="13" spans="1:3" x14ac:dyDescent="0.25">
      <c r="A13" t="s">
        <v>40</v>
      </c>
      <c r="C13">
        <f>SUM(C2:C12)</f>
        <v>52</v>
      </c>
    </row>
    <row r="15" spans="1:3" x14ac:dyDescent="0.25">
      <c r="A15" t="s">
        <v>41</v>
      </c>
      <c r="C15">
        <f>SUM(C2:C7)</f>
        <v>28</v>
      </c>
    </row>
    <row r="16" spans="1:3" x14ac:dyDescent="0.25">
      <c r="A16" t="s">
        <v>42</v>
      </c>
      <c r="C16">
        <f>SUM(C8:C12)</f>
        <v>24</v>
      </c>
    </row>
    <row r="18" spans="1:3" x14ac:dyDescent="0.25">
      <c r="A18" t="s">
        <v>108</v>
      </c>
      <c r="C18">
        <f>AVERAGE(C2:C12)</f>
        <v>4.7272727272727275</v>
      </c>
    </row>
    <row r="19" spans="1:3" x14ac:dyDescent="0.25">
      <c r="A19" t="s">
        <v>109</v>
      </c>
      <c r="C19">
        <f>AVERAGE(C2:C7)</f>
        <v>4.666666666666667</v>
      </c>
    </row>
    <row r="20" spans="1:3" x14ac:dyDescent="0.25">
      <c r="A20" t="s">
        <v>110</v>
      </c>
      <c r="C20">
        <f>AVERAGE(C8:C12)</f>
        <v>4.8</v>
      </c>
    </row>
  </sheetData>
  <sortState xmlns:xlrd2="http://schemas.microsoft.com/office/spreadsheetml/2017/richdata2" ref="A2:C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5211-BC6C-46C0-8497-8D024EF088D9}">
  <sheetPr codeName="Sheet6"/>
  <dimension ref="A1:B14"/>
  <sheetViews>
    <sheetView workbookViewId="0">
      <selection activeCell="B1" sqref="B1:B1048576"/>
    </sheetView>
  </sheetViews>
  <sheetFormatPr defaultRowHeight="15" x14ac:dyDescent="0.25"/>
  <cols>
    <col min="1" max="1" width="28.28515625" customWidth="1"/>
    <col min="2" max="2" width="9.85546875" style="21" bestFit="1" customWidth="1"/>
  </cols>
  <sheetData>
    <row r="1" spans="1:2" x14ac:dyDescent="0.25">
      <c r="A1" t="s">
        <v>43</v>
      </c>
      <c r="B1" s="21" t="s">
        <v>44</v>
      </c>
    </row>
    <row r="2" spans="1:2" x14ac:dyDescent="0.25">
      <c r="A2" t="s">
        <v>28</v>
      </c>
      <c r="B2" s="21">
        <v>250</v>
      </c>
    </row>
    <row r="3" spans="1:2" x14ac:dyDescent="0.25">
      <c r="A3" t="s">
        <v>101</v>
      </c>
      <c r="B3" s="21">
        <v>110</v>
      </c>
    </row>
    <row r="4" spans="1:2" x14ac:dyDescent="0.25">
      <c r="A4" t="s">
        <v>103</v>
      </c>
      <c r="B4" s="21">
        <v>300</v>
      </c>
    </row>
    <row r="5" spans="1:2" x14ac:dyDescent="0.25">
      <c r="A5" t="s">
        <v>73</v>
      </c>
      <c r="B5" s="21">
        <v>50</v>
      </c>
    </row>
    <row r="6" spans="1:2" x14ac:dyDescent="0.25">
      <c r="A6" t="s">
        <v>36</v>
      </c>
      <c r="B6" s="21">
        <v>45</v>
      </c>
    </row>
    <row r="7" spans="1:2" x14ac:dyDescent="0.25">
      <c r="A7" t="s">
        <v>101</v>
      </c>
      <c r="B7" s="21">
        <v>23</v>
      </c>
    </row>
    <row r="8" spans="1:2" x14ac:dyDescent="0.25">
      <c r="A8" t="s">
        <v>102</v>
      </c>
      <c r="B8" s="21">
        <v>25</v>
      </c>
    </row>
    <row r="9" spans="1:2" x14ac:dyDescent="0.25">
      <c r="A9" t="s">
        <v>28</v>
      </c>
      <c r="B9" s="21">
        <v>90</v>
      </c>
    </row>
    <row r="10" spans="1:2" x14ac:dyDescent="0.25">
      <c r="A10" t="s">
        <v>101</v>
      </c>
      <c r="B10" s="21">
        <v>450</v>
      </c>
    </row>
    <row r="11" spans="1:2" x14ac:dyDescent="0.25">
      <c r="A11" t="s">
        <v>36</v>
      </c>
      <c r="B11" s="21">
        <v>23</v>
      </c>
    </row>
    <row r="12" spans="1:2" x14ac:dyDescent="0.25">
      <c r="A12" t="s">
        <v>28</v>
      </c>
      <c r="B12" s="21">
        <v>250</v>
      </c>
    </row>
    <row r="13" spans="1:2" x14ac:dyDescent="0.25">
      <c r="A13" t="s">
        <v>73</v>
      </c>
      <c r="B13" s="21">
        <v>25</v>
      </c>
    </row>
    <row r="14" spans="1:2" x14ac:dyDescent="0.25">
      <c r="A14" t="s">
        <v>104</v>
      </c>
      <c r="B14" s="21">
        <f>AVERAGEIF(A2:A13,A6,B2:B13)</f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4139-CA18-4CCA-9F08-81F3A8227CFC}">
  <sheetPr codeName="Sheet7"/>
  <dimension ref="A1:D16"/>
  <sheetViews>
    <sheetView workbookViewId="0">
      <selection activeCell="O23" sqref="O23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19</v>
      </c>
      <c r="B1" t="s">
        <v>122</v>
      </c>
      <c r="C1" t="s">
        <v>123</v>
      </c>
      <c r="D1" t="s">
        <v>124</v>
      </c>
    </row>
    <row r="2" spans="1:4" x14ac:dyDescent="0.25">
      <c r="A2" t="s">
        <v>93</v>
      </c>
      <c r="B2" t="s">
        <v>45</v>
      </c>
      <c r="C2" t="s">
        <v>48</v>
      </c>
      <c r="D2" t="s">
        <v>47</v>
      </c>
    </row>
    <row r="3" spans="1:4" x14ac:dyDescent="0.25">
      <c r="A3" t="s">
        <v>111</v>
      </c>
      <c r="B3" t="s">
        <v>46</v>
      </c>
      <c r="C3" t="s">
        <v>47</v>
      </c>
      <c r="D3" t="s">
        <v>48</v>
      </c>
    </row>
    <row r="4" spans="1:4" x14ac:dyDescent="0.25">
      <c r="A4" t="s">
        <v>112</v>
      </c>
      <c r="B4" t="s">
        <v>48</v>
      </c>
      <c r="C4" t="s">
        <v>45</v>
      </c>
      <c r="D4" t="s">
        <v>47</v>
      </c>
    </row>
    <row r="5" spans="1:4" x14ac:dyDescent="0.25">
      <c r="A5" t="s">
        <v>113</v>
      </c>
      <c r="B5" t="s">
        <v>47</v>
      </c>
      <c r="C5" t="s">
        <v>45</v>
      </c>
      <c r="D5" t="s">
        <v>47</v>
      </c>
    </row>
    <row r="6" spans="1:4" x14ac:dyDescent="0.25">
      <c r="A6" t="s">
        <v>114</v>
      </c>
      <c r="B6" t="s">
        <v>47</v>
      </c>
      <c r="C6" t="s">
        <v>48</v>
      </c>
      <c r="D6" t="s">
        <v>45</v>
      </c>
    </row>
    <row r="7" spans="1:4" x14ac:dyDescent="0.25">
      <c r="A7" t="s">
        <v>115</v>
      </c>
      <c r="B7" t="s">
        <v>47</v>
      </c>
      <c r="C7" t="s">
        <v>46</v>
      </c>
      <c r="D7" t="s">
        <v>47</v>
      </c>
    </row>
    <row r="8" spans="1:4" x14ac:dyDescent="0.25">
      <c r="A8" t="s">
        <v>116</v>
      </c>
      <c r="B8" t="s">
        <v>46</v>
      </c>
      <c r="C8" t="s">
        <v>48</v>
      </c>
      <c r="D8" t="s">
        <v>48</v>
      </c>
    </row>
    <row r="9" spans="1:4" x14ac:dyDescent="0.25">
      <c r="A9" t="s">
        <v>117</v>
      </c>
      <c r="B9" t="s">
        <v>48</v>
      </c>
      <c r="C9" t="s">
        <v>48</v>
      </c>
      <c r="D9" t="s">
        <v>48</v>
      </c>
    </row>
    <row r="10" spans="1:4" x14ac:dyDescent="0.25">
      <c r="A10" t="s">
        <v>118</v>
      </c>
      <c r="B10" t="s">
        <v>45</v>
      </c>
      <c r="C10" t="s">
        <v>45</v>
      </c>
      <c r="D10" t="s">
        <v>46</v>
      </c>
    </row>
    <row r="11" spans="1:4" x14ac:dyDescent="0.25">
      <c r="A11" t="s">
        <v>4</v>
      </c>
      <c r="B11" t="s">
        <v>45</v>
      </c>
      <c r="C11" t="s">
        <v>47</v>
      </c>
      <c r="D11" t="s">
        <v>45</v>
      </c>
    </row>
    <row r="12" spans="1:4" x14ac:dyDescent="0.25">
      <c r="A12" t="s">
        <v>119</v>
      </c>
      <c r="B12" t="s">
        <v>45</v>
      </c>
      <c r="C12" t="s">
        <v>45</v>
      </c>
      <c r="D12" t="s">
        <v>45</v>
      </c>
    </row>
    <row r="13" spans="1:4" x14ac:dyDescent="0.25">
      <c r="A13" t="s">
        <v>120</v>
      </c>
      <c r="B13" t="s">
        <v>45</v>
      </c>
      <c r="C13" t="s">
        <v>48</v>
      </c>
      <c r="D13" t="s">
        <v>48</v>
      </c>
    </row>
    <row r="14" spans="1:4" x14ac:dyDescent="0.25">
      <c r="A14" t="s">
        <v>121</v>
      </c>
      <c r="B14" t="s">
        <v>48</v>
      </c>
      <c r="C14" t="s">
        <v>47</v>
      </c>
      <c r="D14" t="s">
        <v>47</v>
      </c>
    </row>
    <row r="15" spans="1:4" x14ac:dyDescent="0.25">
      <c r="A15" t="s">
        <v>125</v>
      </c>
      <c r="B15">
        <v>39</v>
      </c>
    </row>
    <row r="16" spans="1:4" x14ac:dyDescent="0.25">
      <c r="A16" t="s">
        <v>126</v>
      </c>
      <c r="B16">
        <f>COUNTIF(B2:D14,"B")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D0B6-63F1-4761-9793-A6B25C54B75B}">
  <sheetPr codeName="Sheet8"/>
  <dimension ref="A1:C9"/>
  <sheetViews>
    <sheetView workbookViewId="0">
      <selection activeCell="H12" sqref="H12"/>
    </sheetView>
  </sheetViews>
  <sheetFormatPr defaultRowHeight="15" x14ac:dyDescent="0.25"/>
  <cols>
    <col min="1" max="1" width="15.85546875" bestFit="1" customWidth="1"/>
    <col min="2" max="2" width="10.42578125" customWidth="1"/>
    <col min="3" max="3" width="7.5703125" style="1" bestFit="1" customWidth="1"/>
  </cols>
  <sheetData>
    <row r="1" spans="1:3" x14ac:dyDescent="0.25">
      <c r="A1" t="s">
        <v>49</v>
      </c>
      <c r="B1" t="s">
        <v>50</v>
      </c>
      <c r="C1" s="1" t="s">
        <v>51</v>
      </c>
    </row>
    <row r="2" spans="1:3" x14ac:dyDescent="0.25">
      <c r="A2" t="s">
        <v>52</v>
      </c>
      <c r="B2" t="s">
        <v>22</v>
      </c>
      <c r="C2" s="1">
        <v>10000</v>
      </c>
    </row>
    <row r="3" spans="1:3" x14ac:dyDescent="0.25">
      <c r="A3" t="s">
        <v>53</v>
      </c>
      <c r="B3" t="s">
        <v>23</v>
      </c>
      <c r="C3" s="1">
        <v>5600</v>
      </c>
    </row>
    <row r="4" spans="1:3" x14ac:dyDescent="0.25">
      <c r="A4" t="s">
        <v>52</v>
      </c>
      <c r="B4" t="s">
        <v>26</v>
      </c>
      <c r="C4" s="1">
        <v>23000</v>
      </c>
    </row>
    <row r="5" spans="1:3" x14ac:dyDescent="0.25">
      <c r="A5" t="s">
        <v>54</v>
      </c>
      <c r="B5" t="s">
        <v>57</v>
      </c>
      <c r="C5" s="1">
        <v>15600</v>
      </c>
    </row>
    <row r="6" spans="1:3" x14ac:dyDescent="0.25">
      <c r="A6" t="s">
        <v>55</v>
      </c>
      <c r="B6" t="s">
        <v>22</v>
      </c>
      <c r="C6" s="1">
        <v>25000</v>
      </c>
    </row>
    <row r="7" spans="1:3" x14ac:dyDescent="0.25">
      <c r="A7" t="s">
        <v>56</v>
      </c>
      <c r="B7" t="s">
        <v>57</v>
      </c>
      <c r="C7" s="1">
        <v>18000</v>
      </c>
    </row>
    <row r="8" spans="1:3" x14ac:dyDescent="0.25">
      <c r="A8" t="s">
        <v>52</v>
      </c>
      <c r="B8" t="s">
        <v>26</v>
      </c>
      <c r="C8" s="1">
        <v>11100</v>
      </c>
    </row>
    <row r="9" spans="1:3" x14ac:dyDescent="0.25">
      <c r="C9" s="5">
        <f>COUNTIF(C2:C8, "&gt;15,000")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C1D1-766D-4280-A287-01CE891882B7}">
  <sheetPr codeName="Sheet9"/>
  <dimension ref="A1:G4"/>
  <sheetViews>
    <sheetView workbookViewId="0">
      <selection activeCell="J6" sqref="J6"/>
    </sheetView>
  </sheetViews>
  <sheetFormatPr defaultRowHeight="15" x14ac:dyDescent="0.25"/>
  <cols>
    <col min="2" max="2" width="15.42578125" bestFit="1" customWidth="1"/>
    <col min="5" max="5" width="9.85546875" bestFit="1" customWidth="1"/>
    <col min="7" max="7" width="15.28515625" bestFit="1" customWidth="1"/>
  </cols>
  <sheetData>
    <row r="1" spans="1:7" x14ac:dyDescent="0.25">
      <c r="A1" s="12"/>
    </row>
    <row r="2" spans="1:7" x14ac:dyDescent="0.25">
      <c r="B2" s="12">
        <v>43497</v>
      </c>
      <c r="D2" t="s">
        <v>91</v>
      </c>
      <c r="E2" t="s">
        <v>127</v>
      </c>
      <c r="G2" t="str">
        <f t="shared" ref="G2:G4" si="0">D2 &amp; " " &amp; E2</f>
        <v>Michael Jackson</v>
      </c>
    </row>
    <row r="3" spans="1:7" x14ac:dyDescent="0.25">
      <c r="B3" t="str">
        <f>TEXT(B2,"mmmm d, yyyy")</f>
        <v>February 1, 2019</v>
      </c>
      <c r="D3" t="s">
        <v>128</v>
      </c>
      <c r="E3" t="s">
        <v>129</v>
      </c>
      <c r="G3" t="str">
        <f t="shared" si="0"/>
        <v>Joan Collins</v>
      </c>
    </row>
    <row r="4" spans="1:7" x14ac:dyDescent="0.25">
      <c r="D4" t="s">
        <v>130</v>
      </c>
      <c r="E4" t="s">
        <v>131</v>
      </c>
      <c r="G4" t="str">
        <f t="shared" si="0"/>
        <v>Alex Rodriguez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Vlookup</vt:lpstr>
      <vt:lpstr>HlookupPlan</vt:lpstr>
      <vt:lpstr>Match</vt:lpstr>
      <vt:lpstr>Choose</vt:lpstr>
      <vt:lpstr>SUM</vt:lpstr>
      <vt:lpstr>AverageIF</vt:lpstr>
      <vt:lpstr>COUNTA</vt:lpstr>
      <vt:lpstr>COUNTIF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Scaggs</dc:creator>
  <cp:lastModifiedBy>Mahmood Oni</cp:lastModifiedBy>
  <dcterms:created xsi:type="dcterms:W3CDTF">2021-10-21T16:30:37Z</dcterms:created>
  <dcterms:modified xsi:type="dcterms:W3CDTF">2024-02-27T11:47:34Z</dcterms:modified>
</cp:coreProperties>
</file>