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ONI\Study\DATA\EXCEL\Guided_Project\"/>
    </mc:Choice>
  </mc:AlternateContent>
  <xr:revisionPtr revIDLastSave="0" documentId="13_ncr:1_{1A1E9B34-9376-49D2-AA6E-579E61F278BD}" xr6:coauthVersionLast="47" xr6:coauthVersionMax="47" xr10:uidLastSave="{00000000-0000-0000-0000-000000000000}"/>
  <bookViews>
    <workbookView xWindow="-120" yWindow="-120" windowWidth="20730" windowHeight="11160" xr2:uid="{A3DC2874-0D4F-48F2-BE84-61835086B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3" i="1"/>
  <c r="G14" i="1"/>
  <c r="G15" i="1"/>
  <c r="G16" i="1"/>
  <c r="G17" i="1"/>
  <c r="G18" i="1"/>
  <c r="G12" i="1"/>
  <c r="H9" i="1"/>
  <c r="E32" i="1"/>
  <c r="F32" i="1"/>
  <c r="D32" i="1"/>
  <c r="E7" i="1"/>
  <c r="F7" i="1"/>
  <c r="D7" i="1"/>
  <c r="F25" i="1"/>
  <c r="F26" i="1"/>
  <c r="F27" i="1"/>
  <c r="F28" i="1"/>
  <c r="F29" i="1"/>
  <c r="F30" i="1"/>
  <c r="F31" i="1"/>
  <c r="F13" i="1"/>
  <c r="F14" i="1"/>
  <c r="F15" i="1"/>
  <c r="F16" i="1"/>
  <c r="F17" i="1"/>
  <c r="F18" i="1"/>
  <c r="F19" i="1"/>
  <c r="F20" i="1"/>
  <c r="F21" i="1"/>
  <c r="F22" i="1"/>
  <c r="F23" i="1"/>
  <c r="F24" i="1"/>
  <c r="F12" i="1"/>
  <c r="F5" i="1"/>
  <c r="F6" i="1"/>
  <c r="F4" i="1"/>
</calcChain>
</file>

<file path=xl/sharedStrings.xml><?xml version="1.0" encoding="utf-8"?>
<sst xmlns="http://schemas.openxmlformats.org/spreadsheetml/2006/main" count="38" uniqueCount="35">
  <si>
    <t>Smith Family Budget</t>
  </si>
  <si>
    <t>Income</t>
  </si>
  <si>
    <t>Expenses</t>
  </si>
  <si>
    <t>Source</t>
  </si>
  <si>
    <t>Planned</t>
  </si>
  <si>
    <t>Actual</t>
  </si>
  <si>
    <t>Difference</t>
  </si>
  <si>
    <t>Mr.Smith Paycheck</t>
  </si>
  <si>
    <t>Mr.Smith Paycheck 2</t>
  </si>
  <si>
    <t>Door Dash</t>
  </si>
  <si>
    <t>Expense</t>
  </si>
  <si>
    <t xml:space="preserve">Actual </t>
  </si>
  <si>
    <t>Housing</t>
  </si>
  <si>
    <t>Groceries</t>
  </si>
  <si>
    <t>Telephone</t>
  </si>
  <si>
    <t>Electric / Gas</t>
  </si>
  <si>
    <t>Water / Sewer / Trash</t>
  </si>
  <si>
    <t>Cable TV</t>
  </si>
  <si>
    <t>Tuition</t>
  </si>
  <si>
    <t>Internet</t>
  </si>
  <si>
    <t>Maintenance  / Repairs</t>
  </si>
  <si>
    <t>Dining Out</t>
  </si>
  <si>
    <t>Pets</t>
  </si>
  <si>
    <t>Transportation</t>
  </si>
  <si>
    <t>Personal Care</t>
  </si>
  <si>
    <t>Insurance</t>
  </si>
  <si>
    <t>Credit Cards</t>
  </si>
  <si>
    <t>Loans</t>
  </si>
  <si>
    <t>Taxes</t>
  </si>
  <si>
    <t>Gifts / Charity</t>
  </si>
  <si>
    <t>Savings</t>
  </si>
  <si>
    <t>Others</t>
  </si>
  <si>
    <t>Total</t>
  </si>
  <si>
    <t>Grand 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</si>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</sst>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Sheet1!$B$12:$B$31</c:f>
              <c:strCache>
                <c:ptCount val="20"/>
                <c:pt idx="0">
                  <c:v>Housing</c:v>
                </c:pt>
                <c:pt idx="1">
                  <c:v>Groceries</c:v>
                </c:pt>
                <c:pt idx="2">
                  <c:v>Telephone</c:v>
                </c:pt>
                <c:pt idx="3">
                  <c:v>Electric / Gas</c:v>
                </c:pt>
                <c:pt idx="4">
                  <c:v>Water / Sewer / Trash</c:v>
                </c:pt>
                <c:pt idx="5">
                  <c:v>Cable TV</c:v>
                </c:pt>
                <c:pt idx="6">
                  <c:v>Tuition</c:v>
                </c:pt>
                <c:pt idx="7">
                  <c:v>Internet</c:v>
                </c:pt>
                <c:pt idx="8">
                  <c:v>Maintenance  / Repairs</c:v>
                </c:pt>
                <c:pt idx="9">
                  <c:v>Dining Out</c:v>
                </c:pt>
                <c:pt idx="10">
                  <c:v>Pets</c:v>
                </c:pt>
                <c:pt idx="11">
                  <c:v>Transportation</c:v>
                </c:pt>
                <c:pt idx="12">
                  <c:v>Personal Care</c:v>
                </c:pt>
                <c:pt idx="13">
                  <c:v>Insurance</c:v>
                </c:pt>
                <c:pt idx="14">
                  <c:v>Credit Cards</c:v>
                </c:pt>
                <c:pt idx="15">
                  <c:v>Loans</c:v>
                </c:pt>
                <c:pt idx="16">
                  <c:v>Taxes</c:v>
                </c:pt>
                <c:pt idx="17">
                  <c:v>Gifts / Charity</c:v>
                </c:pt>
                <c:pt idx="18">
                  <c:v>Savings</c:v>
                </c:pt>
                <c:pt idx="19">
                  <c:v>Others</c:v>
                </c:pt>
              </c:strCache>
            </c:strRef>
          </c:cat>
          <c:val>
            <c:numRef>
              <c:f>Sheet1!$G$12:$G$31</c:f>
              <c:numCache>
                <c:formatCode>0.00%</c:formatCode>
                <c:ptCount val="20"/>
                <c:pt idx="0">
                  <c:v>0.29310344827586204</c:v>
                </c:pt>
                <c:pt idx="1">
                  <c:v>6.2413793103448273E-2</c:v>
                </c:pt>
                <c:pt idx="2">
                  <c:v>4.7413793103448273E-2</c:v>
                </c:pt>
                <c:pt idx="3">
                  <c:v>1.3448275862068966E-2</c:v>
                </c:pt>
                <c:pt idx="4">
                  <c:v>9.3103448275862061E-3</c:v>
                </c:pt>
                <c:pt idx="5">
                  <c:v>1.9827586206896553E-2</c:v>
                </c:pt>
                <c:pt idx="6">
                  <c:v>8.1896551724137928E-2</c:v>
                </c:pt>
                <c:pt idx="7">
                  <c:v>1.0344827586206896E-2</c:v>
                </c:pt>
                <c:pt idx="8">
                  <c:v>4.3103448275862068E-3</c:v>
                </c:pt>
                <c:pt idx="9">
                  <c:v>3.6206896551724141E-2</c:v>
                </c:pt>
                <c:pt idx="10">
                  <c:v>1.3793103448275862E-2</c:v>
                </c:pt>
                <c:pt idx="11">
                  <c:v>4.4827586206896551E-2</c:v>
                </c:pt>
                <c:pt idx="12">
                  <c:v>1.1206896551724138E-2</c:v>
                </c:pt>
                <c:pt idx="13">
                  <c:v>4.3965517241379308E-2</c:v>
                </c:pt>
                <c:pt idx="14">
                  <c:v>9.9137931034482762E-2</c:v>
                </c:pt>
                <c:pt idx="15">
                  <c:v>0</c:v>
                </c:pt>
                <c:pt idx="16">
                  <c:v>6.0344827586206899E-2</c:v>
                </c:pt>
                <c:pt idx="17">
                  <c:v>2.1551724137931036E-2</c:v>
                </c:pt>
                <c:pt idx="18">
                  <c:v>0.12689655172413794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8-42CC-8923-92FE7EAB3F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47626</xdr:colOff>
      <xdr:row>1</xdr:row>
      <xdr:rowOff>57149</xdr:rowOff>
    </xdr:from>
    <xdr:to>
      <xdr:col>18</xdr:col>
      <xdr:colOff>219075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D05E7-AD6A-E659-B5F8-920D503BA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E7B5-601E-4AB3-8F89-A46C866ED9D1}">
  <dimension ref="A1:H39"/>
  <sheetViews>
    <sheetView tabSelected="1" topLeftCell="D3" workbookViewId="0">
      <selection activeCell="V9" sqref="V9"/>
    </sheetView>
  </sheetViews>
  <sheetFormatPr defaultRowHeight="15" x14ac:dyDescent="0.25"/>
  <cols>
    <col min="1" max="1" width="12.140625" bestFit="1" customWidth="1"/>
    <col min="2" max="2" width="21.5703125" bestFit="1" customWidth="1"/>
    <col min="5" max="6" width="9.85546875" bestFit="1" customWidth="1"/>
    <col min="7" max="7" width="11.5703125" bestFit="1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</row>
    <row r="2" spans="1:8" x14ac:dyDescent="0.25">
      <c r="A2" s="1"/>
      <c r="B2" s="1"/>
      <c r="C2" s="1"/>
      <c r="D2" s="1"/>
      <c r="E2" s="1"/>
      <c r="F2" s="1"/>
      <c r="G2" s="1"/>
    </row>
    <row r="3" spans="1:8" s="7" customFormat="1" ht="15.75" x14ac:dyDescent="0.25">
      <c r="A3" s="6" t="s">
        <v>1</v>
      </c>
      <c r="B3" s="5" t="s">
        <v>3</v>
      </c>
      <c r="C3" s="5"/>
      <c r="D3" s="5" t="s">
        <v>4</v>
      </c>
      <c r="E3" s="5" t="s">
        <v>5</v>
      </c>
      <c r="F3" s="5" t="s">
        <v>6</v>
      </c>
      <c r="G3" s="5"/>
    </row>
    <row r="4" spans="1:8" x14ac:dyDescent="0.25">
      <c r="A4" s="6"/>
      <c r="B4" t="s">
        <v>7</v>
      </c>
      <c r="D4">
        <v>3800</v>
      </c>
      <c r="E4">
        <v>3800</v>
      </c>
      <c r="F4">
        <f>E4-D4</f>
        <v>0</v>
      </c>
    </row>
    <row r="5" spans="1:8" x14ac:dyDescent="0.25">
      <c r="A5" s="6"/>
      <c r="B5" t="s">
        <v>8</v>
      </c>
      <c r="D5">
        <v>1400</v>
      </c>
      <c r="E5">
        <v>1400</v>
      </c>
      <c r="F5">
        <f t="shared" ref="F5:F6" si="0">E5-D5</f>
        <v>0</v>
      </c>
    </row>
    <row r="6" spans="1:8" x14ac:dyDescent="0.25">
      <c r="A6" s="6"/>
      <c r="B6" t="s">
        <v>9</v>
      </c>
      <c r="D6">
        <v>300</v>
      </c>
      <c r="E6">
        <v>375</v>
      </c>
      <c r="F6">
        <f t="shared" si="0"/>
        <v>75</v>
      </c>
    </row>
    <row r="7" spans="1:8" x14ac:dyDescent="0.25">
      <c r="A7" s="6"/>
      <c r="C7" s="2" t="s">
        <v>32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8" x14ac:dyDescent="0.25">
      <c r="A8" s="6"/>
    </row>
    <row r="9" spans="1:8" x14ac:dyDescent="0.25">
      <c r="A9" s="6"/>
      <c r="G9" s="3" t="s">
        <v>33</v>
      </c>
      <c r="H9" s="4">
        <f>F7+F32</f>
        <v>-225</v>
      </c>
    </row>
    <row r="11" spans="1:8" s="7" customFormat="1" ht="15.75" x14ac:dyDescent="0.25">
      <c r="A11" s="6" t="s">
        <v>2</v>
      </c>
      <c r="B11" s="5" t="s">
        <v>10</v>
      </c>
      <c r="C11" s="5"/>
      <c r="D11" s="5" t="s">
        <v>4</v>
      </c>
      <c r="E11" s="5" t="s">
        <v>11</v>
      </c>
      <c r="F11" s="5" t="s">
        <v>6</v>
      </c>
      <c r="G11" s="5" t="s">
        <v>34</v>
      </c>
    </row>
    <row r="12" spans="1:8" x14ac:dyDescent="0.25">
      <c r="A12" s="6"/>
      <c r="B12" t="s">
        <v>12</v>
      </c>
      <c r="D12">
        <v>1700</v>
      </c>
      <c r="E12">
        <v>1700</v>
      </c>
      <c r="F12">
        <f>D12-E12</f>
        <v>0</v>
      </c>
      <c r="G12" s="8">
        <f>E12/$E$32</f>
        <v>0.29310344827586204</v>
      </c>
    </row>
    <row r="13" spans="1:8" x14ac:dyDescent="0.25">
      <c r="A13" s="6"/>
      <c r="B13" t="s">
        <v>13</v>
      </c>
      <c r="D13">
        <v>350</v>
      </c>
      <c r="E13">
        <v>362</v>
      </c>
      <c r="F13">
        <f t="shared" ref="F13:F31" si="2">D13-E13</f>
        <v>-12</v>
      </c>
      <c r="G13" s="8">
        <f t="shared" ref="G13:G31" si="3">E13/$E$32</f>
        <v>6.2413793103448273E-2</v>
      </c>
    </row>
    <row r="14" spans="1:8" x14ac:dyDescent="0.25">
      <c r="A14" s="6"/>
      <c r="B14" t="s">
        <v>14</v>
      </c>
      <c r="D14">
        <v>275</v>
      </c>
      <c r="E14">
        <v>275</v>
      </c>
      <c r="F14">
        <f t="shared" si="2"/>
        <v>0</v>
      </c>
      <c r="G14" s="8">
        <f t="shared" si="3"/>
        <v>4.7413793103448273E-2</v>
      </c>
    </row>
    <row r="15" spans="1:8" x14ac:dyDescent="0.25">
      <c r="A15" s="6"/>
      <c r="B15" t="s">
        <v>15</v>
      </c>
      <c r="D15">
        <v>175</v>
      </c>
      <c r="E15">
        <v>78</v>
      </c>
      <c r="F15">
        <f t="shared" si="2"/>
        <v>97</v>
      </c>
      <c r="G15" s="8">
        <f t="shared" si="3"/>
        <v>1.3448275862068966E-2</v>
      </c>
    </row>
    <row r="16" spans="1:8" x14ac:dyDescent="0.25">
      <c r="A16" s="6"/>
      <c r="B16" t="s">
        <v>16</v>
      </c>
      <c r="D16">
        <v>52</v>
      </c>
      <c r="E16">
        <v>54</v>
      </c>
      <c r="F16">
        <f t="shared" si="2"/>
        <v>-2</v>
      </c>
      <c r="G16" s="8">
        <f t="shared" si="3"/>
        <v>9.3103448275862061E-3</v>
      </c>
    </row>
    <row r="17" spans="1:7" x14ac:dyDescent="0.25">
      <c r="A17" s="6"/>
      <c r="B17" t="s">
        <v>17</v>
      </c>
      <c r="D17">
        <v>115</v>
      </c>
      <c r="E17">
        <v>115</v>
      </c>
      <c r="F17">
        <f t="shared" si="2"/>
        <v>0</v>
      </c>
      <c r="G17" s="8">
        <f t="shared" si="3"/>
        <v>1.9827586206896553E-2</v>
      </c>
    </row>
    <row r="18" spans="1:7" x14ac:dyDescent="0.25">
      <c r="A18" s="6"/>
      <c r="B18" t="s">
        <v>18</v>
      </c>
      <c r="D18">
        <v>500</v>
      </c>
      <c r="E18">
        <v>475</v>
      </c>
      <c r="F18">
        <f t="shared" si="2"/>
        <v>25</v>
      </c>
      <c r="G18" s="8">
        <f t="shared" si="3"/>
        <v>8.1896551724137928E-2</v>
      </c>
    </row>
    <row r="19" spans="1:7" x14ac:dyDescent="0.25">
      <c r="A19" s="6"/>
      <c r="B19" t="s">
        <v>19</v>
      </c>
      <c r="D19">
        <v>60</v>
      </c>
      <c r="E19">
        <v>60</v>
      </c>
      <c r="F19">
        <f t="shared" si="2"/>
        <v>0</v>
      </c>
      <c r="G19" s="8">
        <f t="shared" si="3"/>
        <v>1.0344827586206896E-2</v>
      </c>
    </row>
    <row r="20" spans="1:7" x14ac:dyDescent="0.25">
      <c r="A20" s="6"/>
      <c r="B20" t="s">
        <v>20</v>
      </c>
      <c r="D20">
        <v>0</v>
      </c>
      <c r="E20">
        <v>25</v>
      </c>
      <c r="F20">
        <f t="shared" si="2"/>
        <v>-25</v>
      </c>
      <c r="G20" s="8">
        <f t="shared" si="3"/>
        <v>4.3103448275862068E-3</v>
      </c>
    </row>
    <row r="21" spans="1:7" x14ac:dyDescent="0.25">
      <c r="A21" s="6"/>
      <c r="B21" t="s">
        <v>21</v>
      </c>
      <c r="D21">
        <v>200</v>
      </c>
      <c r="E21">
        <v>210</v>
      </c>
      <c r="F21">
        <f t="shared" si="2"/>
        <v>-10</v>
      </c>
      <c r="G21" s="8">
        <f t="shared" si="3"/>
        <v>3.6206896551724141E-2</v>
      </c>
    </row>
    <row r="22" spans="1:7" x14ac:dyDescent="0.25">
      <c r="A22" s="6"/>
      <c r="B22" t="s">
        <v>22</v>
      </c>
      <c r="D22">
        <v>50</v>
      </c>
      <c r="E22">
        <v>80</v>
      </c>
      <c r="F22">
        <f t="shared" si="2"/>
        <v>-30</v>
      </c>
      <c r="G22" s="8">
        <f t="shared" si="3"/>
        <v>1.3793103448275862E-2</v>
      </c>
    </row>
    <row r="23" spans="1:7" x14ac:dyDescent="0.25">
      <c r="A23" s="6"/>
      <c r="B23" t="s">
        <v>23</v>
      </c>
      <c r="D23">
        <v>300</v>
      </c>
      <c r="E23">
        <v>260</v>
      </c>
      <c r="F23">
        <f t="shared" si="2"/>
        <v>40</v>
      </c>
      <c r="G23" s="8">
        <f t="shared" si="3"/>
        <v>4.4827586206896551E-2</v>
      </c>
    </row>
    <row r="24" spans="1:7" x14ac:dyDescent="0.25">
      <c r="A24" s="6"/>
      <c r="B24" t="s">
        <v>24</v>
      </c>
      <c r="D24">
        <v>80</v>
      </c>
      <c r="E24">
        <v>65</v>
      </c>
      <c r="F24">
        <f t="shared" si="2"/>
        <v>15</v>
      </c>
      <c r="G24" s="8">
        <f t="shared" si="3"/>
        <v>1.1206896551724138E-2</v>
      </c>
    </row>
    <row r="25" spans="1:7" x14ac:dyDescent="0.25">
      <c r="A25" s="6"/>
      <c r="B25" t="s">
        <v>25</v>
      </c>
      <c r="D25">
        <v>175</v>
      </c>
      <c r="E25">
        <v>255</v>
      </c>
      <c r="F25">
        <f>D25-E25</f>
        <v>-80</v>
      </c>
      <c r="G25" s="8">
        <f t="shared" si="3"/>
        <v>4.3965517241379308E-2</v>
      </c>
    </row>
    <row r="26" spans="1:7" x14ac:dyDescent="0.25">
      <c r="A26" s="6"/>
      <c r="B26" t="s">
        <v>26</v>
      </c>
      <c r="D26">
        <v>425</v>
      </c>
      <c r="E26">
        <v>575</v>
      </c>
      <c r="F26">
        <f t="shared" si="2"/>
        <v>-150</v>
      </c>
      <c r="G26" s="8">
        <f t="shared" si="3"/>
        <v>9.9137931034482762E-2</v>
      </c>
    </row>
    <row r="27" spans="1:7" x14ac:dyDescent="0.25">
      <c r="A27" s="6"/>
      <c r="B27" t="s">
        <v>27</v>
      </c>
      <c r="D27">
        <v>0</v>
      </c>
      <c r="E27">
        <v>0</v>
      </c>
      <c r="F27">
        <f t="shared" si="2"/>
        <v>0</v>
      </c>
      <c r="G27" s="8">
        <f t="shared" si="3"/>
        <v>0</v>
      </c>
    </row>
    <row r="28" spans="1:7" x14ac:dyDescent="0.25">
      <c r="A28" s="6"/>
      <c r="B28" t="s">
        <v>28</v>
      </c>
      <c r="D28">
        <v>0</v>
      </c>
      <c r="E28">
        <v>350</v>
      </c>
      <c r="F28">
        <f t="shared" si="2"/>
        <v>-350</v>
      </c>
      <c r="G28" s="8">
        <f t="shared" si="3"/>
        <v>6.0344827586206899E-2</v>
      </c>
    </row>
    <row r="29" spans="1:7" x14ac:dyDescent="0.25">
      <c r="A29" s="6"/>
      <c r="B29" t="s">
        <v>29</v>
      </c>
      <c r="D29">
        <v>75</v>
      </c>
      <c r="E29">
        <v>125</v>
      </c>
      <c r="F29">
        <f t="shared" si="2"/>
        <v>-50</v>
      </c>
      <c r="G29" s="8">
        <f t="shared" si="3"/>
        <v>2.1551724137931036E-2</v>
      </c>
    </row>
    <row r="30" spans="1:7" x14ac:dyDescent="0.25">
      <c r="A30" s="6"/>
      <c r="B30" t="s">
        <v>30</v>
      </c>
      <c r="D30">
        <v>950</v>
      </c>
      <c r="E30">
        <v>736</v>
      </c>
      <c r="F30">
        <f t="shared" si="2"/>
        <v>214</v>
      </c>
      <c r="G30" s="8">
        <f t="shared" si="3"/>
        <v>0.12689655172413794</v>
      </c>
    </row>
    <row r="31" spans="1:7" x14ac:dyDescent="0.25">
      <c r="A31" s="6"/>
      <c r="B31" t="s">
        <v>31</v>
      </c>
      <c r="D31">
        <v>18</v>
      </c>
      <c r="E31">
        <v>0</v>
      </c>
      <c r="F31">
        <f t="shared" si="2"/>
        <v>18</v>
      </c>
      <c r="G31" s="8">
        <f t="shared" si="3"/>
        <v>0</v>
      </c>
    </row>
    <row r="32" spans="1:7" x14ac:dyDescent="0.25">
      <c r="A32" s="6"/>
      <c r="C32" s="2" t="s">
        <v>32</v>
      </c>
      <c r="D32">
        <f>SUM(D12:D31)</f>
        <v>5500</v>
      </c>
      <c r="E32">
        <f t="shared" ref="E32:G32" si="4">SUM(E12:E31)</f>
        <v>5800</v>
      </c>
      <c r="F32">
        <f t="shared" si="4"/>
        <v>-300</v>
      </c>
      <c r="G32" s="8">
        <f t="shared" si="4"/>
        <v>1</v>
      </c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</sheetData>
  <mergeCells count="3">
    <mergeCell ref="A1:G2"/>
    <mergeCell ref="A3:A9"/>
    <mergeCell ref="A11:A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Mahmood Oni</dc:creator>
  <cp:lastModifiedBy>Mahmood Oni</cp:lastModifiedBy>
  <dcterms:created xsi:type="dcterms:W3CDTF">2024-02-29T10:00:54Z</dcterms:created>
  <dcterms:modified xsi:type="dcterms:W3CDTF">2024-02-29T11:46:50Z</dcterms:modified>
</cp:coreProperties>
</file>