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G:\ONI\Study\DATA\1.Excel\Works_BA_Excel\Works\"/>
    </mc:Choice>
  </mc:AlternateContent>
  <xr:revisionPtr revIDLastSave="0" documentId="13_ncr:1_{AE1F84B8-E84C-4F80-A5AA-A7F1BD575DED}" xr6:coauthVersionLast="47" xr6:coauthVersionMax="47" xr10:uidLastSave="{00000000-0000-0000-0000-000000000000}"/>
  <bookViews>
    <workbookView xWindow="-120" yWindow="-120" windowWidth="20730" windowHeight="11160" xr2:uid="{24D8B0CE-AF2D-4608-A123-8F527BF460E4}"/>
  </bookViews>
  <sheets>
    <sheet name="Sheet1" sheetId="1" r:id="rId1"/>
  </sheets>
  <definedNames>
    <definedName name="solver_adj" localSheetId="0" hidden="1">Sheet1!$B$2:$C$2</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Sheet1!$B$2</definedName>
    <definedName name="solver_lhs2" localSheetId="0" hidden="1">Sheet1!$D$10:$D$12</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Sheet1!$B$6</definedName>
    <definedName name="solver_pre" localSheetId="0" hidden="1">0.000001</definedName>
    <definedName name="solver_rbv" localSheetId="0" hidden="1">1</definedName>
    <definedName name="solver_rel1" localSheetId="0" hidden="1">4</definedName>
    <definedName name="solver_rel2" localSheetId="0" hidden="1">1</definedName>
    <definedName name="solver_rhs1" localSheetId="0" hidden="1">"integer"</definedName>
    <definedName name="solver_rhs2" localSheetId="0" hidden="1">Sheet1!$F$10:$F$12</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1</definedName>
    <definedName name="solver_val" localSheetId="0" hidden="1">0</definedName>
    <definedName name="solver_ver" localSheetId="0"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1" i="1" l="1"/>
  <c r="D12" i="1"/>
  <c r="D10" i="1"/>
  <c r="B6" i="1"/>
  <c r="G11" i="1"/>
  <c r="G12" i="1"/>
  <c r="G10" i="1"/>
  <c r="C6" i="1"/>
</calcChain>
</file>

<file path=xl/sharedStrings.xml><?xml version="1.0" encoding="utf-8"?>
<sst xmlns="http://schemas.openxmlformats.org/spreadsheetml/2006/main" count="24" uniqueCount="19">
  <si>
    <t>Bean</t>
  </si>
  <si>
    <t>Units per 20 lb bag</t>
  </si>
  <si>
    <t>Units per lb</t>
  </si>
  <si>
    <t>Amount available (lbs)</t>
  </si>
  <si>
    <t>A</t>
  </si>
  <si>
    <t>B</t>
  </si>
  <si>
    <t>C</t>
  </si>
  <si>
    <t>Variables:</t>
  </si>
  <si>
    <t>No. of 20lb bags</t>
  </si>
  <si>
    <t>lbs of grinded beans</t>
  </si>
  <si>
    <t>Objective (max):</t>
  </si>
  <si>
    <t>Profit:</t>
  </si>
  <si>
    <t>Constraints</t>
  </si>
  <si>
    <t>LHS</t>
  </si>
  <si>
    <t>Sign</t>
  </si>
  <si>
    <t>RHS</t>
  </si>
  <si>
    <t>No. of 20lb bags must be an integer</t>
  </si>
  <si>
    <t>&lt;=</t>
  </si>
  <si>
    <t>Summary: To maximize the profit, produce 44 20lb bags and 20lb of grinded beans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</si>
</sst>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4" x14ac:knownFonts="1">
    <font>
      <sz val="11"/>
      <color theme="1"/>
      <name val="Aptos Narrow"/>
      <family val="2"/>
      <scheme val="minor"/>
    </font>
    <font>
      <sz val="11"/>
      <color theme="1"/>
      <name val="Aptos Narrow"/>
      <family val="2"/>
      <scheme val="minor"/>
    </font>
    <font>
      <b/>
      <sz val="11"/>
      <color theme="1"/>
      <name val="Aptos Narrow"/>
      <family val="2"/>
      <scheme val="minor"/>
    </font>
    <font>
      <b/>
      <sz val="11"/>
      <color theme="6" tint="-0.249977111117893"/>
      <name val="Aptos Narrow"/>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2" tint="-9.9978637043366805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
    <xf numFmtId="0" fontId="0" fillId="0" borderId="0"/>
    <xf numFmtId="44" fontId="1" fillId="0" borderId="0" applyFont="0" applyFill="0" applyBorder="0" applyAlignment="0" applyProtection="0"/>
  </cellStyleXfs>
  <cellXfs count="20">
    <xf numFmtId="0" fontId="0" fillId="0" borderId="0" xfId="0"/>
    <xf numFmtId="0" fontId="2" fillId="2" borderId="0" xfId="0" applyFont="1" applyFill="1" applyAlignment="1">
      <alignment horizontal="center" vertical="center" wrapText="1"/>
    </xf>
    <xf numFmtId="0" fontId="0" fillId="2" borderId="0" xfId="0" applyFill="1" applyAlignment="1">
      <alignment vertical="center" wrapText="1"/>
    </xf>
    <xf numFmtId="0" fontId="2" fillId="2" borderId="0" xfId="0" applyFont="1" applyFill="1" applyAlignment="1">
      <alignment horizontal="center" vertical="top" wrapText="1"/>
    </xf>
    <xf numFmtId="0" fontId="0" fillId="0" borderId="1" xfId="0" applyBorder="1"/>
    <xf numFmtId="0" fontId="0" fillId="0" borderId="1" xfId="0" applyBorder="1" applyAlignment="1">
      <alignment horizontal="center"/>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0" xfId="0" applyAlignment="1">
      <alignment horizontal="center"/>
    </xf>
    <xf numFmtId="0" fontId="0" fillId="0" borderId="0" xfId="0" applyAlignment="1">
      <alignment horizontal="center"/>
    </xf>
    <xf numFmtId="0" fontId="0" fillId="0" borderId="0" xfId="0" applyAlignment="1">
      <alignment horizontal="left"/>
    </xf>
    <xf numFmtId="0" fontId="0" fillId="0" borderId="0" xfId="0" applyAlignment="1">
      <alignment horizontal="left"/>
    </xf>
    <xf numFmtId="0" fontId="0" fillId="0" borderId="5" xfId="0" applyBorder="1" applyAlignment="1">
      <alignment horizontal="left"/>
    </xf>
    <xf numFmtId="0" fontId="0" fillId="2" borderId="0" xfId="0" applyFill="1" applyAlignment="1">
      <alignment horizontal="center"/>
    </xf>
    <xf numFmtId="44" fontId="0" fillId="0" borderId="0" xfId="1" applyFont="1" applyAlignment="1">
      <alignment horizontal="center"/>
    </xf>
    <xf numFmtId="0" fontId="0" fillId="0" borderId="1" xfId="0" applyFill="1" applyBorder="1" applyAlignment="1">
      <alignment horizontal="center"/>
    </xf>
    <xf numFmtId="44" fontId="0" fillId="3" borderId="0" xfId="1" applyFont="1" applyFill="1" applyAlignment="1">
      <alignment horizontal="center"/>
    </xf>
    <xf numFmtId="0" fontId="2" fillId="0" borderId="1" xfId="0" applyFont="1" applyBorder="1" applyAlignment="1">
      <alignment horizontal="center"/>
    </xf>
    <xf numFmtId="0" fontId="3" fillId="0" borderId="0" xfId="0" applyFont="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9</xdr:col>
      <xdr:colOff>142876</xdr:colOff>
      <xdr:row>1</xdr:row>
      <xdr:rowOff>57150</xdr:rowOff>
    </xdr:from>
    <xdr:to>
      <xdr:col>20</xdr:col>
      <xdr:colOff>133350</xdr:colOff>
      <xdr:row>9</xdr:row>
      <xdr:rowOff>38100</xdr:rowOff>
    </xdr:to>
    <xdr:sp macro="" textlink="">
      <xdr:nvSpPr>
        <xdr:cNvPr id="2" name="TextBox 1">
          <a:extLst>
            <a:ext uri="{FF2B5EF4-FFF2-40B4-BE49-F238E27FC236}">
              <a16:creationId xmlns:a16="http://schemas.microsoft.com/office/drawing/2014/main" id="{34370909-46C1-E7CA-EA34-CCFC4787B454}"/>
            </a:ext>
          </a:extLst>
        </xdr:cNvPr>
        <xdr:cNvSpPr txBox="1"/>
      </xdr:nvSpPr>
      <xdr:spPr>
        <a:xfrm>
          <a:off x="5629276" y="247650"/>
          <a:ext cx="6696074" cy="1504950"/>
        </a:xfrm>
        <a:prstGeom prst="rect">
          <a:avLst/>
        </a:prstGeom>
        <a:solidFill>
          <a:schemeClr val="accent3">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t>Mixed Integer Example</a:t>
          </a:r>
        </a:p>
        <a:p>
          <a:endParaRPr lang="en-US"/>
        </a:p>
        <a:p>
          <a:r>
            <a:rPr lang="en-US"/>
            <a:t>Bolsa de Café is a specialty coffee shop selling custom blends of coffee using 3 types of beans.  They sell two products: 20 lb bags of blended coffee beans (whole) and individual bags of ground beans sold by the pound in bulk.  The ground beans can be produced in any quantity.  Both bags are composed of three different beans.  The 20lb bags sell for $85 and bags of ground beans sell for $1.50/lb.  Find the number of 20lb bags and number of pounds of ground beans to produce subject to the constraints in the table below so that profit is maximized.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E5F72-25CC-4D15-80E8-A0AE8B52BDE7}">
  <dimension ref="A1:P16"/>
  <sheetViews>
    <sheetView tabSelected="1" workbookViewId="0">
      <selection activeCell="I19" sqref="I19"/>
    </sheetView>
  </sheetViews>
  <sheetFormatPr defaultRowHeight="15" x14ac:dyDescent="0.25"/>
  <cols>
    <col min="1" max="1" width="15.42578125" bestFit="1" customWidth="1"/>
    <col min="2" max="2" width="15.28515625" bestFit="1" customWidth="1"/>
    <col min="3" max="3" width="19.140625" bestFit="1" customWidth="1"/>
  </cols>
  <sheetData>
    <row r="1" spans="1:16" x14ac:dyDescent="0.25">
      <c r="A1" t="s">
        <v>7</v>
      </c>
      <c r="B1" t="s">
        <v>8</v>
      </c>
      <c r="C1" t="s">
        <v>9</v>
      </c>
    </row>
    <row r="2" spans="1:16" x14ac:dyDescent="0.25">
      <c r="B2" s="14">
        <v>44</v>
      </c>
      <c r="C2" s="14">
        <v>20</v>
      </c>
    </row>
    <row r="3" spans="1:16" x14ac:dyDescent="0.25">
      <c r="B3" s="15">
        <v>85</v>
      </c>
      <c r="C3" s="15">
        <v>1.5</v>
      </c>
    </row>
    <row r="5" spans="1:16" x14ac:dyDescent="0.25">
      <c r="A5" t="s">
        <v>10</v>
      </c>
    </row>
    <row r="6" spans="1:16" x14ac:dyDescent="0.25">
      <c r="A6" t="s">
        <v>11</v>
      </c>
      <c r="B6" s="17">
        <f>SUMPRODUCT($B$2:$C$2,B3:C3)</f>
        <v>3770</v>
      </c>
      <c r="C6" s="11" t="str">
        <f ca="1">_xlfn.FORMULATEXT(B6)</f>
        <v>=SUMPRODUCT($B$2:$C$2,B3:C3)</v>
      </c>
      <c r="D6" s="9"/>
      <c r="E6" s="9"/>
    </row>
    <row r="9" spans="1:16" x14ac:dyDescent="0.25">
      <c r="A9" s="4" t="s">
        <v>12</v>
      </c>
      <c r="B9" s="5"/>
      <c r="C9" s="5"/>
      <c r="D9" s="18" t="s">
        <v>13</v>
      </c>
      <c r="E9" s="18" t="s">
        <v>14</v>
      </c>
      <c r="F9" s="18" t="s">
        <v>15</v>
      </c>
    </row>
    <row r="10" spans="1:16" x14ac:dyDescent="0.25">
      <c r="A10" s="4" t="s">
        <v>4</v>
      </c>
      <c r="B10" s="5">
        <v>30</v>
      </c>
      <c r="C10" s="5">
        <v>0.5</v>
      </c>
      <c r="D10" s="16">
        <f>SUMPRODUCT($B$2:$C$2,B10:C10)</f>
        <v>1330</v>
      </c>
      <c r="E10" s="5" t="s">
        <v>17</v>
      </c>
      <c r="F10" s="5">
        <v>2000</v>
      </c>
      <c r="G10" s="13" t="str">
        <f ca="1">_xlfn.FORMULATEXT(D10)</f>
        <v>=SUMPRODUCT($B$2:$C$2,B10:C10)</v>
      </c>
      <c r="H10" s="12"/>
      <c r="I10" s="12"/>
      <c r="J10" s="12"/>
    </row>
    <row r="11" spans="1:16" ht="16.5" customHeight="1" x14ac:dyDescent="0.25">
      <c r="A11" s="4" t="s">
        <v>5</v>
      </c>
      <c r="B11" s="5">
        <v>18</v>
      </c>
      <c r="C11" s="5">
        <v>0.4</v>
      </c>
      <c r="D11" s="16">
        <f t="shared" ref="D11:D12" si="0">SUMPRODUCT($B$2:$C$2,B11:C11)</f>
        <v>800</v>
      </c>
      <c r="E11" s="5" t="s">
        <v>17</v>
      </c>
      <c r="F11" s="5">
        <v>800</v>
      </c>
      <c r="G11" s="13" t="str">
        <f t="shared" ref="G11:G12" ca="1" si="1">_xlfn.FORMULATEXT(D11)</f>
        <v>=SUMPRODUCT($B$2:$C$2,B11:C11)</v>
      </c>
      <c r="H11" s="12"/>
      <c r="I11" s="12"/>
      <c r="J11" s="12"/>
      <c r="M11" s="1" t="s">
        <v>0</v>
      </c>
      <c r="N11" s="3" t="s">
        <v>1</v>
      </c>
      <c r="O11" s="3" t="s">
        <v>2</v>
      </c>
      <c r="P11" s="3" t="s">
        <v>3</v>
      </c>
    </row>
    <row r="12" spans="1:16" x14ac:dyDescent="0.25">
      <c r="A12" s="4" t="s">
        <v>6</v>
      </c>
      <c r="B12" s="5">
        <v>2</v>
      </c>
      <c r="C12" s="5">
        <v>0.1</v>
      </c>
      <c r="D12" s="16">
        <f t="shared" si="0"/>
        <v>90</v>
      </c>
      <c r="E12" s="5" t="s">
        <v>17</v>
      </c>
      <c r="F12" s="5">
        <v>200</v>
      </c>
      <c r="G12" s="13" t="str">
        <f t="shared" ca="1" si="1"/>
        <v>=SUMPRODUCT($B$2:$C$2,B12:C12)</v>
      </c>
      <c r="H12" s="12"/>
      <c r="I12" s="12"/>
      <c r="J12" s="12"/>
      <c r="M12" s="2" t="s">
        <v>4</v>
      </c>
      <c r="N12" s="2">
        <v>30</v>
      </c>
      <c r="O12" s="2">
        <v>0.5</v>
      </c>
      <c r="P12" s="2">
        <v>2000</v>
      </c>
    </row>
    <row r="13" spans="1:16" x14ac:dyDescent="0.25">
      <c r="A13" s="6" t="s">
        <v>16</v>
      </c>
      <c r="B13" s="7"/>
      <c r="C13" s="8"/>
      <c r="D13" s="4"/>
      <c r="E13" s="4"/>
      <c r="F13" s="4"/>
      <c r="M13" s="2" t="s">
        <v>5</v>
      </c>
      <c r="N13" s="2">
        <v>18</v>
      </c>
      <c r="O13" s="2">
        <v>0.4</v>
      </c>
      <c r="P13" s="2">
        <v>800</v>
      </c>
    </row>
    <row r="14" spans="1:16" x14ac:dyDescent="0.25">
      <c r="M14" s="2" t="s">
        <v>6</v>
      </c>
      <c r="N14" s="2">
        <v>2</v>
      </c>
      <c r="O14" s="2">
        <v>0.1</v>
      </c>
      <c r="P14" s="2">
        <v>200</v>
      </c>
    </row>
    <row r="16" spans="1:16" x14ac:dyDescent="0.25">
      <c r="A16" s="19" t="s">
        <v>18</v>
      </c>
      <c r="B16" s="10"/>
      <c r="C16" s="10"/>
      <c r="D16" s="10"/>
      <c r="E16" s="10"/>
      <c r="F16" s="10"/>
    </row>
  </sheetData>
  <mergeCells count="5">
    <mergeCell ref="A16:F16"/>
    <mergeCell ref="A13:C13"/>
    <mergeCell ref="G10:J10"/>
    <mergeCell ref="G11:J11"/>
    <mergeCell ref="G12:J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Mahmood Oni</dc:creator>
  <cp:lastModifiedBy>Mahmood Oni</cp:lastModifiedBy>
  <dcterms:created xsi:type="dcterms:W3CDTF">2024-04-20T13:43:59Z</dcterms:created>
  <dcterms:modified xsi:type="dcterms:W3CDTF">2024-04-20T15:13:01Z</dcterms:modified>
</cp:coreProperties>
</file>