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ONI\Study\DATA\1.Excel\Works_BA_Excel\Works\"/>
    </mc:Choice>
  </mc:AlternateContent>
  <xr:revisionPtr revIDLastSave="0" documentId="13_ncr:1_{F053B88A-F63B-4DDE-84D1-8E2AD2C7218E}" xr6:coauthVersionLast="47" xr6:coauthVersionMax="47" xr10:uidLastSave="{00000000-0000-0000-0000-000000000000}"/>
  <bookViews>
    <workbookView xWindow="-120" yWindow="-120" windowWidth="20730" windowHeight="11160" xr2:uid="{176E8A5C-AB62-46C9-86F6-F0E434FF29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  <c r="B11" i="1" s="1"/>
  <c r="C20" i="1"/>
  <c r="C19" i="1"/>
  <c r="C15" i="1"/>
  <c r="C11" i="1"/>
  <c r="B19" i="1" l="1"/>
  <c r="B20" i="1" s="1"/>
  <c r="G5" i="1" s="1"/>
</calcChain>
</file>

<file path=xl/sharedStrings.xml><?xml version="1.0" encoding="utf-8"?>
<sst xmlns="http://schemas.openxmlformats.org/spreadsheetml/2006/main" count="25" uniqueCount="22">
  <si>
    <t>Quality Sweater Company</t>
  </si>
  <si>
    <t>Inputs:</t>
  </si>
  <si>
    <t>Costs:</t>
  </si>
  <si>
    <t>Variable</t>
  </si>
  <si>
    <t>Printing:</t>
  </si>
  <si>
    <t>Pricing:</t>
  </si>
  <si>
    <t>Mailing:</t>
  </si>
  <si>
    <t>Reply Envelopes:</t>
  </si>
  <si>
    <t>Labor &amp; Materials:</t>
  </si>
  <si>
    <t>Total Costs:</t>
  </si>
  <si>
    <t>Catalogs Ordered:</t>
  </si>
  <si>
    <t>Response Rate:</t>
  </si>
  <si>
    <t>Total Orders:</t>
  </si>
  <si>
    <t>Revenue:</t>
  </si>
  <si>
    <t>Average Customer Order:</t>
  </si>
  <si>
    <t>Total Revenue:</t>
  </si>
  <si>
    <t>Total Profit</t>
  </si>
  <si>
    <t>per catalog</t>
  </si>
  <si>
    <t>per order</t>
  </si>
  <si>
    <t>dummy_var</t>
  </si>
  <si>
    <t>a) Data Table</t>
  </si>
  <si>
    <t>Profit: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</si>
</sst>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3">
    <xf numFmtId="0" fontId="0" fillId="0" borderId="0" xfId="0"/>
    <xf numFmtId="0" fontId="2" fillId="0" borderId="1" xfId="2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44" fontId="0" fillId="0" borderId="0" xfId="1" applyFont="1"/>
    <xf numFmtId="0" fontId="3" fillId="0" borderId="0" xfId="0" applyFont="1"/>
    <xf numFmtId="44" fontId="0" fillId="3" borderId="0" xfId="0" applyNumberFormat="1" applyFill="1"/>
    <xf numFmtId="44" fontId="0" fillId="4" borderId="0" xfId="0" applyNumberFormat="1" applyFill="1"/>
    <xf numFmtId="10" fontId="0" fillId="2" borderId="0" xfId="0" applyNumberFormat="1" applyFill="1"/>
    <xf numFmtId="0" fontId="0" fillId="0" borderId="0" xfId="0" applyAlignment="1">
      <alignment horizontal="center"/>
    </xf>
    <xf numFmtId="44" fontId="4" fillId="0" borderId="0" xfId="0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</cellXfs>
  <cellStyles count="3">
    <cellStyle name="Currency" xfId="1" builtinId="4"/>
    <cellStyle name="Heading 1" xfId="2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Response rate vs Profit</a:t>
            </a:r>
          </a:p>
        </c:rich>
      </c:tx>
      <c:layout>
        <c:manualLayout>
          <c:xMode val="edge"/>
          <c:yMode val="edge"/>
          <c:x val="0.3757567804024496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numRef>
              <c:f>Sheet1!$F$6:$F$16</c:f>
              <c:numCache>
                <c:formatCode>0.00%</c:formatCode>
                <c:ptCount val="11"/>
                <c:pt idx="0">
                  <c:v>0.03</c:v>
                </c:pt>
                <c:pt idx="1">
                  <c:v>3.5000000000000003E-2</c:v>
                </c:pt>
                <c:pt idx="2">
                  <c:v>0.04</c:v>
                </c:pt>
                <c:pt idx="3">
                  <c:v>4.4999999999999998E-2</c:v>
                </c:pt>
                <c:pt idx="4">
                  <c:v>0.05</c:v>
                </c:pt>
                <c:pt idx="5">
                  <c:v>5.5E-2</c:v>
                </c:pt>
                <c:pt idx="6">
                  <c:v>0.06</c:v>
                </c:pt>
                <c:pt idx="7">
                  <c:v>6.5000000000000002E-2</c:v>
                </c:pt>
                <c:pt idx="8">
                  <c:v>7.0000000000000007E-2</c:v>
                </c:pt>
                <c:pt idx="9">
                  <c:v>7.4999999999999997E-2</c:v>
                </c:pt>
                <c:pt idx="10">
                  <c:v>0.08</c:v>
                </c:pt>
              </c:numCache>
            </c:numRef>
          </c:cat>
          <c:val>
            <c:numRef>
              <c:f>Sheet1!$G$6:$G$16</c:f>
              <c:numCache>
                <c:formatCode>_("$"* #,##0.00_);_("$"* \(#,##0.00\);_("$"* "-"??_);_(@_)</c:formatCode>
                <c:ptCount val="11"/>
                <c:pt idx="0">
                  <c:v>-21600</c:v>
                </c:pt>
                <c:pt idx="1">
                  <c:v>-17700</c:v>
                </c:pt>
                <c:pt idx="2">
                  <c:v>-13800</c:v>
                </c:pt>
                <c:pt idx="3">
                  <c:v>-9900</c:v>
                </c:pt>
                <c:pt idx="4">
                  <c:v>-6000</c:v>
                </c:pt>
                <c:pt idx="5">
                  <c:v>-2100.0000000000291</c:v>
                </c:pt>
                <c:pt idx="6">
                  <c:v>1799.9999999999709</c:v>
                </c:pt>
                <c:pt idx="7">
                  <c:v>5699.9999999999709</c:v>
                </c:pt>
                <c:pt idx="8">
                  <c:v>9600</c:v>
                </c:pt>
                <c:pt idx="9">
                  <c:v>13500</c:v>
                </c:pt>
                <c:pt idx="10">
                  <c:v>17400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46-4543-9EA0-DB18B0DB4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497000128"/>
        <c:axId val="497001088"/>
      </c:barChart>
      <c:catAx>
        <c:axId val="49700012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001088"/>
        <c:crosses val="autoZero"/>
        <c:auto val="1"/>
        <c:lblAlgn val="ctr"/>
        <c:lblOffset val="100"/>
        <c:noMultiLvlLbl val="0"/>
      </c:catAx>
      <c:valAx>
        <c:axId val="49700108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000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257175</xdr:colOff>
      <xdr:row>17</xdr:row>
      <xdr:rowOff>4762</xdr:rowOff>
    </xdr:from>
    <xdr:to>
      <xdr:col>9</xdr:col>
      <xdr:colOff>28575</xdr:colOff>
      <xdr:row>31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3D6041-4036-FCD4-A32E-2A99554F9F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400050</xdr:colOff>
      <xdr:row>0</xdr:row>
      <xdr:rowOff>228600</xdr:rowOff>
    </xdr:from>
    <xdr:to>
      <xdr:col>16</xdr:col>
      <xdr:colOff>47625</xdr:colOff>
      <xdr:row>14</xdr:row>
      <xdr:rowOff>190499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2D6BB8-695B-5B97-17EA-FB401F5AD432}"/>
            </a:ext>
          </a:extLst>
        </xdr:cNvPr>
        <xdr:cNvSpPr txBox="1"/>
      </xdr:nvSpPr>
      <xdr:spPr>
        <a:xfrm>
          <a:off x="7629525" y="228600"/>
          <a:ext cx="5133975" cy="270509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/>
            <a:t>The Quality Sweater Company sells hand-knitted sweaters.  The company is planning to print a catalog of its products and undertake a direct mail campaign.  The cost of printing the catalog is $20,000 plus $.10 per catalog.  The cost of mailing each catalog (including postage, order forms, and buying names from a mail-order database) is $0.15. In addition, the company plans to include direct reply envelopes in its mailing and incurs a $.20 in extra costs for each direct mail envelope used by a respondent.  The average size of a customer order is $40, and the company’s variable cost per order (primarily due to labor and material costs) averages about 80% of the order’s value – that is $32.  The company plans to mail 100,000 catalogs.  It wants to develop a spreadsheet model to answer the following questions:</a:t>
          </a:r>
        </a:p>
        <a:p>
          <a:r>
            <a:rPr lang="en-US"/>
            <a:t>     How does a change in the response rate affect profit?</a:t>
          </a:r>
        </a:p>
        <a:p>
          <a:r>
            <a:rPr lang="en-US"/>
            <a:t>     For what response rate does the company break even?</a:t>
          </a:r>
        </a:p>
        <a:p>
          <a:r>
            <a:rPr lang="en-US"/>
            <a:t>     If the company estimates a response rate of 3%, should it proceed with the mailing?</a:t>
          </a:r>
        </a:p>
        <a:p>
          <a:r>
            <a:rPr lang="en-US"/>
            <a:t>     How does the presence of uncertainty affect the usefulness of the model? 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F8749-30C9-44AE-8646-DF0309600757}">
  <dimension ref="A1:G20"/>
  <sheetViews>
    <sheetView tabSelected="1" workbookViewId="0">
      <selection activeCell="M12" sqref="M12"/>
    </sheetView>
  </sheetViews>
  <sheetFormatPr defaultRowHeight="15" x14ac:dyDescent="0.25"/>
  <cols>
    <col min="1" max="1" width="23.85546875" customWidth="1"/>
    <col min="2" max="2" width="19.42578125" customWidth="1"/>
    <col min="3" max="3" width="11.42578125" customWidth="1"/>
    <col min="6" max="6" width="15.42578125" style="9" customWidth="1"/>
    <col min="7" max="7" width="20" style="9" customWidth="1"/>
  </cols>
  <sheetData>
    <row r="1" spans="1:7" ht="20.25" thickBot="1" x14ac:dyDescent="0.35">
      <c r="A1" s="1" t="s">
        <v>0</v>
      </c>
    </row>
    <row r="2" spans="1:7" ht="15.75" thickTop="1" x14ac:dyDescent="0.25"/>
    <row r="3" spans="1:7" x14ac:dyDescent="0.25">
      <c r="A3" t="s">
        <v>1</v>
      </c>
      <c r="F3" s="3" t="s">
        <v>20</v>
      </c>
    </row>
    <row r="4" spans="1:7" x14ac:dyDescent="0.25">
      <c r="A4" s="3" t="s">
        <v>2</v>
      </c>
      <c r="F4" s="9" t="s">
        <v>11</v>
      </c>
      <c r="G4" s="9" t="s">
        <v>21</v>
      </c>
    </row>
    <row r="5" spans="1:7" x14ac:dyDescent="0.25">
      <c r="A5" s="2" t="s">
        <v>5</v>
      </c>
      <c r="B5" s="4">
        <v>20000</v>
      </c>
      <c r="G5" s="10">
        <f>B20</f>
        <v>0</v>
      </c>
    </row>
    <row r="6" spans="1:7" x14ac:dyDescent="0.25">
      <c r="A6" t="s">
        <v>3</v>
      </c>
      <c r="B6" s="4"/>
      <c r="F6" s="11">
        <v>0.03</v>
      </c>
      <c r="G6" s="12">
        <f t="dataTable" ref="G6:G16" dt2D="0" dtr="0" r1="B14"/>
        <v>-21600</v>
      </c>
    </row>
    <row r="7" spans="1:7" x14ac:dyDescent="0.25">
      <c r="A7" s="2" t="s">
        <v>4</v>
      </c>
      <c r="B7" s="4">
        <v>0.1</v>
      </c>
      <c r="C7" t="s">
        <v>17</v>
      </c>
      <c r="F7" s="11">
        <v>3.5000000000000003E-2</v>
      </c>
      <c r="G7" s="12">
        <v>-17700</v>
      </c>
    </row>
    <row r="8" spans="1:7" x14ac:dyDescent="0.25">
      <c r="A8" s="2" t="s">
        <v>6</v>
      </c>
      <c r="B8" s="4">
        <v>0.15</v>
      </c>
      <c r="C8" t="s">
        <v>17</v>
      </c>
      <c r="F8" s="11">
        <v>0.04</v>
      </c>
      <c r="G8" s="12">
        <v>-13800</v>
      </c>
    </row>
    <row r="9" spans="1:7" x14ac:dyDescent="0.25">
      <c r="A9" s="2" t="s">
        <v>7</v>
      </c>
      <c r="B9" s="4">
        <v>0.2</v>
      </c>
      <c r="C9" t="s">
        <v>18</v>
      </c>
      <c r="F9" s="11">
        <v>4.4999999999999998E-2</v>
      </c>
      <c r="G9" s="12">
        <v>-9900</v>
      </c>
    </row>
    <row r="10" spans="1:7" x14ac:dyDescent="0.25">
      <c r="A10" s="2" t="s">
        <v>8</v>
      </c>
      <c r="B10" s="4">
        <v>32</v>
      </c>
      <c r="C10" t="s">
        <v>18</v>
      </c>
      <c r="F10" s="11">
        <v>0.05</v>
      </c>
      <c r="G10" s="12">
        <v>-6000</v>
      </c>
    </row>
    <row r="11" spans="1:7" x14ac:dyDescent="0.25">
      <c r="A11" s="5" t="s">
        <v>9</v>
      </c>
      <c r="B11" s="6">
        <f>B5+(B7+B8)*B13+(B9+B10)*B15</f>
        <v>230769.23076923087</v>
      </c>
      <c r="C11" t="str">
        <f ca="1">_xlfn.FORMULATEXT(B11)</f>
        <v>=B5+(B7+B8)*B13+(B9+B10)*B15</v>
      </c>
      <c r="F11" s="11">
        <v>5.5E-2</v>
      </c>
      <c r="G11" s="12">
        <v>-2100.0000000000291</v>
      </c>
    </row>
    <row r="12" spans="1:7" x14ac:dyDescent="0.25">
      <c r="F12" s="11">
        <v>0.06</v>
      </c>
      <c r="G12" s="12">
        <v>1799.9999999999709</v>
      </c>
    </row>
    <row r="13" spans="1:7" x14ac:dyDescent="0.25">
      <c r="A13" t="s">
        <v>10</v>
      </c>
      <c r="B13">
        <v>100000</v>
      </c>
      <c r="F13" s="11">
        <v>6.5000000000000002E-2</v>
      </c>
      <c r="G13" s="12">
        <v>5699.9999999999709</v>
      </c>
    </row>
    <row r="14" spans="1:7" x14ac:dyDescent="0.25">
      <c r="A14" t="s">
        <v>11</v>
      </c>
      <c r="B14" s="8">
        <v>5.7692307692307716E-2</v>
      </c>
      <c r="C14" t="s">
        <v>19</v>
      </c>
      <c r="F14" s="11">
        <v>7.0000000000000007E-2</v>
      </c>
      <c r="G14" s="12">
        <v>9600</v>
      </c>
    </row>
    <row r="15" spans="1:7" x14ac:dyDescent="0.25">
      <c r="A15" t="s">
        <v>12</v>
      </c>
      <c r="B15">
        <f>B13*B14</f>
        <v>5769.2307692307713</v>
      </c>
      <c r="C15" t="str">
        <f ca="1">_xlfn.FORMULATEXT(B15)</f>
        <v>=B13*B14</v>
      </c>
      <c r="F15" s="11">
        <v>7.4999999999999997E-2</v>
      </c>
      <c r="G15" s="12">
        <v>13500</v>
      </c>
    </row>
    <row r="16" spans="1:7" x14ac:dyDescent="0.25">
      <c r="F16" s="11">
        <v>0.08</v>
      </c>
      <c r="G16" s="12">
        <v>17400</v>
      </c>
    </row>
    <row r="17" spans="1:3" x14ac:dyDescent="0.25">
      <c r="A17" t="s">
        <v>13</v>
      </c>
    </row>
    <row r="18" spans="1:3" x14ac:dyDescent="0.25">
      <c r="A18" s="2" t="s">
        <v>14</v>
      </c>
      <c r="B18" s="4">
        <v>40</v>
      </c>
    </row>
    <row r="19" spans="1:3" x14ac:dyDescent="0.25">
      <c r="A19" s="5" t="s">
        <v>15</v>
      </c>
      <c r="B19" s="6">
        <f>B15*B18</f>
        <v>230769.23076923087</v>
      </c>
      <c r="C19" t="str">
        <f ca="1">_xlfn.FORMULATEXT(B19)</f>
        <v>=B15*B18</v>
      </c>
    </row>
    <row r="20" spans="1:3" x14ac:dyDescent="0.25">
      <c r="A20" s="5" t="s">
        <v>16</v>
      </c>
      <c r="B20" s="7">
        <f>B19-B11</f>
        <v>0</v>
      </c>
      <c r="C20" t="str">
        <f ca="1">_xlfn.FORMULATEXT(B20)</f>
        <v>=B19-B11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 Oni</dc:creator>
  <cp:lastModifiedBy>Mahmood Oni</cp:lastModifiedBy>
  <dcterms:created xsi:type="dcterms:W3CDTF">2024-04-07T18:50:45Z</dcterms:created>
  <dcterms:modified xsi:type="dcterms:W3CDTF">2024-04-15T10:18:05Z</dcterms:modified>
</cp:coreProperties>
</file>