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G:\ONI\Study\DATA\1.Excel\Works_BA_Excel\Works\"/>
    </mc:Choice>
  </mc:AlternateContent>
  <xr:revisionPtr revIDLastSave="0" documentId="13_ncr:1_{499CB263-0EF4-44BE-94EF-1CA371A30C81}" xr6:coauthVersionLast="47" xr6:coauthVersionMax="47" xr10:uidLastSave="{00000000-0000-0000-0000-000000000000}"/>
  <bookViews>
    <workbookView xWindow="-120" yWindow="-120" windowWidth="20730" windowHeight="11160" xr2:uid="{DFFC0CE0-9DB9-474C-841C-FC976E4CB1A3}"/>
  </bookViews>
  <sheets>
    <sheet name="Sheet1" sheetId="1" r:id="rId1"/>
  </sheets>
  <definedNames>
    <definedName name="solver_adj" localSheetId="0" hidden="1">Sheet1!$B$2:$C$2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Sheet1!$D$15:$D$18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Sheet1!$D$12</definedName>
    <definedName name="solver_pre" localSheetId="0" hidden="1">0.000001</definedName>
    <definedName name="solver_rbv" localSheetId="0" hidden="1">1</definedName>
    <definedName name="solver_rel1" localSheetId="0" hidden="1">1</definedName>
    <definedName name="solver_rhs1" localSheetId="0" hidden="1">Sheet1!$F$15:$F$18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D17" i="1"/>
  <c r="D18" i="1"/>
  <c r="D15" i="1"/>
  <c r="D9" i="1"/>
  <c r="D8" i="1"/>
  <c r="D7" i="1"/>
  <c r="D5" i="1"/>
  <c r="G17" i="1"/>
  <c r="G18" i="1"/>
  <c r="G16" i="1"/>
  <c r="G15" i="1"/>
  <c r="G10" i="1"/>
  <c r="G7" i="1"/>
  <c r="G5" i="1"/>
  <c r="D10" i="1" l="1"/>
  <c r="D12" i="1" s="1"/>
</calcChain>
</file>

<file path=xl/sharedStrings.xml><?xml version="1.0" encoding="utf-8"?>
<sst xmlns="http://schemas.openxmlformats.org/spreadsheetml/2006/main" count="28" uniqueCount="25">
  <si>
    <t>No. of XP's</t>
  </si>
  <si>
    <t>No. of Basic's</t>
  </si>
  <si>
    <t>Variables:</t>
  </si>
  <si>
    <t>Objective (max):</t>
  </si>
  <si>
    <t>Revenue:</t>
  </si>
  <si>
    <t>Costs:</t>
  </si>
  <si>
    <t xml:space="preserve">   Parts:</t>
  </si>
  <si>
    <t xml:space="preserve">   Labor/Assem:</t>
  </si>
  <si>
    <t xml:space="preserve">   Labor/Testing:</t>
  </si>
  <si>
    <t xml:space="preserve">   Total:</t>
  </si>
  <si>
    <t>Profit:</t>
  </si>
  <si>
    <t>Constraints:</t>
  </si>
  <si>
    <t>at most 1200 XP's</t>
  </si>
  <si>
    <t>at most 600 Basic's:</t>
  </si>
  <si>
    <t>Assembly Hours:</t>
  </si>
  <si>
    <t>Testing Hours:</t>
  </si>
  <si>
    <t>LHS</t>
  </si>
  <si>
    <t>Sign</t>
  </si>
  <si>
    <t>RHS</t>
  </si>
  <si>
    <t>Total:</t>
  </si>
  <si>
    <t>labor cost for assembly</t>
  </si>
  <si>
    <t>labor cost for testing</t>
  </si>
  <si>
    <t>&lt;=</t>
  </si>
  <si>
    <t>Summary:</t>
  </si>
  <si>
    <r>
      <t xml:space="preserve">Produce </t>
    </r>
    <r>
      <rPr>
        <b/>
        <sz val="11"/>
        <color theme="1"/>
        <rFont val="Aptos Narrow"/>
        <family val="2"/>
        <scheme val="minor"/>
      </rPr>
      <t xml:space="preserve">560 </t>
    </r>
    <r>
      <rPr>
        <sz val="11"/>
        <color theme="1"/>
        <rFont val="Aptos Narrow"/>
        <family val="2"/>
        <scheme val="minor"/>
      </rPr>
      <t>Basic Computers,</t>
    </r>
    <r>
      <rPr>
        <b/>
        <sz val="11"/>
        <color theme="1"/>
        <rFont val="Aptos Narrow"/>
        <family val="2"/>
        <scheme val="minor"/>
      </rPr>
      <t xml:space="preserve"> 1200</t>
    </r>
    <r>
      <rPr>
        <sz val="11"/>
        <color theme="1"/>
        <rFont val="Aptos Narrow"/>
        <family val="2"/>
        <scheme val="minor"/>
      </rPr>
      <t xml:space="preserve"> XP computers for a maximum net profit of </t>
    </r>
    <r>
      <rPr>
        <b/>
        <sz val="11"/>
        <color theme="1"/>
        <rFont val="Aptos Narrow"/>
        <family val="2"/>
        <scheme val="minor"/>
      </rPr>
      <t xml:space="preserve">$1,99,600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</si>
</sst>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5" tint="0.399975585192419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2" fillId="0" borderId="0" xfId="0" applyFont="1"/>
    <xf numFmtId="164" fontId="0" fillId="0" borderId="0" xfId="1" applyNumberFormat="1" applyFont="1"/>
    <xf numFmtId="164" fontId="0" fillId="0" borderId="0" xfId="0" applyNumberFormat="1"/>
    <xf numFmtId="0" fontId="2" fillId="0" borderId="1" xfId="0" applyFont="1" applyBorder="1"/>
    <xf numFmtId="0" fontId="0" fillId="0" borderId="1" xfId="0" applyBorder="1"/>
    <xf numFmtId="0" fontId="0" fillId="0" borderId="0" xfId="0"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0" fillId="2" borderId="0" xfId="0" applyFill="1" applyAlignment="1">
      <alignment horizontal="center"/>
    </xf>
    <xf numFmtId="164" fontId="2" fillId="0" borderId="0" xfId="1" applyNumberFormat="1" applyFont="1"/>
    <xf numFmtId="164" fontId="0" fillId="3" borderId="0" xfId="0" applyNumberFormat="1" applyFill="1"/>
    <xf numFmtId="0" fontId="0" fillId="4" borderId="0" xfId="0"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19051</xdr:colOff>
      <xdr:row>0</xdr:row>
      <xdr:rowOff>171449</xdr:rowOff>
    </xdr:from>
    <xdr:to>
      <xdr:col>15</xdr:col>
      <xdr:colOff>390525</xdr:colOff>
      <xdr:row>21</xdr:row>
      <xdr:rowOff>180975</xdr:rowOff>
    </xdr:to>
    <xdr:sp macro="" textlink="">
      <xdr:nvSpPr>
        <xdr:cNvPr id="2" name="TextBox 1">
          <a:extLst>
            <a:ext uri="{FF2B5EF4-FFF2-40B4-BE49-F238E27FC236}">
              <a16:creationId xmlns:a16="http://schemas.microsoft.com/office/drawing/2014/main" id="{D85D9EA8-D3F6-FB55-66CC-F152F3D2D502}"/>
            </a:ext>
          </a:extLst>
        </xdr:cNvPr>
        <xdr:cNvSpPr txBox="1"/>
      </xdr:nvSpPr>
      <xdr:spPr>
        <a:xfrm>
          <a:off x="8915401" y="171449"/>
          <a:ext cx="4029074" cy="4010026"/>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The PC Tech company assembles and then tests two models of computers, Basic and XP.  For the coming month, the company wants to decide how many of each model to assemble and then test.  No computers are in inventory from the previous month, and because these models are going to be changed after this month, the company doesn’t want to hold any inventory after this month.  It believes the most it can sell this month are 600 Basics and 1200 XPs.  Each Basic sells for $300 and each XP sells for $450. The cost of component parts for a Basic is $150; for an XP it is $225.  Labor is required for assembly and testing.  There are at most 10,000 assembly hours and 3,000 testing hours available.  Each labor hour for assembling costs $11 and each labor hour for testing costs $15.  Each Basic requires five hours for assembling and one hour for testing.  Each XP requires six hours for assembling and two hours for testing. PC Tech wants to know how many of each model it should produce (assemble and test) to maximize its net profit, but it cannot use more labor hours that are available, and it does not want to produce more than it can sell.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F8C34-9A02-4E71-890E-91AEBBB4B47C}">
  <dimension ref="A1:I21"/>
  <sheetViews>
    <sheetView tabSelected="1" workbookViewId="0">
      <selection activeCell="I15" sqref="I15"/>
    </sheetView>
  </sheetViews>
  <sheetFormatPr defaultRowHeight="15" x14ac:dyDescent="0.25"/>
  <cols>
    <col min="1" max="1" width="18.5703125" bestFit="1" customWidth="1"/>
    <col min="2" max="2" width="13.140625" bestFit="1" customWidth="1"/>
    <col min="3" max="3" width="10.42578125" bestFit="1" customWidth="1"/>
    <col min="4" max="4" width="10.5703125" bestFit="1" customWidth="1"/>
    <col min="7" max="7" width="32.7109375" bestFit="1" customWidth="1"/>
    <col min="9" max="9" width="22" bestFit="1" customWidth="1"/>
  </cols>
  <sheetData>
    <row r="1" spans="1:9" x14ac:dyDescent="0.25">
      <c r="B1" s="1" t="s">
        <v>1</v>
      </c>
      <c r="C1" s="1" t="s">
        <v>0</v>
      </c>
    </row>
    <row r="2" spans="1:9" x14ac:dyDescent="0.25">
      <c r="A2" t="s">
        <v>2</v>
      </c>
      <c r="B2" s="9">
        <v>560</v>
      </c>
      <c r="C2" s="9">
        <v>1200</v>
      </c>
    </row>
    <row r="4" spans="1:9" x14ac:dyDescent="0.25">
      <c r="A4" t="s">
        <v>3</v>
      </c>
      <c r="D4" s="1" t="s">
        <v>19</v>
      </c>
    </row>
    <row r="5" spans="1:9" x14ac:dyDescent="0.25">
      <c r="A5" t="s">
        <v>4</v>
      </c>
      <c r="B5" s="2">
        <v>300</v>
      </c>
      <c r="C5" s="2">
        <v>450</v>
      </c>
      <c r="D5" s="2">
        <f>SUMPRODUCT($B$2:$C$2,B5:C5)</f>
        <v>708000</v>
      </c>
      <c r="G5" t="str">
        <f ca="1">_xlfn.FORMULATEXT(D5)</f>
        <v>=SUMPRODUCT($B$2:$C$2,B5:C5)</v>
      </c>
    </row>
    <row r="6" spans="1:9" x14ac:dyDescent="0.25">
      <c r="A6" t="s">
        <v>5</v>
      </c>
    </row>
    <row r="7" spans="1:9" x14ac:dyDescent="0.25">
      <c r="A7" t="s">
        <v>6</v>
      </c>
      <c r="B7" s="2">
        <v>150</v>
      </c>
      <c r="C7" s="2">
        <v>225</v>
      </c>
      <c r="D7" s="2">
        <f>SUMPRODUCT($B$2:$C$2,B7:C7)</f>
        <v>354000</v>
      </c>
      <c r="G7" t="str">
        <f ca="1">_xlfn.FORMULATEXT(D7)</f>
        <v>=SUMPRODUCT($B$2:$C$2,B7:C7)</v>
      </c>
    </row>
    <row r="8" spans="1:9" x14ac:dyDescent="0.25">
      <c r="A8" t="s">
        <v>7</v>
      </c>
      <c r="B8" s="6">
        <v>5</v>
      </c>
      <c r="C8" s="6">
        <v>6</v>
      </c>
      <c r="D8" s="3">
        <f>SUMPRODUCT($B$2:$C$2,B8:C8)*$H$8</f>
        <v>110000</v>
      </c>
      <c r="H8" s="2">
        <v>11</v>
      </c>
      <c r="I8" t="s">
        <v>20</v>
      </c>
    </row>
    <row r="9" spans="1:9" x14ac:dyDescent="0.25">
      <c r="A9" t="s">
        <v>8</v>
      </c>
      <c r="B9" s="6">
        <v>1</v>
      </c>
      <c r="C9" s="6">
        <v>2</v>
      </c>
      <c r="D9" s="3">
        <f>SUMPRODUCT($B$2:$C$2,B9:C9)*$H$9</f>
        <v>44400</v>
      </c>
      <c r="H9" s="2">
        <v>15</v>
      </c>
      <c r="I9" t="s">
        <v>21</v>
      </c>
    </row>
    <row r="10" spans="1:9" x14ac:dyDescent="0.25">
      <c r="A10" s="1" t="s">
        <v>9</v>
      </c>
      <c r="D10" s="10">
        <f>SUM(D7:D9)</f>
        <v>508400</v>
      </c>
      <c r="G10" t="str">
        <f ca="1">_xlfn.FORMULATEXT(D10)</f>
        <v>=SUM(D7:D9)</v>
      </c>
    </row>
    <row r="12" spans="1:9" x14ac:dyDescent="0.25">
      <c r="A12" s="1" t="s">
        <v>10</v>
      </c>
      <c r="D12" s="11">
        <f>D5-D10</f>
        <v>199600</v>
      </c>
    </row>
    <row r="14" spans="1:9" x14ac:dyDescent="0.25">
      <c r="A14" s="4" t="s">
        <v>11</v>
      </c>
      <c r="B14" s="7"/>
      <c r="C14" s="7"/>
      <c r="D14" s="8" t="s">
        <v>16</v>
      </c>
      <c r="E14" s="8" t="s">
        <v>17</v>
      </c>
      <c r="F14" s="8" t="s">
        <v>18</v>
      </c>
    </row>
    <row r="15" spans="1:9" x14ac:dyDescent="0.25">
      <c r="A15" s="5" t="s">
        <v>13</v>
      </c>
      <c r="B15" s="7">
        <v>1</v>
      </c>
      <c r="C15" s="7"/>
      <c r="D15" s="7">
        <f>SUMPRODUCT($B$2:$C$2,B15:C15)</f>
        <v>560</v>
      </c>
      <c r="E15" s="7" t="s">
        <v>22</v>
      </c>
      <c r="F15" s="7">
        <v>600</v>
      </c>
      <c r="G15" t="str">
        <f ca="1">_xlfn.FORMULATEXT(D15)</f>
        <v>=SUMPRODUCT($B$2:$C$2,B15:C15)</v>
      </c>
    </row>
    <row r="16" spans="1:9" x14ac:dyDescent="0.25">
      <c r="A16" s="5" t="s">
        <v>12</v>
      </c>
      <c r="B16" s="7"/>
      <c r="C16" s="7">
        <v>1</v>
      </c>
      <c r="D16" s="7">
        <f t="shared" ref="D16:D18" si="0">SUMPRODUCT($B$2:$C$2,B16:C16)</f>
        <v>1200</v>
      </c>
      <c r="E16" s="7" t="s">
        <v>22</v>
      </c>
      <c r="F16" s="7">
        <v>1200</v>
      </c>
      <c r="G16" t="str">
        <f t="shared" ref="G16:G18" ca="1" si="1">_xlfn.FORMULATEXT(D16)</f>
        <v>=SUMPRODUCT($B$2:$C$2,B16:C16)</v>
      </c>
    </row>
    <row r="17" spans="1:7" x14ac:dyDescent="0.25">
      <c r="A17" s="5" t="s">
        <v>14</v>
      </c>
      <c r="B17" s="7">
        <v>5</v>
      </c>
      <c r="C17" s="7">
        <v>6</v>
      </c>
      <c r="D17" s="7">
        <f t="shared" si="0"/>
        <v>10000</v>
      </c>
      <c r="E17" s="7" t="s">
        <v>22</v>
      </c>
      <c r="F17" s="7">
        <v>10000</v>
      </c>
      <c r="G17" t="str">
        <f t="shared" ca="1" si="1"/>
        <v>=SUMPRODUCT($B$2:$C$2,B17:C17)</v>
      </c>
    </row>
    <row r="18" spans="1:7" x14ac:dyDescent="0.25">
      <c r="A18" s="5" t="s">
        <v>15</v>
      </c>
      <c r="B18" s="7">
        <v>1</v>
      </c>
      <c r="C18" s="7">
        <v>2</v>
      </c>
      <c r="D18" s="7">
        <f t="shared" si="0"/>
        <v>2960</v>
      </c>
      <c r="E18" s="7" t="s">
        <v>22</v>
      </c>
      <c r="F18" s="7">
        <v>3000</v>
      </c>
      <c r="G18" t="str">
        <f t="shared" ca="1" si="1"/>
        <v>=SUMPRODUCT($B$2:$C$2,B18:C18)</v>
      </c>
    </row>
    <row r="20" spans="1:7" x14ac:dyDescent="0.25">
      <c r="B20" s="1" t="s">
        <v>23</v>
      </c>
    </row>
    <row r="21" spans="1:7" x14ac:dyDescent="0.25">
      <c r="B21" s="12" t="s">
        <v>24</v>
      </c>
      <c r="C21" s="12"/>
      <c r="D21" s="12"/>
      <c r="E21" s="12"/>
      <c r="F21" s="12"/>
      <c r="G21" s="12"/>
    </row>
  </sheetData>
  <mergeCells count="1">
    <mergeCell ref="B21:G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Mahmood Oni</dc:creator>
  <cp:lastModifiedBy>Mahmood Oni</cp:lastModifiedBy>
  <dcterms:created xsi:type="dcterms:W3CDTF">2024-04-13T17:18:29Z</dcterms:created>
  <dcterms:modified xsi:type="dcterms:W3CDTF">2024-04-13T18:48:49Z</dcterms:modified>
</cp:coreProperties>
</file>