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mom\Documents\Work\transfers\FSTCA\Result\"/>
    </mc:Choice>
  </mc:AlternateContent>
  <xr:revisionPtr revIDLastSave="0" documentId="13_ncr:1_{7D372978-466C-4D41-A5F3-59141039CCB6}" xr6:coauthVersionLast="47" xr6:coauthVersionMax="47" xr10:uidLastSave="{00000000-0000-0000-0000-000000000000}"/>
  <bookViews>
    <workbookView xWindow="-19298" yWindow="-98" windowWidth="19396" windowHeight="11475" xr2:uid="{00000000-000D-0000-FFFF-FFFF00000000}"/>
  </bookViews>
  <sheets>
    <sheet name="orderAl Madinah Sary" sheetId="1" r:id="rId1"/>
    <sheet name="orderJeddah Tahliya" sheetId="2" r:id="rId2"/>
    <sheet name="orderMecca Ash Shara'i" sheetId="3" r:id="rId3"/>
    <sheet name="orderJeddah Al Samer" sheetId="4" r:id="rId4"/>
    <sheet name="QAQurtubah" sheetId="5" r:id="rId5"/>
    <sheet name="TRRفرع عرعر" sheetId="6" r:id="rId6"/>
    <sheet name="TRRفرع خميس مشيط" sheetId="7" r:id="rId7"/>
    <sheet name="TRRفرع سكاكا" sheetId="8" r:id="rId8"/>
    <sheet name="TRRفرع نجران" sheetId="9" r:id="rId9"/>
    <sheet name="TRSKhamis Mushait" sheetId="10" r:id="rId10"/>
    <sheet name="TRSAl Madinah Sary" sheetId="11" r:id="rId11"/>
    <sheet name="TRSWestern Ring Road" sheetId="12" r:id="rId12"/>
    <sheet name="TRSNAJRAN BRANCH" sheetId="13" r:id="rId13"/>
    <sheet name="TRSSAKAKA BRANCH" sheetId="14" r:id="rId14"/>
    <sheet name="TRSarar branch" sheetId="15" r:id="rId15"/>
    <sheet name="return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5" l="1"/>
  <c r="F2" i="14"/>
  <c r="F3" i="13"/>
  <c r="F4" i="13"/>
  <c r="F2" i="13"/>
  <c r="F2" i="12"/>
  <c r="F3" i="11"/>
  <c r="F2" i="11"/>
  <c r="F3" i="10"/>
  <c r="F4" i="10"/>
  <c r="F2" i="10"/>
  <c r="F3" i="9"/>
  <c r="F4" i="9"/>
  <c r="F2" i="9"/>
  <c r="F2" i="8"/>
  <c r="F3" i="7"/>
  <c r="F4" i="7"/>
  <c r="F2" i="7"/>
  <c r="F2" i="6"/>
  <c r="F2" i="4"/>
  <c r="F3" i="3"/>
  <c r="F4" i="3"/>
  <c r="F5" i="3"/>
  <c r="F6" i="3"/>
  <c r="F7" i="3"/>
  <c r="F8" i="3"/>
  <c r="F9" i="3"/>
  <c r="F10" i="3"/>
  <c r="F11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F3" i="1"/>
  <c r="F2" i="1"/>
  <c r="F3" i="5"/>
  <c r="F4" i="5"/>
  <c r="F5" i="5"/>
  <c r="F6" i="5"/>
  <c r="F7" i="5"/>
  <c r="F8" i="5"/>
  <c r="F2" i="5"/>
</calcChain>
</file>

<file path=xl/sharedStrings.xml><?xml version="1.0" encoding="utf-8"?>
<sst xmlns="http://schemas.openxmlformats.org/spreadsheetml/2006/main" count="244" uniqueCount="89">
  <si>
    <t>SKU</t>
  </si>
  <si>
    <t>Name</t>
  </si>
  <si>
    <t>Quantity</t>
  </si>
  <si>
    <t>FG00014</t>
  </si>
  <si>
    <t>FG01567</t>
  </si>
  <si>
    <t>تمر محشي حلا عربي</t>
  </si>
  <si>
    <t>قطعة شوكولا دائرية 10 سم للطباعة</t>
  </si>
  <si>
    <t>FG01203</t>
  </si>
  <si>
    <t>FG01207</t>
  </si>
  <si>
    <t>FG01210</t>
  </si>
  <si>
    <t>FG01259</t>
  </si>
  <si>
    <t>FG01319</t>
  </si>
  <si>
    <t>FG01337</t>
  </si>
  <si>
    <t>FG01428</t>
  </si>
  <si>
    <t>FG01429</t>
  </si>
  <si>
    <t>FG01457</t>
  </si>
  <si>
    <t>FG01541</t>
  </si>
  <si>
    <t>FG01542</t>
  </si>
  <si>
    <t>FG01576</t>
  </si>
  <si>
    <t>PM00604</t>
  </si>
  <si>
    <t>PM00606</t>
  </si>
  <si>
    <t>PM00661</t>
  </si>
  <si>
    <t>PM00662</t>
  </si>
  <si>
    <t>PM00663</t>
  </si>
  <si>
    <t>PM00664</t>
  </si>
  <si>
    <t>محشي ورق عنب عادي بالحبة</t>
  </si>
  <si>
    <t>كبة حشوة دجاج بالحبة</t>
  </si>
  <si>
    <t>مسخن رول بالحبة</t>
  </si>
  <si>
    <t>Lemon Cake</t>
  </si>
  <si>
    <t>Chocolate bowl 1</t>
  </si>
  <si>
    <t>Luxurious stuffed dates</t>
  </si>
  <si>
    <t>فطائر ميني مشكلة</t>
  </si>
  <si>
    <t>بوكس حالى مشكل 2 خانة</t>
  </si>
  <si>
    <t>Date cake</t>
  </si>
  <si>
    <t>sandy box chocolate</t>
  </si>
  <si>
    <t>Futecan Mini Box</t>
  </si>
  <si>
    <t>بوكس حالى دائري</t>
  </si>
  <si>
    <t>علبة مالح صغير ميكس</t>
  </si>
  <si>
    <t>كيس حالى و مالح صغير</t>
  </si>
  <si>
    <t>بوكس مالح دائري</t>
  </si>
  <si>
    <t>كيس لباكج حالى و مالح  الدائري</t>
  </si>
  <si>
    <t>علبة ورق عنب صغيرة</t>
  </si>
  <si>
    <t>علبة ورق عنب كبيرة</t>
  </si>
  <si>
    <t>FG01282</t>
  </si>
  <si>
    <t>Mix Chocolate Box 1 KG</t>
  </si>
  <si>
    <t>FG01540</t>
  </si>
  <si>
    <t>Tiffany Chocolate Box</t>
  </si>
  <si>
    <t>FG01297</t>
  </si>
  <si>
    <t>FG01327</t>
  </si>
  <si>
    <t>FG01581</t>
  </si>
  <si>
    <t>FG01644</t>
  </si>
  <si>
    <t>FG01684</t>
  </si>
  <si>
    <t>FG01685</t>
  </si>
  <si>
    <t>PM00613</t>
  </si>
  <si>
    <t>شوكولا فستق فلورانتين 2022</t>
  </si>
  <si>
    <t>Pecan Cake with Caramel</t>
  </si>
  <si>
    <t>كيكة فانيلا بالفراولة</t>
  </si>
  <si>
    <t>شوكولا فيوتيكان جاهز</t>
  </si>
  <si>
    <t>شوكولا روشيه (مستقبل حلا + تاوة)</t>
  </si>
  <si>
    <t>Open chocolate vase 30 cm</t>
  </si>
  <si>
    <t>فازة دائرية زجاج بقاعدة</t>
  </si>
  <si>
    <t>FG01300</t>
  </si>
  <si>
    <t>شوكولا فيوتيكان 2022</t>
  </si>
  <si>
    <t>FG00738</t>
  </si>
  <si>
    <t>شوكولا روشية بندق 2020</t>
  </si>
  <si>
    <t>FG01553</t>
  </si>
  <si>
    <t>Crunchy tahini chocolate box</t>
  </si>
  <si>
    <t>reference</t>
  </si>
  <si>
    <t>branch_reference</t>
  </si>
  <si>
    <t>branch_name</t>
  </si>
  <si>
    <t>business_date</t>
  </si>
  <si>
    <t>Foodics Ref</t>
  </si>
  <si>
    <t>علبة حلا معدن 1 كيلو بشعار تاوة</t>
  </si>
  <si>
    <t>PM00044</t>
  </si>
  <si>
    <t>Warehouse</t>
  </si>
  <si>
    <t>WR2022</t>
  </si>
  <si>
    <t>WR2026</t>
  </si>
  <si>
    <t>WR2031</t>
  </si>
  <si>
    <t>WR2036</t>
  </si>
  <si>
    <t>WR2010</t>
  </si>
  <si>
    <t>WR2051</t>
  </si>
  <si>
    <t>WR2038</t>
  </si>
  <si>
    <t>WR2050</t>
  </si>
  <si>
    <t>WR2023</t>
  </si>
  <si>
    <t>WR2019</t>
  </si>
  <si>
    <t>WR2044</t>
  </si>
  <si>
    <t>Qty in Whse</t>
  </si>
  <si>
    <t>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</si>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</sst>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D19" sqref="D19"/>
    </sheetView>
  </sheetViews>
  <sheetFormatPr defaultRowHeight="15" x14ac:dyDescent="0.25"/>
  <sheetData>
    <row r="1" spans="1:6" x14ac:dyDescent="0.25">
      <c r="A1" t="s">
        <v>74</v>
      </c>
      <c r="B1" s="1" t="s">
        <v>0</v>
      </c>
      <c r="C1" s="1" t="s">
        <v>1</v>
      </c>
      <c r="D1" s="1" t="s">
        <v>2</v>
      </c>
    </row>
    <row r="2" spans="1:6" x14ac:dyDescent="0.25">
      <c r="A2" t="s">
        <v>75</v>
      </c>
      <c r="B2" t="s">
        <v>3</v>
      </c>
      <c r="C2" t="s">
        <v>5</v>
      </c>
      <c r="D2">
        <v>1.5</v>
      </c>
      <c r="E2">
        <v>1.5</v>
      </c>
      <c r="F2">
        <f>E2-D2</f>
        <v>0</v>
      </c>
    </row>
    <row r="3" spans="1:6" x14ac:dyDescent="0.25">
      <c r="A3" t="s">
        <v>75</v>
      </c>
      <c r="B3" t="s">
        <v>4</v>
      </c>
      <c r="C3" t="s">
        <v>6</v>
      </c>
      <c r="D3">
        <v>1</v>
      </c>
      <c r="E3">
        <v>0</v>
      </c>
      <c r="F3">
        <f>E3-D3</f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"/>
  <sheetViews>
    <sheetView workbookViewId="0">
      <selection activeCell="F2" sqref="F2:F4"/>
    </sheetView>
  </sheetViews>
  <sheetFormatPr defaultRowHeight="15" x14ac:dyDescent="0.25"/>
  <sheetData>
    <row r="1" spans="1:6" x14ac:dyDescent="0.25">
      <c r="A1" t="s">
        <v>74</v>
      </c>
      <c r="B1" s="1" t="s">
        <v>0</v>
      </c>
      <c r="C1" s="1" t="s">
        <v>1</v>
      </c>
      <c r="D1" s="1" t="s">
        <v>2</v>
      </c>
    </row>
    <row r="2" spans="1:6" x14ac:dyDescent="0.25">
      <c r="A2" t="s">
        <v>81</v>
      </c>
      <c r="B2" t="s">
        <v>63</v>
      </c>
      <c r="C2" t="s">
        <v>64</v>
      </c>
      <c r="D2">
        <v>3.8</v>
      </c>
      <c r="E2">
        <v>0</v>
      </c>
      <c r="F2">
        <f>E2-D2</f>
        <v>-3.8</v>
      </c>
    </row>
    <row r="3" spans="1:6" x14ac:dyDescent="0.25">
      <c r="A3" t="s">
        <v>81</v>
      </c>
      <c r="B3" t="s">
        <v>47</v>
      </c>
      <c r="C3" t="s">
        <v>54</v>
      </c>
      <c r="D3">
        <v>4.2</v>
      </c>
      <c r="E3">
        <v>496.93</v>
      </c>
      <c r="F3">
        <f t="shared" ref="F3:F4" si="0">E3-D3</f>
        <v>492.73</v>
      </c>
    </row>
    <row r="4" spans="1:6" x14ac:dyDescent="0.25">
      <c r="A4" t="s">
        <v>81</v>
      </c>
      <c r="B4" t="s">
        <v>50</v>
      </c>
      <c r="C4" t="s">
        <v>57</v>
      </c>
      <c r="D4">
        <v>3</v>
      </c>
      <c r="E4">
        <v>473.11</v>
      </c>
      <c r="F4">
        <f t="shared" si="0"/>
        <v>470.11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"/>
  <sheetViews>
    <sheetView workbookViewId="0">
      <selection activeCell="F2" sqref="F2:F3"/>
    </sheetView>
  </sheetViews>
  <sheetFormatPr defaultRowHeight="15" x14ac:dyDescent="0.25"/>
  <sheetData>
    <row r="1" spans="1:6" x14ac:dyDescent="0.25">
      <c r="A1" t="s">
        <v>74</v>
      </c>
      <c r="B1" s="1" t="s">
        <v>0</v>
      </c>
      <c r="C1" s="1" t="s">
        <v>1</v>
      </c>
      <c r="D1" s="1" t="s">
        <v>2</v>
      </c>
    </row>
    <row r="2" spans="1:6" x14ac:dyDescent="0.25">
      <c r="A2" t="s">
        <v>83</v>
      </c>
      <c r="B2" t="s">
        <v>65</v>
      </c>
      <c r="C2" t="s">
        <v>66</v>
      </c>
      <c r="D2">
        <v>54</v>
      </c>
      <c r="E2">
        <v>126</v>
      </c>
      <c r="F2">
        <f>E2-D2</f>
        <v>72</v>
      </c>
    </row>
    <row r="3" spans="1:6" x14ac:dyDescent="0.25">
      <c r="A3" t="s">
        <v>83</v>
      </c>
      <c r="B3" t="s">
        <v>50</v>
      </c>
      <c r="C3" t="s">
        <v>57</v>
      </c>
      <c r="D3">
        <v>5.71</v>
      </c>
      <c r="E3">
        <v>240.38</v>
      </c>
      <c r="F3">
        <f>E3-D3</f>
        <v>234.67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>
      <selection activeCell="F3" sqref="F3"/>
    </sheetView>
  </sheetViews>
  <sheetFormatPr defaultRowHeight="15" x14ac:dyDescent="0.25"/>
  <cols>
    <col min="3" max="3" width="24.5703125" bestFit="1" customWidth="1"/>
  </cols>
  <sheetData>
    <row r="1" spans="1:6" x14ac:dyDescent="0.25">
      <c r="A1" t="s">
        <v>74</v>
      </c>
      <c r="B1" s="1" t="s">
        <v>0</v>
      </c>
      <c r="C1" s="1" t="s">
        <v>1</v>
      </c>
      <c r="D1" s="1" t="s">
        <v>2</v>
      </c>
    </row>
    <row r="2" spans="1:6" x14ac:dyDescent="0.25">
      <c r="A2" t="s">
        <v>84</v>
      </c>
      <c r="B2" t="s">
        <v>73</v>
      </c>
      <c r="C2" t="s">
        <v>72</v>
      </c>
      <c r="D2">
        <v>28</v>
      </c>
      <c r="E2">
        <v>0</v>
      </c>
      <c r="F2">
        <f>E2-D2</f>
        <v>-28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"/>
  <sheetViews>
    <sheetView workbookViewId="0">
      <selection activeCell="G4" sqref="G4"/>
    </sheetView>
  </sheetViews>
  <sheetFormatPr defaultRowHeight="15" x14ac:dyDescent="0.25"/>
  <sheetData>
    <row r="1" spans="1:6" x14ac:dyDescent="0.25">
      <c r="A1" t="s">
        <v>74</v>
      </c>
      <c r="B1" s="1" t="s">
        <v>0</v>
      </c>
      <c r="C1" s="1" t="s">
        <v>1</v>
      </c>
      <c r="D1" s="1" t="s">
        <v>2</v>
      </c>
    </row>
    <row r="2" spans="1:6" x14ac:dyDescent="0.25">
      <c r="A2" t="s">
        <v>85</v>
      </c>
      <c r="B2" t="s">
        <v>63</v>
      </c>
      <c r="C2" t="s">
        <v>64</v>
      </c>
      <c r="D2">
        <v>3.8</v>
      </c>
      <c r="E2">
        <v>0</v>
      </c>
      <c r="F2">
        <f>E2-D2</f>
        <v>-3.8</v>
      </c>
    </row>
    <row r="3" spans="1:6" x14ac:dyDescent="0.25">
      <c r="A3" t="s">
        <v>85</v>
      </c>
      <c r="B3" t="s">
        <v>47</v>
      </c>
      <c r="C3" t="s">
        <v>54</v>
      </c>
      <c r="D3">
        <v>4.2</v>
      </c>
      <c r="E3">
        <v>216.98</v>
      </c>
      <c r="F3">
        <f t="shared" ref="F3:F4" si="0">E3-D3</f>
        <v>212.78</v>
      </c>
    </row>
    <row r="4" spans="1:6" x14ac:dyDescent="0.25">
      <c r="A4" t="s">
        <v>85</v>
      </c>
      <c r="B4" t="s">
        <v>50</v>
      </c>
      <c r="C4" t="s">
        <v>57</v>
      </c>
      <c r="D4">
        <v>3</v>
      </c>
      <c r="E4">
        <v>199.47</v>
      </c>
      <c r="F4">
        <f t="shared" si="0"/>
        <v>196.47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74</v>
      </c>
      <c r="B1" s="1" t="s">
        <v>0</v>
      </c>
      <c r="C1" s="1" t="s">
        <v>1</v>
      </c>
      <c r="D1" s="1" t="s">
        <v>2</v>
      </c>
    </row>
    <row r="2" spans="1:6" x14ac:dyDescent="0.25">
      <c r="A2" t="s">
        <v>82</v>
      </c>
      <c r="B2" t="s">
        <v>61</v>
      </c>
      <c r="C2" t="s">
        <v>62</v>
      </c>
      <c r="D2">
        <v>2</v>
      </c>
      <c r="E2">
        <v>0</v>
      </c>
      <c r="F2">
        <f>E2-D2</f>
        <v>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74</v>
      </c>
      <c r="B1" s="1" t="s">
        <v>0</v>
      </c>
      <c r="C1" s="1" t="s">
        <v>1</v>
      </c>
      <c r="D1" s="1" t="s">
        <v>2</v>
      </c>
    </row>
    <row r="2" spans="1:6" x14ac:dyDescent="0.25">
      <c r="A2" t="s">
        <v>80</v>
      </c>
      <c r="B2" t="s">
        <v>61</v>
      </c>
      <c r="C2" t="s">
        <v>62</v>
      </c>
      <c r="D2">
        <v>2</v>
      </c>
      <c r="E2">
        <v>0</v>
      </c>
      <c r="F2">
        <f>E2-D2</f>
        <v>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"/>
  <sheetViews>
    <sheetView workbookViewId="0"/>
  </sheetViews>
  <sheetFormatPr defaultRowHeight="15" x14ac:dyDescent="0.25"/>
  <sheetData>
    <row r="1" spans="1:5" x14ac:dyDescent="0.25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1"/>
  <sheetViews>
    <sheetView workbookViewId="0">
      <selection activeCell="F2" sqref="F2:F19"/>
    </sheetView>
  </sheetViews>
  <sheetFormatPr defaultRowHeight="15" x14ac:dyDescent="0.25"/>
  <sheetData>
    <row r="1" spans="1:6" x14ac:dyDescent="0.25">
      <c r="A1" t="s">
        <v>74</v>
      </c>
      <c r="B1" s="1" t="s">
        <v>0</v>
      </c>
      <c r="C1" s="1" t="s">
        <v>1</v>
      </c>
      <c r="D1" s="1" t="s">
        <v>2</v>
      </c>
      <c r="E1" t="s">
        <v>86</v>
      </c>
    </row>
    <row r="2" spans="1:6" x14ac:dyDescent="0.25">
      <c r="A2" t="s">
        <v>76</v>
      </c>
      <c r="B2" t="s">
        <v>7</v>
      </c>
      <c r="C2" t="s">
        <v>25</v>
      </c>
      <c r="D2">
        <v>612</v>
      </c>
      <c r="E2" s="2">
        <v>2712</v>
      </c>
      <c r="F2" s="2">
        <f>E2-D2</f>
        <v>2100</v>
      </c>
    </row>
    <row r="3" spans="1:6" x14ac:dyDescent="0.25">
      <c r="A3" t="s">
        <v>76</v>
      </c>
      <c r="B3" t="s">
        <v>8</v>
      </c>
      <c r="C3" t="s">
        <v>26</v>
      </c>
      <c r="D3">
        <v>592</v>
      </c>
      <c r="E3" s="2">
        <v>2241</v>
      </c>
      <c r="F3" s="2">
        <f t="shared" ref="F3:F19" si="0">E3-D3</f>
        <v>1649</v>
      </c>
    </row>
    <row r="4" spans="1:6" x14ac:dyDescent="0.25">
      <c r="A4" t="s">
        <v>76</v>
      </c>
      <c r="B4" t="s">
        <v>9</v>
      </c>
      <c r="C4" t="s">
        <v>27</v>
      </c>
      <c r="D4">
        <v>36</v>
      </c>
      <c r="E4">
        <v>684</v>
      </c>
      <c r="F4" s="2">
        <f t="shared" si="0"/>
        <v>648</v>
      </c>
    </row>
    <row r="5" spans="1:6" x14ac:dyDescent="0.25">
      <c r="A5" t="s">
        <v>76</v>
      </c>
      <c r="B5" t="s">
        <v>10</v>
      </c>
      <c r="C5" t="s">
        <v>28</v>
      </c>
      <c r="D5">
        <v>1</v>
      </c>
      <c r="E5">
        <v>3</v>
      </c>
      <c r="F5" s="2">
        <f t="shared" si="0"/>
        <v>2</v>
      </c>
    </row>
    <row r="6" spans="1:6" x14ac:dyDescent="0.25">
      <c r="A6" t="s">
        <v>76</v>
      </c>
      <c r="B6" t="s">
        <v>11</v>
      </c>
      <c r="C6" t="s">
        <v>29</v>
      </c>
      <c r="D6">
        <v>1</v>
      </c>
      <c r="E6">
        <v>62</v>
      </c>
      <c r="F6" s="2">
        <f t="shared" si="0"/>
        <v>61</v>
      </c>
    </row>
    <row r="7" spans="1:6" x14ac:dyDescent="0.25">
      <c r="A7" t="s">
        <v>76</v>
      </c>
      <c r="B7" t="s">
        <v>12</v>
      </c>
      <c r="C7" t="s">
        <v>30</v>
      </c>
      <c r="D7">
        <v>1</v>
      </c>
      <c r="E7">
        <v>65</v>
      </c>
      <c r="F7" s="2">
        <f t="shared" si="0"/>
        <v>64</v>
      </c>
    </row>
    <row r="8" spans="1:6" x14ac:dyDescent="0.25">
      <c r="A8" t="s">
        <v>76</v>
      </c>
      <c r="B8" t="s">
        <v>13</v>
      </c>
      <c r="C8" t="s">
        <v>31</v>
      </c>
      <c r="D8">
        <v>198</v>
      </c>
      <c r="E8" s="2">
        <v>1602</v>
      </c>
      <c r="F8" s="2">
        <f t="shared" si="0"/>
        <v>1404</v>
      </c>
    </row>
    <row r="9" spans="1:6" x14ac:dyDescent="0.25">
      <c r="A9" t="s">
        <v>76</v>
      </c>
      <c r="B9" t="s">
        <v>14</v>
      </c>
      <c r="C9" t="s">
        <v>32</v>
      </c>
      <c r="D9">
        <v>44</v>
      </c>
      <c r="E9">
        <v>70</v>
      </c>
      <c r="F9" s="2">
        <f t="shared" si="0"/>
        <v>26</v>
      </c>
    </row>
    <row r="10" spans="1:6" x14ac:dyDescent="0.25">
      <c r="A10" t="s">
        <v>76</v>
      </c>
      <c r="B10" t="s">
        <v>15</v>
      </c>
      <c r="C10" t="s">
        <v>33</v>
      </c>
      <c r="D10">
        <v>1</v>
      </c>
      <c r="E10">
        <v>1</v>
      </c>
      <c r="F10" s="2">
        <f t="shared" si="0"/>
        <v>0</v>
      </c>
    </row>
    <row r="11" spans="1:6" x14ac:dyDescent="0.25">
      <c r="A11" t="s">
        <v>76</v>
      </c>
      <c r="B11" t="s">
        <v>16</v>
      </c>
      <c r="C11" t="s">
        <v>34</v>
      </c>
      <c r="D11">
        <v>1</v>
      </c>
      <c r="E11">
        <v>22</v>
      </c>
      <c r="F11" s="2">
        <f t="shared" si="0"/>
        <v>21</v>
      </c>
    </row>
    <row r="12" spans="1:6" x14ac:dyDescent="0.25">
      <c r="A12" t="s">
        <v>76</v>
      </c>
      <c r="B12" t="s">
        <v>17</v>
      </c>
      <c r="C12" t="s">
        <v>35</v>
      </c>
      <c r="D12">
        <v>1</v>
      </c>
      <c r="E12">
        <v>37</v>
      </c>
      <c r="F12" s="2">
        <f t="shared" si="0"/>
        <v>36</v>
      </c>
    </row>
    <row r="13" spans="1:6" x14ac:dyDescent="0.25">
      <c r="A13" t="s">
        <v>76</v>
      </c>
      <c r="B13" t="s">
        <v>18</v>
      </c>
      <c r="C13" t="s">
        <v>36</v>
      </c>
      <c r="D13">
        <v>1</v>
      </c>
      <c r="E13">
        <v>108</v>
      </c>
      <c r="F13" s="2">
        <f t="shared" si="0"/>
        <v>107</v>
      </c>
    </row>
    <row r="14" spans="1:6" x14ac:dyDescent="0.25">
      <c r="A14" t="s">
        <v>76</v>
      </c>
      <c r="B14" t="s">
        <v>19</v>
      </c>
      <c r="C14" t="s">
        <v>37</v>
      </c>
      <c r="D14">
        <v>44</v>
      </c>
      <c r="E14">
        <v>55</v>
      </c>
      <c r="F14" s="2">
        <f t="shared" si="0"/>
        <v>11</v>
      </c>
    </row>
    <row r="15" spans="1:6" x14ac:dyDescent="0.25">
      <c r="A15" t="s">
        <v>76</v>
      </c>
      <c r="B15" t="s">
        <v>20</v>
      </c>
      <c r="C15" t="s">
        <v>38</v>
      </c>
      <c r="D15">
        <v>44</v>
      </c>
      <c r="E15">
        <v>56</v>
      </c>
      <c r="F15" s="2">
        <f t="shared" si="0"/>
        <v>12</v>
      </c>
    </row>
    <row r="16" spans="1:6" x14ac:dyDescent="0.25">
      <c r="A16" t="s">
        <v>76</v>
      </c>
      <c r="B16" t="s">
        <v>21</v>
      </c>
      <c r="C16" t="s">
        <v>39</v>
      </c>
      <c r="D16">
        <v>1</v>
      </c>
      <c r="E16">
        <v>484</v>
      </c>
      <c r="F16" s="2">
        <f t="shared" si="0"/>
        <v>483</v>
      </c>
    </row>
    <row r="17" spans="1:6" x14ac:dyDescent="0.25">
      <c r="A17" t="s">
        <v>76</v>
      </c>
      <c r="B17" t="s">
        <v>22</v>
      </c>
      <c r="C17" t="s">
        <v>40</v>
      </c>
      <c r="D17">
        <v>1</v>
      </c>
      <c r="E17">
        <v>524</v>
      </c>
      <c r="F17" s="2">
        <f t="shared" si="0"/>
        <v>523</v>
      </c>
    </row>
    <row r="18" spans="1:6" x14ac:dyDescent="0.25">
      <c r="A18" t="s">
        <v>76</v>
      </c>
      <c r="B18" t="s">
        <v>23</v>
      </c>
      <c r="C18" t="s">
        <v>41</v>
      </c>
      <c r="D18">
        <v>1</v>
      </c>
      <c r="E18">
        <v>86</v>
      </c>
      <c r="F18" s="2">
        <f t="shared" si="0"/>
        <v>85</v>
      </c>
    </row>
    <row r="19" spans="1:6" x14ac:dyDescent="0.25">
      <c r="A19" t="s">
        <v>76</v>
      </c>
      <c r="B19" t="s">
        <v>24</v>
      </c>
      <c r="C19" t="s">
        <v>42</v>
      </c>
      <c r="D19">
        <v>2</v>
      </c>
      <c r="E19">
        <v>49</v>
      </c>
      <c r="F19" s="2">
        <f t="shared" si="0"/>
        <v>47</v>
      </c>
    </row>
    <row r="41" spans="22:25" x14ac:dyDescent="0.25">
      <c r="V41" t="s">
        <v>87</v>
      </c>
      <c r="Y41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6"/>
  <sheetViews>
    <sheetView workbookViewId="0">
      <selection activeCell="F2" sqref="F2:F11"/>
    </sheetView>
  </sheetViews>
  <sheetFormatPr defaultRowHeight="15" x14ac:dyDescent="0.25"/>
  <sheetData>
    <row r="1" spans="1:6" x14ac:dyDescent="0.25">
      <c r="A1" t="s">
        <v>74</v>
      </c>
      <c r="B1" s="1" t="s">
        <v>0</v>
      </c>
      <c r="C1" s="1" t="s">
        <v>1</v>
      </c>
      <c r="D1" s="1" t="s">
        <v>2</v>
      </c>
      <c r="E1" t="s">
        <v>86</v>
      </c>
    </row>
    <row r="2" spans="1:6" x14ac:dyDescent="0.25">
      <c r="A2" t="s">
        <v>77</v>
      </c>
      <c r="B2" t="s">
        <v>7</v>
      </c>
      <c r="C2" t="s">
        <v>25</v>
      </c>
      <c r="D2">
        <v>136</v>
      </c>
      <c r="E2" s="2">
        <v>4109</v>
      </c>
      <c r="F2" s="2">
        <f>E2-D2</f>
        <v>3973</v>
      </c>
    </row>
    <row r="3" spans="1:6" x14ac:dyDescent="0.25">
      <c r="A3" t="s">
        <v>77</v>
      </c>
      <c r="B3" t="s">
        <v>8</v>
      </c>
      <c r="C3" t="s">
        <v>26</v>
      </c>
      <c r="D3">
        <v>128</v>
      </c>
      <c r="E3" s="2">
        <v>5477</v>
      </c>
      <c r="F3" s="2">
        <f t="shared" ref="F3:F11" si="0">E3-D3</f>
        <v>5349</v>
      </c>
    </row>
    <row r="4" spans="1:6" x14ac:dyDescent="0.25">
      <c r="A4" t="s">
        <v>77</v>
      </c>
      <c r="B4" t="s">
        <v>43</v>
      </c>
      <c r="C4" t="s">
        <v>44</v>
      </c>
      <c r="D4">
        <v>0.25</v>
      </c>
      <c r="E4">
        <v>196.43</v>
      </c>
      <c r="F4" s="2">
        <f t="shared" si="0"/>
        <v>196.18</v>
      </c>
    </row>
    <row r="5" spans="1:6" x14ac:dyDescent="0.25">
      <c r="A5" t="s">
        <v>77</v>
      </c>
      <c r="B5" t="s">
        <v>13</v>
      </c>
      <c r="C5" t="s">
        <v>31</v>
      </c>
      <c r="D5">
        <v>36</v>
      </c>
      <c r="E5" s="2">
        <v>3528</v>
      </c>
      <c r="F5" s="2">
        <f t="shared" si="0"/>
        <v>3492</v>
      </c>
    </row>
    <row r="6" spans="1:6" x14ac:dyDescent="0.25">
      <c r="A6" t="s">
        <v>77</v>
      </c>
      <c r="B6" t="s">
        <v>14</v>
      </c>
      <c r="C6" t="s">
        <v>32</v>
      </c>
      <c r="D6">
        <v>8</v>
      </c>
      <c r="E6">
        <v>93</v>
      </c>
      <c r="F6" s="2">
        <f t="shared" si="0"/>
        <v>85</v>
      </c>
    </row>
    <row r="7" spans="1:6" x14ac:dyDescent="0.25">
      <c r="A7" t="s">
        <v>77</v>
      </c>
      <c r="B7" t="s">
        <v>18</v>
      </c>
      <c r="C7" t="s">
        <v>36</v>
      </c>
      <c r="D7">
        <v>1</v>
      </c>
      <c r="E7">
        <v>192</v>
      </c>
      <c r="F7" s="2">
        <f t="shared" si="0"/>
        <v>191</v>
      </c>
    </row>
    <row r="8" spans="1:6" x14ac:dyDescent="0.25">
      <c r="A8" t="s">
        <v>77</v>
      </c>
      <c r="B8" t="s">
        <v>19</v>
      </c>
      <c r="C8" t="s">
        <v>37</v>
      </c>
      <c r="D8">
        <v>8</v>
      </c>
      <c r="E8">
        <v>120</v>
      </c>
      <c r="F8" s="2">
        <f t="shared" si="0"/>
        <v>112</v>
      </c>
    </row>
    <row r="9" spans="1:6" x14ac:dyDescent="0.25">
      <c r="A9" t="s">
        <v>77</v>
      </c>
      <c r="B9" t="s">
        <v>20</v>
      </c>
      <c r="C9" t="s">
        <v>38</v>
      </c>
      <c r="D9">
        <v>8</v>
      </c>
      <c r="F9" s="2">
        <f t="shared" si="0"/>
        <v>-8</v>
      </c>
    </row>
    <row r="10" spans="1:6" x14ac:dyDescent="0.25">
      <c r="A10" t="s">
        <v>77</v>
      </c>
      <c r="B10" t="s">
        <v>21</v>
      </c>
      <c r="C10" t="s">
        <v>39</v>
      </c>
      <c r="D10">
        <v>1</v>
      </c>
      <c r="E10">
        <v>588</v>
      </c>
      <c r="F10" s="2">
        <f t="shared" si="0"/>
        <v>587</v>
      </c>
    </row>
    <row r="11" spans="1:6" x14ac:dyDescent="0.25">
      <c r="A11" t="s">
        <v>77</v>
      </c>
      <c r="B11" t="s">
        <v>22</v>
      </c>
      <c r="C11" t="s">
        <v>40</v>
      </c>
      <c r="D11">
        <v>1</v>
      </c>
      <c r="E11">
        <v>657</v>
      </c>
      <c r="F11" s="2">
        <f t="shared" si="0"/>
        <v>656</v>
      </c>
    </row>
    <row r="26" spans="22:25" x14ac:dyDescent="0.25">
      <c r="V26" t="s">
        <v>87</v>
      </c>
      <c r="Y26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74</v>
      </c>
      <c r="B1" s="1" t="s">
        <v>0</v>
      </c>
      <c r="C1" s="1" t="s">
        <v>1</v>
      </c>
      <c r="D1" s="1" t="s">
        <v>2</v>
      </c>
    </row>
    <row r="2" spans="1:6" x14ac:dyDescent="0.25">
      <c r="A2" t="s">
        <v>78</v>
      </c>
      <c r="B2" t="s">
        <v>45</v>
      </c>
      <c r="C2" t="s">
        <v>46</v>
      </c>
      <c r="D2">
        <v>1</v>
      </c>
      <c r="E2">
        <v>31</v>
      </c>
      <c r="F2">
        <f>E2-D2</f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activeCell="G2" sqref="G2"/>
    </sheetView>
  </sheetViews>
  <sheetFormatPr defaultRowHeight="15" x14ac:dyDescent="0.25"/>
  <cols>
    <col min="3" max="3" width="26.28515625" bestFit="1" customWidth="1"/>
  </cols>
  <sheetData>
    <row r="1" spans="1:6" x14ac:dyDescent="0.25">
      <c r="A1" t="s">
        <v>74</v>
      </c>
      <c r="B1" s="1" t="s">
        <v>0</v>
      </c>
      <c r="C1" s="1" t="s">
        <v>1</v>
      </c>
      <c r="D1" s="1" t="s">
        <v>2</v>
      </c>
      <c r="E1" t="s">
        <v>86</v>
      </c>
    </row>
    <row r="2" spans="1:6" x14ac:dyDescent="0.25">
      <c r="A2" t="s">
        <v>79</v>
      </c>
      <c r="B2" t="s">
        <v>47</v>
      </c>
      <c r="C2" t="s">
        <v>54</v>
      </c>
      <c r="D2">
        <v>0.39</v>
      </c>
      <c r="E2">
        <v>166.73</v>
      </c>
      <c r="F2">
        <f>E2-D2</f>
        <v>166.34</v>
      </c>
    </row>
    <row r="3" spans="1:6" x14ac:dyDescent="0.25">
      <c r="A3" t="s">
        <v>79</v>
      </c>
      <c r="B3" t="s">
        <v>48</v>
      </c>
      <c r="C3" t="s">
        <v>55</v>
      </c>
      <c r="D3">
        <v>1</v>
      </c>
      <c r="E3">
        <v>10</v>
      </c>
      <c r="F3">
        <f t="shared" ref="F3:F8" si="0">E3-D3</f>
        <v>9</v>
      </c>
    </row>
    <row r="4" spans="1:6" x14ac:dyDescent="0.25">
      <c r="A4" t="s">
        <v>79</v>
      </c>
      <c r="B4" t="s">
        <v>49</v>
      </c>
      <c r="C4" t="s">
        <v>56</v>
      </c>
      <c r="D4">
        <v>1</v>
      </c>
      <c r="E4">
        <v>5</v>
      </c>
      <c r="F4">
        <f t="shared" si="0"/>
        <v>4</v>
      </c>
    </row>
    <row r="5" spans="1:6" x14ac:dyDescent="0.25">
      <c r="A5" t="s">
        <v>79</v>
      </c>
      <c r="B5" t="s">
        <v>50</v>
      </c>
      <c r="C5" t="s">
        <v>57</v>
      </c>
      <c r="D5">
        <v>0.34</v>
      </c>
      <c r="E5">
        <v>5.9</v>
      </c>
      <c r="F5">
        <f t="shared" si="0"/>
        <v>5.5600000000000005</v>
      </c>
    </row>
    <row r="6" spans="1:6" x14ac:dyDescent="0.25">
      <c r="A6" t="s">
        <v>79</v>
      </c>
      <c r="B6" t="s">
        <v>51</v>
      </c>
      <c r="C6" t="s">
        <v>58</v>
      </c>
      <c r="D6">
        <v>0.25</v>
      </c>
      <c r="F6">
        <f t="shared" si="0"/>
        <v>-0.25</v>
      </c>
    </row>
    <row r="7" spans="1:6" x14ac:dyDescent="0.25">
      <c r="A7" t="s">
        <v>79</v>
      </c>
      <c r="B7" t="s">
        <v>52</v>
      </c>
      <c r="C7" t="s">
        <v>59</v>
      </c>
      <c r="D7">
        <v>1</v>
      </c>
      <c r="E7">
        <v>1</v>
      </c>
      <c r="F7">
        <f t="shared" si="0"/>
        <v>0</v>
      </c>
    </row>
    <row r="8" spans="1:6" x14ac:dyDescent="0.25">
      <c r="A8" t="s">
        <v>79</v>
      </c>
      <c r="B8" t="s">
        <v>53</v>
      </c>
      <c r="C8" t="s">
        <v>60</v>
      </c>
      <c r="D8">
        <v>1</v>
      </c>
      <c r="E8">
        <v>471</v>
      </c>
      <c r="F8">
        <f t="shared" si="0"/>
        <v>470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74</v>
      </c>
      <c r="B1" s="1" t="s">
        <v>0</v>
      </c>
      <c r="C1" s="1" t="s">
        <v>1</v>
      </c>
      <c r="D1" s="1" t="s">
        <v>2</v>
      </c>
    </row>
    <row r="2" spans="1:6" x14ac:dyDescent="0.25">
      <c r="A2" t="s">
        <v>80</v>
      </c>
      <c r="B2" t="s">
        <v>61</v>
      </c>
      <c r="C2" t="s">
        <v>62</v>
      </c>
      <c r="D2">
        <v>2</v>
      </c>
      <c r="E2">
        <v>1</v>
      </c>
      <c r="F2">
        <f>E2-D2</f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workbookViewId="0">
      <selection activeCell="F2" sqref="F2:F4"/>
    </sheetView>
  </sheetViews>
  <sheetFormatPr defaultRowHeight="15" x14ac:dyDescent="0.25"/>
  <sheetData>
    <row r="1" spans="1:6" x14ac:dyDescent="0.25">
      <c r="A1" t="s">
        <v>74</v>
      </c>
      <c r="B1" s="1" t="s">
        <v>0</v>
      </c>
      <c r="C1" s="1" t="s">
        <v>1</v>
      </c>
      <c r="D1" s="1" t="s">
        <v>2</v>
      </c>
      <c r="E1" t="s">
        <v>86</v>
      </c>
    </row>
    <row r="2" spans="1:6" x14ac:dyDescent="0.25">
      <c r="A2" t="s">
        <v>81</v>
      </c>
      <c r="B2" t="s">
        <v>63</v>
      </c>
      <c r="C2" t="s">
        <v>64</v>
      </c>
      <c r="D2">
        <v>3.8</v>
      </c>
      <c r="F2">
        <f>E2-D2</f>
        <v>-3.8</v>
      </c>
    </row>
    <row r="3" spans="1:6" x14ac:dyDescent="0.25">
      <c r="A3" t="s">
        <v>81</v>
      </c>
      <c r="B3" t="s">
        <v>47</v>
      </c>
      <c r="C3" t="s">
        <v>54</v>
      </c>
      <c r="D3">
        <v>4.2</v>
      </c>
      <c r="E3">
        <v>496.93</v>
      </c>
      <c r="F3">
        <f t="shared" ref="F3:F4" si="0">E3-D3</f>
        <v>492.73</v>
      </c>
    </row>
    <row r="4" spans="1:6" x14ac:dyDescent="0.25">
      <c r="A4" t="s">
        <v>81</v>
      </c>
      <c r="B4" t="s">
        <v>50</v>
      </c>
      <c r="C4" t="s">
        <v>57</v>
      </c>
      <c r="D4">
        <v>3</v>
      </c>
      <c r="E4">
        <v>473.11</v>
      </c>
      <c r="F4">
        <f t="shared" si="0"/>
        <v>470.11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74</v>
      </c>
      <c r="B1" s="1" t="s">
        <v>0</v>
      </c>
      <c r="C1" s="1" t="s">
        <v>1</v>
      </c>
      <c r="D1" s="1" t="s">
        <v>2</v>
      </c>
    </row>
    <row r="2" spans="1:6" x14ac:dyDescent="0.25">
      <c r="A2" t="s">
        <v>82</v>
      </c>
      <c r="B2" t="s">
        <v>61</v>
      </c>
      <c r="C2" t="s">
        <v>62</v>
      </c>
      <c r="D2">
        <v>2</v>
      </c>
      <c r="E2">
        <v>0</v>
      </c>
      <c r="F2">
        <f>E2-D2</f>
        <v>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workbookViewId="0">
      <selection activeCell="F2" sqref="F2:F4"/>
    </sheetView>
  </sheetViews>
  <sheetFormatPr defaultRowHeight="15" x14ac:dyDescent="0.25"/>
  <sheetData>
    <row r="1" spans="1:6" x14ac:dyDescent="0.25">
      <c r="A1" t="s">
        <v>74</v>
      </c>
      <c r="B1" s="1" t="s">
        <v>0</v>
      </c>
      <c r="C1" s="1" t="s">
        <v>1</v>
      </c>
      <c r="D1" s="1" t="s">
        <v>2</v>
      </c>
    </row>
    <row r="2" spans="1:6" x14ac:dyDescent="0.25">
      <c r="A2" t="s">
        <v>85</v>
      </c>
      <c r="B2" t="s">
        <v>63</v>
      </c>
      <c r="C2" t="s">
        <v>64</v>
      </c>
      <c r="D2">
        <v>3.8</v>
      </c>
      <c r="E2">
        <v>0</v>
      </c>
      <c r="F2">
        <f>E2-D2</f>
        <v>-3.8</v>
      </c>
    </row>
    <row r="3" spans="1:6" x14ac:dyDescent="0.25">
      <c r="A3" t="s">
        <v>85</v>
      </c>
      <c r="B3" t="s">
        <v>47</v>
      </c>
      <c r="C3" t="s">
        <v>54</v>
      </c>
      <c r="D3">
        <v>4.2</v>
      </c>
      <c r="E3">
        <v>216.98</v>
      </c>
      <c r="F3">
        <f t="shared" ref="F3:F4" si="0">E3-D3</f>
        <v>212.78</v>
      </c>
    </row>
    <row r="4" spans="1:6" x14ac:dyDescent="0.25">
      <c r="A4" t="s">
        <v>85</v>
      </c>
      <c r="B4" t="s">
        <v>50</v>
      </c>
      <c r="C4" t="s">
        <v>57</v>
      </c>
      <c r="D4">
        <v>3</v>
      </c>
      <c r="E4">
        <v>199.47</v>
      </c>
      <c r="F4">
        <f t="shared" si="0"/>
        <v>196.47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orderAl Madinah Sary</vt:lpstr>
      <vt:lpstr>orderJeddah Tahliya</vt:lpstr>
      <vt:lpstr>orderMecca Ash Shara'i</vt:lpstr>
      <vt:lpstr>orderJeddah Al Samer</vt:lpstr>
      <vt:lpstr>QAQurtubah</vt:lpstr>
      <vt:lpstr>TRRفرع عرعر</vt:lpstr>
      <vt:lpstr>TRRفرع خميس مشيط</vt:lpstr>
      <vt:lpstr>TRRفرع سكاكا</vt:lpstr>
      <vt:lpstr>TRRفرع نجران</vt:lpstr>
      <vt:lpstr>TRSKhamis Mushait</vt:lpstr>
      <vt:lpstr>TRSAl Madinah Sary</vt:lpstr>
      <vt:lpstr>TRSWestern Ring Road</vt:lpstr>
      <vt:lpstr>TRSNAJRAN BRANCH</vt:lpstr>
      <vt:lpstr>TRSSAKAKA BRANCH</vt:lpstr>
      <vt:lpstr>TRSarar branch</vt:lpstr>
      <vt:lpstr>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20194239 . Mahmoud Abdelhamid Mahmoud Atya</cp:lastModifiedBy>
  <dcterms:created xsi:type="dcterms:W3CDTF">2024-05-30T11:33:21Z</dcterms:created>
  <dcterms:modified xsi:type="dcterms:W3CDTF">2024-05-30T12:30:57Z</dcterms:modified>
</cp:coreProperties>
</file>