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<sst xmlns="http://schemas.openxmlformats.org/spreadsheetml/2006/main" count="16267" uniqueCount="49">
  <si>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</si>
  <si>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</si>
  <si>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</si>
  <si>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</si>
  <si>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</si>
  <si>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</si>
  <si>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</si>
  <si>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</si>
  <si>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</si>
  <si>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</si>
  <si>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</si>
  <si>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</si>
  <si>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</si>
  <si>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</si>
  <si>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</si>
  <si>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</si>
  <si>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</si>
  <si>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</si>
  <si>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</si>
  <si>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</si>
  <si>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</si>
  <si>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</si>
  <si>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</si>
  <si>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</si>
  <si>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</si>
  <si>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</si>
  <si>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</si>
  <si>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</si>
  <si>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</si>
  <si>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</si>
  <si>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</si>
  <si>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</si>
  <si>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</si>
  <si>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</si>
  <si>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</si>
  <si>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</si>
  <si>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</si>
  <si>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</si>
  <si>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</si>
  <si>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</si>
  <si>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</si>
  <si>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 xml:space="preserve">More Than 10 Miles </t>
  </si>
  <si>
    <t>Average of Income</t>
  </si>
  <si>
    <t>Grand Total</t>
  </si>
  <si>
    <t>Count of Purchased Bike</t>
  </si>
  <si>
    <t>1 Youth</t>
  </si>
  <si>
    <t>2 Adult</t>
  </si>
  <si>
    <t>3 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</si>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</sst>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2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178" fontId="0" fillId="0" borderId="0" xfId="0" applyNumberFormat="1"/>
    <xf numFmtId="6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80" formatCode="0.00_);[Red]\(0.00\)"/>
    </dxf>
    <dxf>
      <numFmt numFmtId="181" formatCode="0.00_);[Red]\(0.00\)"/>
    </dxf>
    <dxf>
      <numFmt numFmtId="182" formatCode="0.0_);[Red]\(0.0\)"/>
    </dxf>
    <dxf>
      <numFmt numFmtId="183" formatCode="0.0_);[Red]\(0.0\)"/>
    </dxf>
    <dxf>
      <numFmt numFmtId="184" formatCode="0_);[Red]\(0\)"/>
    </dxf>
    <dxf>
      <numFmt numFmtId="185" formatCode="0_);[Red]\(0\)"/>
    </dxf>
    <dxf>
      <numFmt numFmtId="186" formatCode="_ * #,##0.0_ ;_ * \-#,##0.0_ ;_ * &quot;-&quot;??_ ;_ @_ "/>
    </dxf>
    <dxf>
      <numFmt numFmtId="187" formatCode="_ * #,##0.0_ ;_ * \-#,##0.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[7Full Project in Excel.xlsx]Pivot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6563978308527"/>
          <c:y val="0.210166358595194"/>
          <c:w val="0.815553247952002"/>
          <c:h val="0.461404805914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table'!$B$8:$B$9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table'!$A$10:$A$12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table'!$B$10:$B$12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table'!$C$8:$C$9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table'!$A$10:$A$12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table'!$C$10:$C$12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7290417"/>
        <c:axId val="116446897"/>
      </c:barChart>
      <c:catAx>
        <c:axId val="272904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446897"/>
        <c:crosses val="autoZero"/>
        <c:auto val="1"/>
        <c:lblAlgn val="ctr"/>
        <c:lblOffset val="100"/>
        <c:noMultiLvlLbl val="0"/>
      </c:catAx>
      <c:valAx>
        <c:axId val="1164468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9041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238375447098"/>
          <c:y val="0.030776340110905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[7Full Project in Excel.xlsx]Pivot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Distance and Count of Purchased Bike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table'!$B$34:$B$39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table'!$C$34:$C$39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53229"/>
        <c:axId val="24465727"/>
      </c:lineChart>
      <c:catAx>
        <c:axId val="41605322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65727"/>
        <c:crosses val="autoZero"/>
        <c:auto val="1"/>
        <c:lblAlgn val="ctr"/>
        <c:lblOffset val="100"/>
        <c:noMultiLvlLbl val="0"/>
      </c:catAx>
      <c:valAx>
        <c:axId val="244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0532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[7Full Project in Excel.xlsx]Pivot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Pruchased Bikes by 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table'!$B$61:$B$62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table'!$A$63:$A$66</c:f>
              <c:strCache>
                <c:ptCount val="3"/>
                <c:pt idx="0">
                  <c:v>1 Youth</c:v>
                </c:pt>
                <c:pt idx="1">
                  <c:v>2 Adult</c:v>
                </c:pt>
                <c:pt idx="2">
                  <c:v>3 Old</c:v>
                </c:pt>
              </c:strCache>
            </c:strRef>
          </c:cat>
          <c:val>
            <c:numRef>
              <c:f>'Pivot table'!$B$63:$B$66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table'!$C$61:$C$62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table'!$A$63:$A$66</c:f>
              <c:strCache>
                <c:ptCount val="3"/>
                <c:pt idx="0">
                  <c:v>1 Youth</c:v>
                </c:pt>
                <c:pt idx="1">
                  <c:v>2 Adult</c:v>
                </c:pt>
                <c:pt idx="2">
                  <c:v>3 Old</c:v>
                </c:pt>
              </c:strCache>
            </c:strRef>
          </c:cat>
          <c:val>
            <c:numRef>
              <c:f>'Pivot table'!$C$63:$C$66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046036"/>
        <c:axId val="222054729"/>
      </c:lineChart>
      <c:catAx>
        <c:axId val="3020460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054729"/>
        <c:crosses val="autoZero"/>
        <c:auto val="1"/>
        <c:lblAlgn val="ctr"/>
        <c:lblOffset val="100"/>
        <c:noMultiLvlLbl val="0"/>
      </c:catAx>
      <c:valAx>
        <c:axId val="2220547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0460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[7Full Project in Excel.xlsx]Pivot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283638705983395"/>
          <c:y val="0.04557315831637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6563978308527"/>
          <c:y val="0.210166358595194"/>
          <c:w val="0.815553247952002"/>
          <c:h val="0.461404805914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table'!$B$8:$B$9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table'!$A$10:$A$12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table'!$B$10:$B$12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table'!$C$8:$C$9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table'!$A$10:$A$12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table'!$C$10:$C$12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27290417"/>
        <c:axId val="116446897"/>
      </c:barChart>
      <c:catAx>
        <c:axId val="272904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446897"/>
        <c:crosses val="autoZero"/>
        <c:auto val="1"/>
        <c:lblAlgn val="ctr"/>
        <c:lblOffset val="100"/>
        <c:noMultiLvlLbl val="0"/>
      </c:catAx>
      <c:valAx>
        <c:axId val="1164468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9041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[7Full Project in Excel.xlsx]Pivot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Distance and Count of Purchased Bike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table'!$B$34:$B$39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table'!$C$34:$C$39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53229"/>
        <c:axId val="24465727"/>
      </c:lineChart>
      <c:catAx>
        <c:axId val="41605322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65727"/>
        <c:crosses val="autoZero"/>
        <c:auto val="1"/>
        <c:lblAlgn val="ctr"/>
        <c:lblOffset val="100"/>
        <c:noMultiLvlLbl val="0"/>
      </c:catAx>
      <c:valAx>
        <c:axId val="244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05322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[7Full Project in Excel.xlsx]Pivot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Pruchased Bikes by 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table'!$B$61:$B$62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table'!$A$63:$A$66</c:f>
              <c:strCache>
                <c:ptCount val="3"/>
                <c:pt idx="0">
                  <c:v>1 Youth</c:v>
                </c:pt>
                <c:pt idx="1">
                  <c:v>2 Adult</c:v>
                </c:pt>
                <c:pt idx="2">
                  <c:v>3 Old</c:v>
                </c:pt>
              </c:strCache>
            </c:strRef>
          </c:cat>
          <c:val>
            <c:numRef>
              <c:f>'Pivot table'!$B$63:$B$66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table'!$C$61:$C$62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table'!$A$63:$A$66</c:f>
              <c:strCache>
                <c:ptCount val="3"/>
                <c:pt idx="0">
                  <c:v>1 Youth</c:v>
                </c:pt>
                <c:pt idx="1">
                  <c:v>2 Adult</c:v>
                </c:pt>
                <c:pt idx="2">
                  <c:v>3 Old</c:v>
                </c:pt>
              </c:strCache>
            </c:strRef>
          </c:cat>
          <c:val>
            <c:numRef>
              <c:f>'Pivot table'!$C$63:$C$66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046036"/>
        <c:axId val="222054729"/>
      </c:lineChart>
      <c:catAx>
        <c:axId val="3020460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054729"/>
        <c:crosses val="autoZero"/>
        <c:auto val="1"/>
        <c:lblAlgn val="ctr"/>
        <c:lblOffset val="100"/>
        <c:noMultiLvlLbl val="0"/>
      </c:catAx>
      <c:valAx>
        <c:axId val="2220547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0460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3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3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330200</xdr:colOff>
      <xdr:row>3</xdr:row>
      <xdr:rowOff>76835</xdr:rowOff>
    </xdr:from>
    <xdr:to>
      <xdr:col>13</xdr:col>
      <xdr:colOff>347345</xdr:colOff>
      <xdr:row>22</xdr:row>
      <xdr:rowOff>37465</xdr:rowOff>
    </xdr:to>
    <xdr:graphicFrame>
      <xdr:nvGraphicFramePr>
        <xdr:cNvPr id="2" name="Chart 1"/>
        <xdr:cNvGraphicFramePr/>
      </xdr:nvGraphicFramePr>
      <xdr:xfrm>
        <a:off x="5001260" y="625475"/>
        <a:ext cx="5678805" cy="3435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269240</xdr:colOff>
      <xdr:row>26</xdr:row>
      <xdr:rowOff>122555</xdr:rowOff>
    </xdr:from>
    <xdr:to>
      <xdr:col>13</xdr:col>
      <xdr:colOff>125095</xdr:colOff>
      <xdr:row>46</xdr:row>
      <xdr:rowOff>98425</xdr:rowOff>
    </xdr:to>
    <xdr:graphicFrame>
      <xdr:nvGraphicFramePr>
        <xdr:cNvPr id="3" name="Chart 2"/>
        <xdr:cNvGraphicFramePr/>
      </xdr:nvGraphicFramePr>
      <xdr:xfrm>
        <a:off x="4940300" y="4877435"/>
        <a:ext cx="5517515" cy="3633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269240</xdr:colOff>
      <xdr:row>54</xdr:row>
      <xdr:rowOff>137160</xdr:rowOff>
    </xdr:from>
    <xdr:to>
      <xdr:col>12</xdr:col>
      <xdr:colOff>218440</xdr:colOff>
      <xdr:row>69</xdr:row>
      <xdr:rowOff>137160</xdr:rowOff>
    </xdr:to>
    <xdr:graphicFrame>
      <xdr:nvGraphicFramePr>
        <xdr:cNvPr id="4" name="Chart 3"/>
        <xdr:cNvGraphicFramePr/>
      </xdr:nvGraphicFramePr>
      <xdr:xfrm>
        <a:off x="4940300" y="10012680"/>
        <a:ext cx="50012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574040</xdr:colOff>
      <xdr:row>7</xdr:row>
      <xdr:rowOff>54610</xdr:rowOff>
    </xdr:from>
    <xdr:to>
      <xdr:col>10</xdr:col>
      <xdr:colOff>133350</xdr:colOff>
      <xdr:row>22</xdr:row>
      <xdr:rowOff>6350</xdr:rowOff>
    </xdr:to>
    <xdr:graphicFrame>
      <xdr:nvGraphicFramePr>
        <xdr:cNvPr id="2" name="Chart 1"/>
        <xdr:cNvGraphicFramePr/>
      </xdr:nvGraphicFramePr>
      <xdr:xfrm>
        <a:off x="1793240" y="1334770"/>
        <a:ext cx="4436110" cy="2694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579755</xdr:colOff>
      <xdr:row>22</xdr:row>
      <xdr:rowOff>64135</xdr:rowOff>
    </xdr:from>
    <xdr:to>
      <xdr:col>16</xdr:col>
      <xdr:colOff>18415</xdr:colOff>
      <xdr:row>40</xdr:row>
      <xdr:rowOff>134620</xdr:rowOff>
    </xdr:to>
    <xdr:graphicFrame>
      <xdr:nvGraphicFramePr>
        <xdr:cNvPr id="3" name="Chart 2"/>
        <xdr:cNvGraphicFramePr/>
      </xdr:nvGraphicFramePr>
      <xdr:xfrm>
        <a:off x="1798955" y="4087495"/>
        <a:ext cx="7973060" cy="3362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154940</xdr:colOff>
      <xdr:row>7</xdr:row>
      <xdr:rowOff>54610</xdr:rowOff>
    </xdr:from>
    <xdr:to>
      <xdr:col>16</xdr:col>
      <xdr:colOff>18415</xdr:colOff>
      <xdr:row>22</xdr:row>
      <xdr:rowOff>1270</xdr:rowOff>
    </xdr:to>
    <xdr:graphicFrame>
      <xdr:nvGraphicFramePr>
        <xdr:cNvPr id="4" name="Chart 3"/>
        <xdr:cNvGraphicFramePr/>
      </xdr:nvGraphicFramePr>
      <xdr:xfrm>
        <a:off x="6250940" y="1334770"/>
        <a:ext cx="3521075" cy="2689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7</xdr:row>
      <xdr:rowOff>54610</xdr:rowOff>
    </xdr:from>
    <xdr:to>
      <xdr:col>2</xdr:col>
      <xdr:colOff>513080</xdr:colOff>
      <xdr:row>12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334770"/>
              <a:ext cx="1724660" cy="859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12</xdr:row>
      <xdr:rowOff>41275</xdr:rowOff>
    </xdr:from>
    <xdr:to>
      <xdr:col>2</xdr:col>
      <xdr:colOff>502285</xdr:colOff>
      <xdr:row>21</xdr:row>
      <xdr:rowOff>18415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235835"/>
              <a:ext cx="1713865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21</xdr:row>
      <xdr:rowOff>71120</xdr:rowOff>
    </xdr:from>
    <xdr:to>
      <xdr:col>2</xdr:col>
      <xdr:colOff>469265</xdr:colOff>
      <xdr:row>28</xdr:row>
      <xdr:rowOff>48260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3911600"/>
              <a:ext cx="1680845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57.7271527778" refreshedBy="Soly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9">
        <s v="0-1 Miles"/>
        <s v="2-5 Miles"/>
        <s v="5-10 Miles"/>
        <s v="1-2 Miles"/>
        <s v="More Than 10 Miles "/>
        <s v="10- 10+Miles " u="1"/>
        <s v="10 Miles &lt;" u="1"/>
        <s v="&gt;10 Miles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2 Adult"/>
        <s v="3 Old"/>
        <s v="1 Youth"/>
        <s v="Adult" u="1"/>
        <s v="Old" u="1"/>
        <s v="Youth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8:D1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10">
        <item m="1" x="7"/>
        <item x="0"/>
        <item m="1" x="5"/>
        <item m="1" x="6"/>
        <item m="1" x="8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compact="0" multipleItemSelectionAllowe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0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 selected="0">
            <x v="0"/>
          </reference>
        </references>
      </pivotArea>
    </format>
    <format dxfId="9">
      <pivotArea collapsedLevelsAreSubtotals="1" fieldPosition="0">
        <references count="1"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2:D3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10">
        <item m="1" x="7"/>
        <item x="0"/>
        <item m="1" x="5"/>
        <item m="1" x="6"/>
        <item m="1" x="8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7">
        <item m="1" x="3"/>
        <item m="1" x="4"/>
        <item m="1" x="5"/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 v="1"/>
    </i>
    <i>
      <x v="5"/>
    </i>
    <i>
      <x v="6"/>
    </i>
    <i>
      <x v="7"/>
    </i>
    <i>
      <x v="8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61:D6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10">
        <item m="1" x="7"/>
        <item x="0"/>
        <item m="1" x="5"/>
        <item m="1" x="6"/>
        <item m="1" x="8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ortType="ascending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workbookViewId="0">
      <selection activeCell="O14" sqref="O14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B41" workbookViewId="0">
      <selection activeCell="O47" sqref="O47"/>
    </sheetView>
  </sheetViews>
  <sheetFormatPr defaultColWidth="15.2222222222222" defaultRowHeight="14.4"/>
  <cols>
    <col min="1" max="1" width="11.1111111111111" customWidth="1"/>
    <col min="2" max="2" width="27.4444444444444" customWidth="1"/>
    <col min="3" max="3" width="15.2222222222222" customWidth="1"/>
    <col min="4" max="4" width="15.2222222222222" style="4" customWidth="1"/>
    <col min="5" max="16384" width="15.2222222222222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_xlfn.IFS(L2&lt;31,"1 Youth",L2&gt;=55,"3 Old",L2&gt;=31,"2 Adult")</f>
        <v>2 Adult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_xlfn.IFS(L3&lt;31,"1 Youth",L3&gt;=55,"3 Old",L3&gt;=31,"2 Adult")</f>
        <v>2 Adult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3 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2 Adult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2 Adult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2 Adult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2 Adult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2 Adult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3 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2 Adult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2 Adult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2 Adult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3 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2 Adult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2 Adult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2 Adult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3 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2 Adult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2 Adult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3 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2 Adult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2 Adult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2 Adult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3 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2 Adult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3 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1 Youth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2 Adult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2 Adult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2 Adult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3 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1 Youth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2 Adult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2 Adult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3 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2 Adult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2 Adult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1 Youth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1 Youth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2 Adult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2 Adult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3 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2 Adult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2 Adult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2 Adult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3 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2 Adult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2 Adult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2 Adult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2 Adult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1 Youth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2 Adult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3 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3 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2 Adult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2 Adult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2 Adult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3 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2 Adult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2 Adult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2 Adult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2 Adult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2 Adult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2 Adult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2 Adult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_xlfn.IFS(L67&lt;31,"1 Youth",L67&gt;=55,"3 Old",L67&gt;=31,"2 Adult")</f>
        <v>3 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2 Adult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2 Adult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2 Adult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1 Youth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2 Adult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2 Adult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2 Adult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2 Adult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3 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2 Adult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1 Youth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1 Youth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2 Adult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3 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2 Adult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2 Adult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2 Adult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1 Youth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2 Adult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1 Youth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2 Adult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2 Adult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1 Youth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2 Adult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1 Youth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1 Youth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2 Adult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2 Adult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3 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3 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2 Adult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2 Adult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1 Youth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2 Adult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2 Adult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2 Adult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2 Adult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2 Adult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2 Adult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1 Youth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2 Adult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2 Adult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2 Adult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2 Adult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2 Adult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2 Adult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2 Adult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2 Adult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1 Youth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1 Youth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2 Adult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2 Adult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3 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1 Youth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3 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2 Adult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2 Adult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3 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2 Adult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2 Adult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2 Adult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2 Adult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2 Adult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_xlfn.IFS(L131&lt;31,"1 Youth",L131&gt;=55,"3 Old",L131&gt;=31,"2 Adult")</f>
        <v>2 Adult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2 Adult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3 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2 Adult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3 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2 Adult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2 Adult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2 Adult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2 Adult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3 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3 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2 Adult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1 Youth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2 Adult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2 Adult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2 Adult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2 Adult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2 Adult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2 Adult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3 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1 Youth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2 Adult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2 Adult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2 Adult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2 Adult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2 Adult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2 Adult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3 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2 Adult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2 Adult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2 Adult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2 Adult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2 Adult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2 Adult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2 Adult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1 Youth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1 Youth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2 Adult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2 Adult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2 Adult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2 Adult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3 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3 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2 Adult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1 Youth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2 Adult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2 Adult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1 Youth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2 Adult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3 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2 Adult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2 Adult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3 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2 Adult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3 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3 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2 Adult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3 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3 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2 Adult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2 Adult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3 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2 Adult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3 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_xlfn.IFS(L195&lt;31,"1 Youth",L195&gt;=55,"3 Old",L195&gt;=31,"2 Adult")</f>
        <v>2 Adult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2 Adult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1 Youth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2 Adult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3 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2 Adult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2 Adult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2 Adult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1 Youth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2 Adult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2 Adult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2 Adult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2 Adult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3 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1 Youth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2 Adult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2 Adult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2 Adult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2 Adult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1 Youth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2 Adult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3 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2 Adult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2 Adult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1 Youth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2 Adult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1 Youth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2 Adult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2 Adult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2 Adult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2 Adult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3 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2 Adult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2 Adult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2 Adult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2 Adult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3 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3 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2 Adult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2 Adult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1 Youth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2 Adult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3 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2 Adult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1 Youth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2 Adult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2 Adult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2 Adult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1 Youth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2 Adult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1 Youth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2 Adult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2 Adult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2 Adult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2 Adult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3 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2 Adult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3 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3 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2 Adult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3 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3 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2 Adult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2 Adult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_xlfn.IFS(L259&lt;31,"1 Youth",L259&gt;=55,"3 Old",L259&gt;=31,"2 Adult")</f>
        <v>2 Adult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3 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2 Adult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2 Adult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2 Adult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2 Adult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2 Adult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2 Adult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2 Adult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1 Youth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2 Adult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2 Adult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2 Adult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2 Adult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1 Youth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2 Adult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1 Youth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2 Adult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2 Adult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2 Adult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2 Adult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2 Adult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2 Adult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2 Adult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2 Adult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2 Adult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2 Adult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2 Adult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2 Adult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2 Adult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2 Adult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2 Adult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2 Adult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2 Adult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2 Adult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2 Adult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2 Adult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2 Adult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2 Adult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2 Adult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2 Adult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2 Adult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3 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3 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1 Youth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3 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2 Adult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2 Adult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3 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2 Adult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3 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2 Adult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2 Adult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2 Adult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2 Adult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3 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2 Adult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2 Adult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2 Adult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3 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2 Adult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2 Adult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2 Adult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2 Adult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_xlfn.IFS(L323&lt;31,"1 Youth",L323&gt;=55,"3 Old",L323&gt;=31,"2 Adult")</f>
        <v>2 Adult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2 Adult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2 Adult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2 Adult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2 Adult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1 Youth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2 Adult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2 Adult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3 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2 Adult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1 Youth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2 Adult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2 Adult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2 Adult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2 Adult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2 Adult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2 Adult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2 Adult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3 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1 Youth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2 Adult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2 Adult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2 Adult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2 Adult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2 Adult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2 Adult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2 Adult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2 Adult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1 Youth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1 Youth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2 Adult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2 Adult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2 Adult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2 Adult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2 Adult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2 Adult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2 Adult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3 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1 Youth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2 Adult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1 Youth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2 Adult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3 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2 Adult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2 Adult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2 Adult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2 Adult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3 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2 Adult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2 Adult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2 Adult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2 Adult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1 Youth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2 Adult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3 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3 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2 Adult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3 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2 Adult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1 Youth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3 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2 Adult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2 Adult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1 Youth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_xlfn.IFS(L387&lt;31,"1 Youth",L387&gt;=55,"3 Old",L387&gt;=31,"2 Adult")</f>
        <v>2 Adult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2 Adult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2 Adult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3 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2 Adult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2 Adult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2 Adult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2 Adult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2 Adult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2 Adult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2 Adult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2 Adult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3 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2 Adult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2 Adult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2 Adult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3 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2 Adult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2 Adult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2 Adult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2 Adult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2 Adult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2 Adult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2 Adult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2 Adult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2 Adult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2 Adult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2 Adult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3 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2 Adult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2 Adult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2 Adult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3 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2 Adult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2 Adult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3 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2 Adult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2 Adult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2 Adult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2 Adult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3 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1 Youth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2 Adult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2 Adult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2 Adult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3 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1 Youth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2 Adult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1 Youth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2 Adult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3 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2 Adult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1 Youth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2 Adult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2 Adult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2 Adult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2 Adult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2 Adult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2 Adult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2 Adult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2 Adult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2 Adult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2 Adult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2 Adult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_xlfn.IFS(L451&lt;31,"1 Youth",L451&gt;=55,"3 Old",L451&gt;=31,"2 Adult")</f>
        <v>2 Adult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2 Adult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2 Adult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3 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2 Adult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2 Adult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2 Adult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2 Adult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3 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2 Adult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2 Adult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2 Adult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2 Adult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2 Adult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2 Adult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2 Adult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3 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2 Adult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2 Adult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2 Adult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3 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1 Youth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2 Adult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2 Adult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2 Adult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2 Adult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3 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2 Adult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2 Adult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2 Adult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2 Adult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2 Adult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2 Adult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2 Adult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3 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2 Adult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2 Adult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3 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2 Adult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2 Adult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2 Adult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2 Adult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2 Adult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2 Adult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3 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2 Adult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3 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2 Adult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2 Adult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2 Adult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2 Adult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2 Adult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2 Adult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1 Youth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2 Adult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2 Adult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2 Adult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2 Adult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2 Adult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1 Youth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2 Adult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2 Adult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3 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2 Adult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_xlfn.IFS(L515&lt;31,"1 Youth",L515&gt;=55,"3 Old",L515&gt;=31,"2 Adult")</f>
        <v>3 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2 Adult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2 Adult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2 Adult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2 Adult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2 Adult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3 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2 Adult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3 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2 Adult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2 Adult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3 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3 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2 Adult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2 Adult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1 Youth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3 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1 Youth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1 Youth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2 Adult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3 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3 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2 Adult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2 Adult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2 Adult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2 Adult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2 Adult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2 Adult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2 Adult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1 Youth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2 Adult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2 Adult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1 Youth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2 Adult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3 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2 Adult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2 Adult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2 Adult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3 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2 Adult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3 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2 Adult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2 Adult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2 Adult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2 Adult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2 Adult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3 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2 Adult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2 Adult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2 Adult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1 Youth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1 Youth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2 Adult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3 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2 Adult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2 Adult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3 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2 Adult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3 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1 Youth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3 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2 Adult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3 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2 Adult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_xlfn.IFS(L579&lt;31,"1 Youth",L579&gt;=55,"3 Old",L579&gt;=31,"2 Adult")</f>
        <v>2 Adult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3 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2 Adult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3 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1 Youth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2 Adult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3 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2 Adult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2 Adult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2 Adult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2 Adult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2 Adult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3 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2 Adult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3 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2 Adult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2 Adult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3 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3 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2 Adult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3 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2 Adult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3 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2 Adult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2 Adult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2 Adult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2 Adult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1 Youth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2 Adult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2 Adult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2 Adult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2 Adult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2 Adult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2 Adult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2 Adult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1 Youth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2 Adult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2 Adult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2 Adult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2 Adult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2 Adult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2 Adult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1 Youth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2 Adult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3 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2 Adult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3 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1 Youth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3 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1 Youth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3 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2 Adult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2 Adult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1 Youth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2 Adult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2 Adult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2 Adult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3 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2 Adult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2 Adult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1 Youth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3 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3 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3 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_xlfn.IFS(L643&lt;31,"1 Youth",L643&gt;=55,"3 Old",L643&gt;=31,"2 Adult")</f>
        <v>3 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2 Adult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2 Adult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2 Adult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2 Adult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2 Adult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2 Adult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3 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2 Adult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3 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2 Adult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2 Adult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2 Adult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2 Adult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2 Adult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2 Adult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2 Adult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2 Adult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3 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2 Adult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1 Youth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2 Adult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2 Adult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2 Adult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2 Adult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2 Adult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3 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2 Adult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2 Adult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3 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2 Adult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1 Youth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2 Adult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2 Adult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2 Adult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2 Adult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2 Adult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3 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3 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2 Adult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2 Adult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2 Adult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2 Adult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2 Adult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2 Adult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2 Adult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1 Youth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1 Youth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1 Youth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2 Adult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2 Adult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2 Adult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2 Adult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2 Adult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2 Adult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1 Youth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1 Youth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2 Adult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2 Adult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3 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1 Youth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2 Adult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2 Adult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2 Adult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_xlfn.IFS(L707&lt;31,"1 Youth",L707&gt;=55,"3 Old",L707&gt;=31,"2 Adult")</f>
        <v>3 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2 Adult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2 Adult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3 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3 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2 Adult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3 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3 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2 Adult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1 Youth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2 Adult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2 Adult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2 Adult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2 Adult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2 Adult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3 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2 Adult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2 Adult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2 Adult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2 Adult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2 Adult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2 Adult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2 Adult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1 Youth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2 Adult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2 Adult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2 Adult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2 Adult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2 Adult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2 Adult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1 Youth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2 Adult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2 Adult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2 Adult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3 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1 Youth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2 Adult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1 Youth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2 Adult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3 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2 Adult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3 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2 Adult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3 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3 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2 Adult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2 Adult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2 Adult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1 Youth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3 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2 Adult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2 Adult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2 Adult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2 Adult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2 Adult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2 Adult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3 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2 Adult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2 Adult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1 Youth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2 Adult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2 Adult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3 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2 Adult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_xlfn.IFS(L771&lt;31,"1 Youth",L771&gt;=55,"3 Old",L771&gt;=31,"2 Adult")</f>
        <v>2 Adult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3 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2 Adult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2 Adult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2 Adult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2 Adult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2 Adult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3 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1 Youth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2 Adult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2 Adult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3 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2 Adult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2 Adult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2 Adult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2 Adult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1 Youth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2 Adult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3 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2 Adult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2 Adult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2 Adult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1 Youth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2 Adult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2 Adult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3 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2 Adult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3 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1 Youth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1 Youth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2 Adult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2 Adult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3 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1 Youth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1 Youth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1 Youth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2 Adult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2 Adult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2 Adult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2 Adult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3 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2 Adult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2 Adult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3 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2 Adult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3 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1 Youth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2 Adult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2 Adult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1 Youth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1 Youth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2 Adult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2 Adult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2 Adult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2 Adult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2 Adult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2 Adult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2 Adult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2 Adult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1 Youth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3 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2 Adult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2 Adult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2 Adult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_xlfn.IFS(L835&lt;31,"1 Youth",L835&gt;=55,"3 Old",L835&gt;=31,"2 Adult")</f>
        <v>2 Adult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2 Adult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2 Adult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1 Youth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2 Adult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2 Adult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2 Adult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2 Adult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3 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2 Adult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2 Adult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3 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2 Adult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3 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1 Youth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2 Adult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3 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3 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2 Adult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2 Adult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2 Adult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2 Adult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2 Adult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1 Youth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2 Adult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2 Adult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2 Adult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2 Adult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2 Adult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2 Adult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2 Adult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2 Adult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2 Adult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3 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2 Adult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3 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2 Adult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2 Adult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3 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2 Adult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2 Adult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2 Adult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2 Adult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1 Youth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3 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3 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2 Adult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2 Adult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3 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2 Adult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2 Adult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3 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2 Adult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2 Adult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2 Adult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2 Adult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2 Adult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2 Adult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3 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2 Adult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2 Adult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2 Adult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3 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2 Adult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_xlfn.IFS(L899&lt;31,"1 Youth",L899&gt;=55,"3 Old",L899&gt;=31,"2 Adult")</f>
        <v>1 Youth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3 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2 Adult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2 Adult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2 Adult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2 Adult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3 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2 Adult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2 Adult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2 Adult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3 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2 Adult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2 Adult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2 Adult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3 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2 Adult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2 Adult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2 Adult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3 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2 Adult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2 Adult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2 Adult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3 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2 Adult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2 Adult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2 Adult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2 Adult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2 Adult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2 Adult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3 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2 Adult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2 Adult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2 Adult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2 Adult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2 Adult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1 Youth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1 Youth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3 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2 Adult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3 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2 Adult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1 Youth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2 Adult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2 Adult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2 Adult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2 Adult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2 Adult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2 Adult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2 Adult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3 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2 Adult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2 Adult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2 Adult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2 Adult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2 Adult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3 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1 Youth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2 Adult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2 Adult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2 Adult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1 Youth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2 Adult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2 Adult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2 Adult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_xlfn.IFS(L963&lt;31,"1 Youth",L963&gt;=55,"3 Old",L963&gt;=31,"2 Adult")</f>
        <v>3 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3 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3 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3 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2 Adult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2 Adult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3 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1 Youth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2 Adult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2 Adult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2 Adult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2 Adult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2 Adult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2 Adult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2 Adult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3 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3 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2 Adult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2 Adult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2 Adult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2 Adult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2 Adult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2 Adult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2 Adult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2 Adult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3 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3 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3 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2 Adult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1 Youth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2 Adult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2 Adult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2 Adult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2 Adult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2 Adult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2 Adult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2 Adult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2 Adult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2 Adult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D66"/>
  <sheetViews>
    <sheetView topLeftCell="A10" workbookViewId="0">
      <selection activeCell="A61" sqref="A61"/>
    </sheetView>
  </sheetViews>
  <sheetFormatPr defaultColWidth="8.88888888888889" defaultRowHeight="14.4" outlineLevelCol="3"/>
  <cols>
    <col min="1" max="1" width="23.7777777777778"/>
    <col min="2" max="3" width="16.4444444444444"/>
    <col min="4" max="5" width="11.4444444444444"/>
  </cols>
  <sheetData>
    <row r="8" spans="1:2">
      <c r="A8" t="s">
        <v>42</v>
      </c>
      <c r="B8" t="s">
        <v>12</v>
      </c>
    </row>
    <row r="9" spans="1:4">
      <c r="A9" t="s">
        <v>2</v>
      </c>
      <c r="B9" t="s">
        <v>20</v>
      </c>
      <c r="C9" t="s">
        <v>17</v>
      </c>
      <c r="D9" t="s">
        <v>43</v>
      </c>
    </row>
    <row r="10" spans="1:4">
      <c r="A10" t="s">
        <v>38</v>
      </c>
      <c r="B10" s="3">
        <v>53440</v>
      </c>
      <c r="C10" s="3">
        <v>55774.0585774059</v>
      </c>
      <c r="D10" s="3">
        <v>54580.7770961145</v>
      </c>
    </row>
    <row r="11" spans="1:4">
      <c r="A11" t="s">
        <v>39</v>
      </c>
      <c r="B11" s="3">
        <v>56208.1784386617</v>
      </c>
      <c r="C11" s="3">
        <v>60123.9669421488</v>
      </c>
      <c r="D11" s="3">
        <v>58062.6223091977</v>
      </c>
    </row>
    <row r="12" spans="1:4">
      <c r="A12" t="s">
        <v>43</v>
      </c>
      <c r="B12">
        <v>54874.7591522158</v>
      </c>
      <c r="C12">
        <v>57962.577962578</v>
      </c>
      <c r="D12">
        <v>56360</v>
      </c>
    </row>
    <row r="32" spans="1:2">
      <c r="A32" t="s">
        <v>44</v>
      </c>
      <c r="B32" t="s">
        <v>12</v>
      </c>
    </row>
    <row r="33" spans="1:4">
      <c r="A33" t="s">
        <v>9</v>
      </c>
      <c r="B33" t="s">
        <v>20</v>
      </c>
      <c r="C33" t="s">
        <v>17</v>
      </c>
      <c r="D33" t="s">
        <v>43</v>
      </c>
    </row>
    <row r="34" spans="1:4">
      <c r="A34" t="s">
        <v>18</v>
      </c>
      <c r="B34">
        <v>166</v>
      </c>
      <c r="C34">
        <v>200</v>
      </c>
      <c r="D34">
        <v>366</v>
      </c>
    </row>
    <row r="35" spans="1:4">
      <c r="A35" t="s">
        <v>29</v>
      </c>
      <c r="B35">
        <v>92</v>
      </c>
      <c r="C35">
        <v>77</v>
      </c>
      <c r="D35">
        <v>169</v>
      </c>
    </row>
    <row r="36" spans="1:4">
      <c r="A36" t="s">
        <v>24</v>
      </c>
      <c r="B36">
        <v>67</v>
      </c>
      <c r="C36">
        <v>95</v>
      </c>
      <c r="D36">
        <v>162</v>
      </c>
    </row>
    <row r="37" spans="1:4">
      <c r="A37" t="s">
        <v>26</v>
      </c>
      <c r="B37">
        <v>116</v>
      </c>
      <c r="C37">
        <v>76</v>
      </c>
      <c r="D37">
        <v>192</v>
      </c>
    </row>
    <row r="38" spans="1:4">
      <c r="A38" t="s">
        <v>41</v>
      </c>
      <c r="B38">
        <v>78</v>
      </c>
      <c r="C38">
        <v>33</v>
      </c>
      <c r="D38">
        <v>111</v>
      </c>
    </row>
    <row r="39" spans="1:4">
      <c r="A39" t="s">
        <v>43</v>
      </c>
      <c r="B39">
        <v>519</v>
      </c>
      <c r="C39">
        <v>481</v>
      </c>
      <c r="D39">
        <v>1000</v>
      </c>
    </row>
    <row r="61" spans="1:2">
      <c r="A61" t="s">
        <v>44</v>
      </c>
      <c r="B61" t="s">
        <v>12</v>
      </c>
    </row>
    <row r="62" spans="1:4">
      <c r="A62" t="s">
        <v>36</v>
      </c>
      <c r="B62" t="s">
        <v>20</v>
      </c>
      <c r="C62" t="s">
        <v>17</v>
      </c>
      <c r="D62" t="s">
        <v>43</v>
      </c>
    </row>
    <row r="63" spans="1:4">
      <c r="A63" t="s">
        <v>45</v>
      </c>
      <c r="B63">
        <v>71</v>
      </c>
      <c r="C63">
        <v>39</v>
      </c>
      <c r="D63">
        <v>110</v>
      </c>
    </row>
    <row r="64" spans="1:4">
      <c r="A64" t="s">
        <v>46</v>
      </c>
      <c r="B64">
        <v>318</v>
      </c>
      <c r="C64">
        <v>383</v>
      </c>
      <c r="D64">
        <v>701</v>
      </c>
    </row>
    <row r="65" spans="1:4">
      <c r="A65" t="s">
        <v>47</v>
      </c>
      <c r="B65">
        <v>130</v>
      </c>
      <c r="C65">
        <v>59</v>
      </c>
      <c r="D65">
        <v>189</v>
      </c>
    </row>
    <row r="66" spans="1:4">
      <c r="A66" t="s">
        <v>43</v>
      </c>
      <c r="B66">
        <v>519</v>
      </c>
      <c r="C66">
        <v>481</v>
      </c>
      <c r="D66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6"/>
  <sheetViews>
    <sheetView zoomScale="70" zoomScaleNormal="70" topLeftCell="A2" workbookViewId="0">
      <selection activeCell="T13" sqref="T13"/>
    </sheetView>
  </sheetViews>
  <sheetFormatPr defaultColWidth="8.88888888888889" defaultRowHeight="14.4"/>
  <sheetData>
    <row r="1" spans="1:16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7:29"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7:29"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7:29"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7:29"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7:29"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</sheetData>
  <mergeCells count="1">
    <mergeCell ref="A1:P7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Soly</cp:lastModifiedBy>
  <dcterms:created xsi:type="dcterms:W3CDTF">2022-03-18T02:50:00Z</dcterms:created>
  <dcterms:modified xsi:type="dcterms:W3CDTF">2024-06-14T19:49:25Z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9F1FF7A221354CF7ABA9C0B08659D3CA_12</vt:lpwstr>
  </property>
</Properties>
</file>