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_cmps460-content\slides\"/>
    </mc:Choice>
  </mc:AlternateContent>
  <xr:revisionPtr revIDLastSave="0" documentId="13_ncr:1_{40BCF75E-EA32-46A6-A045-838BBAB1458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kn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/>
  <c r="D9" i="1"/>
  <c r="D10" i="1"/>
  <c r="D11" i="1"/>
  <c r="D12" i="1"/>
  <c r="D13" i="1"/>
  <c r="D14" i="1"/>
  <c r="D15" i="1"/>
  <c r="E6" i="1" l="1"/>
  <c r="E10" i="1"/>
  <c r="E13" i="1"/>
  <c r="E12" i="1"/>
  <c r="E14" i="1"/>
  <c r="E11" i="1"/>
  <c r="E9" i="1"/>
  <c r="E8" i="1"/>
  <c r="E15" i="1"/>
  <c r="E7" i="1"/>
  <c r="D3" i="1" l="1"/>
</calcChain>
</file>

<file path=xl/sharedStrings.xml><?xml version="1.0" encoding="utf-8"?>
<sst xmlns="http://schemas.openxmlformats.org/spreadsheetml/2006/main" count="20" uniqueCount="12">
  <si>
    <t>M</t>
  </si>
  <si>
    <t>Rank</t>
  </si>
  <si>
    <t>Shirt Size</t>
  </si>
  <si>
    <t>Distance</t>
  </si>
  <si>
    <t>Weight (Kg)</t>
  </si>
  <si>
    <t>Height (cm)</t>
  </si>
  <si>
    <t>S</t>
  </si>
  <si>
    <t>L</t>
  </si>
  <si>
    <t>Ali walks in to the shop</t>
  </si>
  <si>
    <t>His weight (Kg)</t>
  </si>
  <si>
    <t>His height (cm)</t>
  </si>
  <si>
    <t>Recommend a shirt size?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</si>
</sst>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0" xfId="0" applyFont="1"/>
    <xf numFmtId="1" fontId="3" fillId="3" borderId="0" xfId="0" applyNumberFormat="1" applyFont="1" applyFill="1" applyAlignment="1">
      <alignment horizontal="center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4" fillId="4" borderId="1" xfId="1" applyFont="1" applyFill="1" applyBorder="1"/>
    <xf numFmtId="0" fontId="4" fillId="4" borderId="1" xfId="1" applyFont="1" applyFill="1" applyBorder="1" applyAlignment="1">
      <alignment horizontal="center"/>
    </xf>
    <xf numFmtId="1" fontId="5" fillId="4" borderId="1" xfId="1" applyNumberFormat="1" applyFont="1" applyFill="1" applyBorder="1"/>
    <xf numFmtId="0" fontId="5" fillId="4" borderId="1" xfId="0" applyFont="1" applyFill="1" applyBorder="1"/>
  </cellXfs>
  <cellStyles count="2">
    <cellStyle name="Good" xfId="1" builtinId="26"/>
    <cellStyle name="Normal" xfId="0" builtinId="0"/>
  </cellStyles>
  <dxfs count="3">
    <dxf>
      <fill>
        <patternFill>
          <bgColor theme="9" tint="0.79998168889431442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Shirt size based on Weight and Height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Shirt size based on Weight and Height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41C1C99-4B45-478E-9BBC-2248D74474C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2BF-4F0B-9D6F-3EB25D4A28A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49AA84-4094-4476-9CB4-507C967FC09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32BF-4F0B-9D6F-3EB25D4A28A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B28C2191-88BF-4A2B-8B9C-50851EB1175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32BF-4F0B-9D6F-3EB25D4A28A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17E3C056-3094-444A-814C-020389AC555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32BF-4F0B-9D6F-3EB25D4A28A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C3BDAED-A87D-408E-A331-BAA404FC733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32BF-4F0B-9D6F-3EB25D4A28A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2F327A4-9B5E-4A0B-A57F-1E35EB2654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32BF-4F0B-9D6F-3EB25D4A28A9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A3EB4374-5C14-4D6F-9BED-0DA5108F156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32BF-4F0B-9D6F-3EB25D4A28A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84757474-3E9A-4B14-86C6-3918040FD8CD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32BF-4F0B-9D6F-3EB25D4A28A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35A997D-E8A3-445E-B497-89AD201D0BD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32BF-4F0B-9D6F-3EB25D4A28A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0D922C1-0F14-4D83-A77D-E2E381F66B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32BF-4F0B-9D6F-3EB25D4A28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knn!$A$6:$A$15</c:f>
              <c:numCache>
                <c:formatCode>General</c:formatCode>
                <c:ptCount val="10"/>
                <c:pt idx="0">
                  <c:v>55</c:v>
                </c:pt>
                <c:pt idx="1">
                  <c:v>58</c:v>
                </c:pt>
                <c:pt idx="2">
                  <c:v>60</c:v>
                </c:pt>
                <c:pt idx="3">
                  <c:v>65</c:v>
                </c:pt>
                <c:pt idx="4">
                  <c:v>70</c:v>
                </c:pt>
                <c:pt idx="5">
                  <c:v>68</c:v>
                </c:pt>
                <c:pt idx="6">
                  <c:v>75</c:v>
                </c:pt>
                <c:pt idx="7">
                  <c:v>75</c:v>
                </c:pt>
                <c:pt idx="8">
                  <c:v>80</c:v>
                </c:pt>
                <c:pt idx="9">
                  <c:v>90</c:v>
                </c:pt>
              </c:numCache>
            </c:numRef>
          </c:xVal>
          <c:yVal>
            <c:numRef>
              <c:f>knn!$B$6:$B$15</c:f>
              <c:numCache>
                <c:formatCode>General</c:formatCode>
                <c:ptCount val="10"/>
                <c:pt idx="0">
                  <c:v>160</c:v>
                </c:pt>
                <c:pt idx="1">
                  <c:v>165</c:v>
                </c:pt>
                <c:pt idx="2">
                  <c:v>160</c:v>
                </c:pt>
                <c:pt idx="3">
                  <c:v>166</c:v>
                </c:pt>
                <c:pt idx="4">
                  <c:v>168</c:v>
                </c:pt>
                <c:pt idx="5">
                  <c:v>171</c:v>
                </c:pt>
                <c:pt idx="6">
                  <c:v>175</c:v>
                </c:pt>
                <c:pt idx="7">
                  <c:v>180</c:v>
                </c:pt>
                <c:pt idx="8">
                  <c:v>187</c:v>
                </c:pt>
                <c:pt idx="9">
                  <c:v>190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knn!$C$6:$C$15</c15:f>
                <c15:dlblRangeCache>
                  <c:ptCount val="10"/>
                  <c:pt idx="0">
                    <c:v>S</c:v>
                  </c:pt>
                  <c:pt idx="1">
                    <c:v>S</c:v>
                  </c:pt>
                  <c:pt idx="2">
                    <c:v>M</c:v>
                  </c:pt>
                  <c:pt idx="3">
                    <c:v>M</c:v>
                  </c:pt>
                  <c:pt idx="4">
                    <c:v>M</c:v>
                  </c:pt>
                  <c:pt idx="5">
                    <c:v>M</c:v>
                  </c:pt>
                  <c:pt idx="6">
                    <c:v>L</c:v>
                  </c:pt>
                  <c:pt idx="7">
                    <c:v>L</c:v>
                  </c:pt>
                  <c:pt idx="8">
                    <c:v>L</c:v>
                  </c:pt>
                  <c:pt idx="9">
                    <c:v>L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A-32BF-4F0B-9D6F-3EB25D4A2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546767968"/>
        <c:axId val="-154676905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knn!$C$5</c15:sqref>
                        </c15:formulaRef>
                      </c:ext>
                    </c:extLst>
                    <c:strCache>
                      <c:ptCount val="1"/>
                      <c:pt idx="0">
                        <c:v>Shirt Size</c:v>
                      </c:pt>
                    </c:strCache>
                  </c:strRef>
                </c:tx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knn!$A$6:$A$15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55</c:v>
                      </c:pt>
                      <c:pt idx="1">
                        <c:v>58</c:v>
                      </c:pt>
                      <c:pt idx="2">
                        <c:v>60</c:v>
                      </c:pt>
                      <c:pt idx="3">
                        <c:v>65</c:v>
                      </c:pt>
                      <c:pt idx="4">
                        <c:v>70</c:v>
                      </c:pt>
                      <c:pt idx="5">
                        <c:v>68</c:v>
                      </c:pt>
                      <c:pt idx="6">
                        <c:v>75</c:v>
                      </c:pt>
                      <c:pt idx="7">
                        <c:v>75</c:v>
                      </c:pt>
                      <c:pt idx="8">
                        <c:v>80</c:v>
                      </c:pt>
                      <c:pt idx="9">
                        <c:v>90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knn!$C$6:$C$15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32BF-4F0B-9D6F-3EB25D4A28A9}"/>
                  </c:ext>
                </c:extLst>
              </c15:ser>
            </c15:filteredScatterSeries>
          </c:ext>
        </c:extLst>
      </c:scatterChart>
      <c:valAx>
        <c:axId val="-1546767968"/>
        <c:scaling>
          <c:orientation val="minMax"/>
          <c:min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Weight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69056"/>
        <c:crosses val="autoZero"/>
        <c:crossBetween val="midCat"/>
      </c:valAx>
      <c:valAx>
        <c:axId val="-1546769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Height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54676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90487</xdr:rowOff>
    </xdr:from>
    <xdr:to>
      <xdr:col>14</xdr:col>
      <xdr:colOff>254001</xdr:colOff>
      <xdr:row>15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5"/>
  <sheetViews>
    <sheetView tabSelected="1" workbookViewId="0">
      <selection activeCell="D1" sqref="D1"/>
    </sheetView>
  </sheetViews>
  <sheetFormatPr defaultRowHeight="14.5" x14ac:dyDescent="0.35"/>
  <cols>
    <col min="1" max="2" width="11.1796875" customWidth="1"/>
    <col min="3" max="3" width="14.453125" style="1" customWidth="1"/>
  </cols>
  <sheetData>
    <row r="1" spans="1:5" x14ac:dyDescent="0.35">
      <c r="A1" t="s">
        <v>8</v>
      </c>
      <c r="C1" s="9" t="s">
        <v>9</v>
      </c>
      <c r="D1" s="2">
        <v>76</v>
      </c>
    </row>
    <row r="2" spans="1:5" x14ac:dyDescent="0.35">
      <c r="C2" s="9" t="s">
        <v>10</v>
      </c>
      <c r="D2" s="2">
        <v>170</v>
      </c>
    </row>
    <row r="3" spans="1:5" x14ac:dyDescent="0.35">
      <c r="A3" s="7" t="s">
        <v>11</v>
      </c>
      <c r="C3" s="10" t="s">
        <v>2</v>
      </c>
      <c r="D3" s="8" t="str">
        <f>INDEX($C$5:$E$15,MATCH(1,E5:E15,0),1)</f>
        <v>L</v>
      </c>
    </row>
    <row r="5" spans="1:5" x14ac:dyDescent="0.35">
      <c r="A5" s="6" t="s">
        <v>4</v>
      </c>
      <c r="B5" s="6" t="s">
        <v>5</v>
      </c>
      <c r="C5" s="6" t="s">
        <v>2</v>
      </c>
      <c r="D5" s="6" t="s">
        <v>3</v>
      </c>
      <c r="E5" s="6" t="s">
        <v>1</v>
      </c>
    </row>
    <row r="6" spans="1:5" x14ac:dyDescent="0.35">
      <c r="A6" s="3">
        <v>55</v>
      </c>
      <c r="B6" s="3">
        <v>160</v>
      </c>
      <c r="C6" s="4" t="s">
        <v>6</v>
      </c>
      <c r="D6" s="5">
        <f>SQRT(($D$2-B6)^2 + ($D$1-A6)^2)</f>
        <v>23.259406699226016</v>
      </c>
      <c r="E6" s="3">
        <f>RANK(D6,$D$6:$D$15,1)</f>
        <v>9</v>
      </c>
    </row>
    <row r="7" spans="1:5" x14ac:dyDescent="0.35">
      <c r="A7" s="3">
        <v>58</v>
      </c>
      <c r="B7" s="3">
        <v>165</v>
      </c>
      <c r="C7" s="4" t="s">
        <v>6</v>
      </c>
      <c r="D7" s="5">
        <f>SQRT(($D$2-B7)^2 + ($D$1-A7)^2)</f>
        <v>18.681541692269406</v>
      </c>
      <c r="E7" s="3">
        <f t="shared" ref="E7:E15" si="0">RANK(D7,$D$6:$D$15,1)</f>
        <v>7</v>
      </c>
    </row>
    <row r="8" spans="1:5" x14ac:dyDescent="0.35">
      <c r="A8" s="3">
        <v>60</v>
      </c>
      <c r="B8" s="3">
        <v>160</v>
      </c>
      <c r="C8" s="4" t="s">
        <v>0</v>
      </c>
      <c r="D8" s="5">
        <f>SQRT(($D$2-B8)^2 + ($D$1-A8)^2)</f>
        <v>18.867962264113206</v>
      </c>
      <c r="E8" s="3">
        <f t="shared" si="0"/>
        <v>8</v>
      </c>
    </row>
    <row r="9" spans="1:5" x14ac:dyDescent="0.35">
      <c r="A9" s="11">
        <v>65</v>
      </c>
      <c r="B9" s="11">
        <v>166</v>
      </c>
      <c r="C9" s="12" t="s">
        <v>0</v>
      </c>
      <c r="D9" s="13">
        <f>SQRT(($D$2-B9)^2 + ($D$1-A9)^2)</f>
        <v>11.704699910719626</v>
      </c>
      <c r="E9" s="14">
        <f t="shared" si="0"/>
        <v>5</v>
      </c>
    </row>
    <row r="10" spans="1:5" x14ac:dyDescent="0.35">
      <c r="A10" s="11">
        <v>70</v>
      </c>
      <c r="B10" s="11">
        <v>168</v>
      </c>
      <c r="C10" s="12" t="s">
        <v>0</v>
      </c>
      <c r="D10" s="13">
        <f>SQRT(($D$2-B10)^2 + ($D$1-A10)^2)</f>
        <v>6.324555320336759</v>
      </c>
      <c r="E10" s="14">
        <f t="shared" si="0"/>
        <v>2</v>
      </c>
    </row>
    <row r="11" spans="1:5" x14ac:dyDescent="0.35">
      <c r="A11" s="11">
        <v>68</v>
      </c>
      <c r="B11" s="11">
        <v>171</v>
      </c>
      <c r="C11" s="12" t="s">
        <v>0</v>
      </c>
      <c r="D11" s="13">
        <f>SQRT(($D$2-B11)^2 + ($D$1-A11)^2)</f>
        <v>8.0622577482985491</v>
      </c>
      <c r="E11" s="14">
        <f t="shared" si="0"/>
        <v>3</v>
      </c>
    </row>
    <row r="12" spans="1:5" x14ac:dyDescent="0.35">
      <c r="A12" s="3">
        <v>75</v>
      </c>
      <c r="B12" s="3">
        <v>175</v>
      </c>
      <c r="C12" s="4" t="s">
        <v>7</v>
      </c>
      <c r="D12" s="5">
        <f>SQRT(($D$2-B12)^2 + ($D$1-A12)^2)</f>
        <v>5.0990195135927845</v>
      </c>
      <c r="E12" s="3">
        <f t="shared" si="0"/>
        <v>1</v>
      </c>
    </row>
    <row r="13" spans="1:5" x14ac:dyDescent="0.35">
      <c r="A13" s="3">
        <v>75</v>
      </c>
      <c r="B13" s="3">
        <v>180</v>
      </c>
      <c r="C13" s="4" t="s">
        <v>7</v>
      </c>
      <c r="D13" s="5">
        <f>SQRT(($D$2-B13)^2 + ($D$1-A13)^2)</f>
        <v>10.04987562112089</v>
      </c>
      <c r="E13" s="3">
        <f t="shared" si="0"/>
        <v>4</v>
      </c>
    </row>
    <row r="14" spans="1:5" x14ac:dyDescent="0.35">
      <c r="A14" s="3">
        <v>80</v>
      </c>
      <c r="B14" s="3">
        <v>187</v>
      </c>
      <c r="C14" s="4" t="s">
        <v>7</v>
      </c>
      <c r="D14" s="5">
        <f>SQRT(($D$2-B14)^2 + ($D$1-A14)^2)</f>
        <v>17.464249196572979</v>
      </c>
      <c r="E14" s="3">
        <f t="shared" si="0"/>
        <v>6</v>
      </c>
    </row>
    <row r="15" spans="1:5" x14ac:dyDescent="0.35">
      <c r="A15" s="3">
        <v>90</v>
      </c>
      <c r="B15" s="3">
        <v>190</v>
      </c>
      <c r="C15" s="4" t="s">
        <v>7</v>
      </c>
      <c r="D15" s="5">
        <f>SQRT(($D$2-B15)^2 + ($D$1-A15)^2)</f>
        <v>24.413111231467404</v>
      </c>
      <c r="E15" s="3">
        <f t="shared" si="0"/>
        <v>10</v>
      </c>
    </row>
  </sheetData>
  <conditionalFormatting sqref="E6:E15">
    <cfRule type="cellIs" dxfId="1" priority="2" operator="lessThan">
      <formula>4</formula>
    </cfRule>
  </conditionalFormatting>
  <conditionalFormatting sqref="A6:E15">
    <cfRule type="expression" dxfId="0" priority="1">
      <formula>$E6 &lt;= 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knn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Abdelkarim Erradi</cp:lastModifiedBy>
  <dcterms:created xsi:type="dcterms:W3CDTF">2019-08-07T00:50:09Z</dcterms:created>
  <dcterms:modified xsi:type="dcterms:W3CDTF">2024-03-13T09:51:17Z</dcterms:modified>
</cp:coreProperties>
</file>