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9e3678f3e9396/Bureau/Data_Analyst/Excel/Examen/"/>
    </mc:Choice>
  </mc:AlternateContent>
  <xr:revisionPtr revIDLastSave="0" documentId="8_{D4FAF33D-ACC6-4BBC-A36C-D835A1368872}" xr6:coauthVersionLast="47" xr6:coauthVersionMax="47" xr10:uidLastSave="{00000000-0000-0000-0000-000000000000}"/>
  <bookViews>
    <workbookView xWindow="1920" yWindow="1920" windowWidth="17280" windowHeight="8964" firstSheet="3" activeTab="3" xr2:uid="{B986A8F7-3497-4C56-9B2A-C1B674D0DD86}"/>
  </bookViews>
  <sheets>
    <sheet name="pivot_table1" sheetId="4" r:id="rId1"/>
    <sheet name="pivot_table2" sheetId="5" r:id="rId2"/>
    <sheet name="Pivot_table3" sheetId="7" r:id="rId3"/>
    <sheet name="Montgomery_Fleet_Equipment_Inve" sheetId="2" r:id="rId4"/>
  </sheets>
  <definedNames>
    <definedName name="DonnéesExternes_1" localSheetId="3" hidden="1">Montgomery_Fleet_Equipment_Inve!$B$1:$C$54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A301B-589F-4963-89E3-5C421B0DEAD1}" keepAlive="1" name="Requête - Montgomery_Fleet_Equipment_Inventory_FA_PART_1_START" description="Connexion à la requête « Montgomery_Fleet_Equipment_Inventory_FA_PART_1_START » dans le classeur." type="5" refreshedVersion="8" background="1" saveData="1">
    <dbPr connection="Provider=Microsoft.Mashup.OleDb.1;Data Source=$Workbook$;Location=Montgomery_Fleet_Equipment_Inventory_FA_PART_1_START;Extended Properties=&quot;&quot;" command="SELECT * FROM [Montgomery_Fleet_Equipment_Inventory_FA_PART_1_START]"/>
  </connection>
</connections>
</file>

<file path=xl/sharedStrings.xml><?xml version="1.0" encoding="utf-8"?>
<sst xmlns="http://schemas.openxmlformats.org/spreadsheetml/2006/main" count="169" uniqueCount="39">
  <si>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</si>
  <si>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</si>
  <si>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</si>
  <si>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</si>
  <si>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</si>
  <si>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</si>
  <si>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</si>
  <si>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</si>
  <si>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</si>
  <si>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</si>
  <si>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</si>
  <si>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</si>
  <si>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</si>
  <si>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</si>
  <si>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</si>
  <si>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</si>
  <si>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</si>
  <si>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Circuit Court</t>
  </si>
  <si>
    <t>Economic Development</t>
  </si>
  <si>
    <t>Board of Elections</t>
  </si>
  <si>
    <t>Community Use of Public Facilities</t>
  </si>
  <si>
    <t>Consumer Protection</t>
  </si>
  <si>
    <t>Environmental Protection</t>
  </si>
  <si>
    <t>Correction and Rehabilitation</t>
  </si>
  <si>
    <t>Fire and Rescue</t>
  </si>
  <si>
    <t>General Services</t>
  </si>
  <si>
    <t>Health and Human Services</t>
  </si>
  <si>
    <t>Community Engagement Cluster</t>
  </si>
  <si>
    <t>County Executives Office</t>
  </si>
  <si>
    <t xml:space="preserve">Finance </t>
  </si>
  <si>
    <t>Departments</t>
  </si>
  <si>
    <t>Total</t>
  </si>
  <si>
    <t>Avg</t>
  </si>
  <si>
    <t>Min</t>
  </si>
  <si>
    <t>Max</t>
  </si>
  <si>
    <t>Count</t>
  </si>
  <si>
    <t>Étiquettes de lignes</t>
  </si>
  <si>
    <t>Somme de Equipment Count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</si>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</sst>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indent="1"/>
    </xf>
    <xf numFmtId="2" fontId="0" fillId="2" borderId="2" xfId="0" applyNumberForma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sir" refreshedDate="44816.712517939814" createdVersion="8" refreshedVersion="8" minRefreshableVersion="3" recordCount="53" xr:uid="{7FC0DBC2-BA23-45D4-B40B-BF380955F10B}">
  <cacheSource type="worksheet">
    <worksheetSource name="Montgomery_Fleet_Equipment_Inventory_FA_PART_1_START"/>
  </cacheSource>
  <cacheFields count="3">
    <cacheField name="Departments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CUV"/>
        <s v="Public Safety SUV"/>
        <s v="Medium Duty"/>
        <s v="Public Safety Heavy Duty"/>
        <s v="Heavy Duty"/>
        <s v="Transit Bus"/>
        <s v="Public Safety CUV"/>
        <s v="Public Safety Van"/>
        <s v="Public Safety Pick Up Truck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</r>
  <r>
    <x v="0"/>
    <x v="1"/>
    <n v="2"/>
  </r>
  <r>
    <x v="1"/>
    <x v="2"/>
    <n v="1"/>
  </r>
  <r>
    <x v="2"/>
    <x v="2"/>
    <n v="2"/>
  </r>
  <r>
    <x v="2"/>
    <x v="1"/>
    <n v="7"/>
  </r>
  <r>
    <x v="2"/>
    <x v="3"/>
    <n v="8"/>
  </r>
  <r>
    <x v="3"/>
    <x v="4"/>
    <n v="1"/>
  </r>
  <r>
    <x v="4"/>
    <x v="4"/>
    <n v="1"/>
  </r>
  <r>
    <x v="5"/>
    <x v="5"/>
    <n v="1"/>
  </r>
  <r>
    <x v="5"/>
    <x v="3"/>
    <n v="1"/>
  </r>
  <r>
    <x v="5"/>
    <x v="6"/>
    <n v="1"/>
  </r>
  <r>
    <x v="5"/>
    <x v="7"/>
    <n v="2"/>
  </r>
  <r>
    <x v="5"/>
    <x v="1"/>
    <n v="3"/>
  </r>
  <r>
    <x v="5"/>
    <x v="2"/>
    <n v="3"/>
  </r>
  <r>
    <x v="5"/>
    <x v="0"/>
    <n v="8"/>
  </r>
  <r>
    <x v="5"/>
    <x v="4"/>
    <n v="10"/>
  </r>
  <r>
    <x v="6"/>
    <x v="4"/>
    <n v="2"/>
  </r>
  <r>
    <x v="6"/>
    <x v="7"/>
    <n v="3"/>
  </r>
  <r>
    <x v="7"/>
    <x v="2"/>
    <n v="1"/>
  </r>
  <r>
    <x v="8"/>
    <x v="6"/>
    <n v="1"/>
  </r>
  <r>
    <x v="8"/>
    <x v="8"/>
    <n v="2"/>
  </r>
  <r>
    <x v="8"/>
    <x v="0"/>
    <n v="3"/>
  </r>
  <r>
    <x v="8"/>
    <x v="4"/>
    <n v="15"/>
  </r>
  <r>
    <x v="8"/>
    <x v="2"/>
    <n v="18"/>
  </r>
  <r>
    <x v="8"/>
    <x v="3"/>
    <n v="33"/>
  </r>
  <r>
    <x v="9"/>
    <x v="4"/>
    <n v="3"/>
  </r>
  <r>
    <x v="10"/>
    <x v="4"/>
    <n v="1"/>
  </r>
  <r>
    <x v="10"/>
    <x v="9"/>
    <n v="1"/>
  </r>
  <r>
    <x v="10"/>
    <x v="10"/>
    <n v="1"/>
  </r>
  <r>
    <x v="10"/>
    <x v="11"/>
    <n v="1"/>
  </r>
  <r>
    <x v="10"/>
    <x v="1"/>
    <n v="2"/>
  </r>
  <r>
    <x v="10"/>
    <x v="0"/>
    <n v="4"/>
  </r>
  <r>
    <x v="10"/>
    <x v="12"/>
    <n v="4"/>
  </r>
  <r>
    <x v="10"/>
    <x v="2"/>
    <n v="6"/>
  </r>
  <r>
    <x v="10"/>
    <x v="13"/>
    <n v="11"/>
  </r>
  <r>
    <x v="10"/>
    <x v="14"/>
    <n v="12"/>
  </r>
  <r>
    <x v="10"/>
    <x v="3"/>
    <n v="12"/>
  </r>
  <r>
    <x v="10"/>
    <x v="5"/>
    <n v="18"/>
  </r>
  <r>
    <x v="10"/>
    <x v="7"/>
    <n v="27"/>
  </r>
  <r>
    <x v="11"/>
    <x v="13"/>
    <n v="1"/>
  </r>
  <r>
    <x v="11"/>
    <x v="9"/>
    <n v="1"/>
  </r>
  <r>
    <x v="11"/>
    <x v="8"/>
    <n v="3"/>
  </r>
  <r>
    <x v="11"/>
    <x v="6"/>
    <n v="5"/>
  </r>
  <r>
    <x v="11"/>
    <x v="10"/>
    <n v="5"/>
  </r>
  <r>
    <x v="11"/>
    <x v="2"/>
    <n v="21"/>
  </r>
  <r>
    <x v="11"/>
    <x v="4"/>
    <n v="31"/>
  </r>
  <r>
    <x v="11"/>
    <x v="0"/>
    <n v="42"/>
  </r>
  <r>
    <x v="11"/>
    <x v="1"/>
    <n v="45"/>
  </r>
  <r>
    <x v="11"/>
    <x v="3"/>
    <n v="48"/>
  </r>
  <r>
    <x v="12"/>
    <x v="7"/>
    <n v="1"/>
  </r>
  <r>
    <x v="12"/>
    <x v="6"/>
    <n v="5"/>
  </r>
  <r>
    <x v="12"/>
    <x v="0"/>
    <n v="15"/>
  </r>
  <r>
    <x v="12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08F88-1594-4DC3-AEAB-C94EF1F8212D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3"/>
    </i>
    <i>
      <x v="4"/>
    </i>
    <i>
      <x v="1"/>
    </i>
    <i>
      <x v="7"/>
    </i>
    <i>
      <x/>
    </i>
    <i>
      <x v="9"/>
    </i>
    <i>
      <x v="6"/>
    </i>
    <i>
      <x v="2"/>
    </i>
    <i>
      <x v="5"/>
    </i>
    <i>
      <x v="8"/>
    </i>
    <i>
      <x v="12"/>
    </i>
    <i>
      <x v="10"/>
    </i>
    <i>
      <x v="11"/>
    </i>
    <i t="grand">
      <x/>
    </i>
  </rowItems>
  <colItems count="1">
    <i/>
  </colItems>
  <dataFields count="1">
    <dataField name="Somme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175CB-E3A7-4DC7-86D3-43130E157B6E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8" firstHeaderRow="1" firstDataRow="1" firstDataCol="1"/>
  <pivotFields count="3">
    <pivotField axis="axisRow" showAll="0" sortType="ascending">
      <items count="14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10"/>
        <item x="8"/>
        <item x="1"/>
        <item x="3"/>
        <item x="12"/>
        <item x="9"/>
        <item x="14"/>
        <item x="5"/>
        <item x="7"/>
        <item x="13"/>
        <item x="4"/>
        <item x="2"/>
        <item x="11"/>
        <item x="0"/>
        <item t="default"/>
      </items>
    </pivotField>
    <pivotField dataField="1" showAll="0"/>
  </pivotFields>
  <rowFields count="2">
    <field x="0"/>
    <field x="1"/>
  </rowFields>
  <rowItems count="15">
    <i>
      <x v="3"/>
    </i>
    <i r="1">
      <x v="11"/>
    </i>
    <i>
      <x v="4"/>
    </i>
    <i>
      <x v="1"/>
    </i>
    <i>
      <x v="7"/>
    </i>
    <i>
      <x/>
    </i>
    <i>
      <x v="9"/>
    </i>
    <i>
      <x v="6"/>
    </i>
    <i>
      <x v="2"/>
    </i>
    <i>
      <x v="5"/>
    </i>
    <i>
      <x v="8"/>
    </i>
    <i>
      <x v="12"/>
    </i>
    <i>
      <x v="10"/>
    </i>
    <i>
      <x v="11"/>
    </i>
    <i t="grand">
      <x/>
    </i>
  </rowItems>
  <colItems count="1">
    <i/>
  </colItems>
  <dataFields count="1">
    <dataField name="Somme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3F622-62A0-45B5-8DF7-C7D70CE2731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3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6">
        <item x="6"/>
        <item sd="0" x="10"/>
        <item sd="0" x="8"/>
        <item sd="0" x="1"/>
        <item sd="0" x="3"/>
        <item sd="0" x="12"/>
        <item sd="0" x="9"/>
        <item sd="0" x="14"/>
        <item sd="0" x="5"/>
        <item sd="0" x="7"/>
        <item sd="0" x="13"/>
        <item sd="0" x="4"/>
        <item sd="0" x="2"/>
        <item sd="0" x="11"/>
        <item sd="0" x="0"/>
        <item t="default"/>
      </items>
    </pivotField>
    <pivotField dataField="1" showAll="0"/>
  </pivotFields>
  <rowFields count="2">
    <field x="1"/>
    <field x="0"/>
  </rowFields>
  <rowItems count="20">
    <i>
      <x/>
    </i>
    <i r="1">
      <x v="5"/>
    </i>
    <i r="1">
      <x v="8"/>
    </i>
    <i r="1">
      <x v="11"/>
    </i>
    <i r="1">
      <x v="1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me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D665FD9-8A9B-4DB0-AC51-2900964B2964}" autoFormatId="16" applyNumberFormats="0" applyBorderFormats="0" applyFontFormats="0" applyPatternFormats="0" applyAlignmentFormats="0" applyWidthHeightFormats="0">
  <queryTableRefresh nextId="6" unboundColumnsLeft="1">
    <queryTableFields count="3">
      <queryTableField id="5" dataBound="0" tableColumnId="5"/>
      <queryTableField id="3" name="Equipment Class" tableColumnId="3"/>
      <queryTableField id="4" name="Equipment Count" tableColumnId="4"/>
    </queryTableFields>
    <queryTableDeletedFields count="2">
      <deletedField name="Department"/>
      <deletedField name="Department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9DADE-6BE3-4305-8F11-9F4DBE064034}" name="Montgomery_Fleet_Equipment_Inventory_FA_PART_1_START" displayName="Montgomery_Fleet_Equipment_Inventory_FA_PART_1_START" ref="A1:C54" tableType="queryTable" totalsRowShown="0">
  <autoFilter ref="A1:C54" xr:uid="{0719DADE-6BE3-4305-8F11-9F4DBE064034}"/>
  <sortState xmlns:xlrd2="http://schemas.microsoft.com/office/spreadsheetml/2017/richdata2" ref="A2:C54">
    <sortCondition ref="A1:A54"/>
  </sortState>
  <tableColumns count="3">
    <tableColumn id="5" xr3:uid="{CE1DA58E-C3DA-4AFA-B78B-9D9EB6BE7630}" uniqueName="5" name="Departments" queryTableFieldId="5" dataDxfId="1"/>
    <tableColumn id="3" xr3:uid="{2B1A5968-17E1-450E-9162-837F9D727600}" uniqueName="3" name="Equipment Class" queryTableFieldId="3" dataDxfId="0"/>
    <tableColumn id="4" xr3:uid="{82212588-C708-48A4-8FF8-BD8CFF2A5778}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5F8F-F8AF-4EDD-8787-4DE88B8A9AF0}">
  <dimension ref="A3:B17"/>
  <sheetViews>
    <sheetView workbookViewId="0">
      <selection activeCell="B9" sqref="B9"/>
    </sheetView>
  </sheetViews>
  <sheetFormatPr baseColWidth="10" defaultRowHeight="14.4" x14ac:dyDescent="0.3"/>
  <cols>
    <col min="1" max="1" width="29.109375" bestFit="1" customWidth="1"/>
    <col min="2" max="2" width="25.44140625" bestFit="1" customWidth="1"/>
  </cols>
  <sheetData>
    <row r="3" spans="1:2" x14ac:dyDescent="0.3">
      <c r="A3" s="3" t="s">
        <v>36</v>
      </c>
      <c r="B3" t="s">
        <v>37</v>
      </c>
    </row>
    <row r="4" spans="1:2" x14ac:dyDescent="0.3">
      <c r="A4" s="4" t="s">
        <v>20</v>
      </c>
      <c r="B4">
        <v>1</v>
      </c>
    </row>
    <row r="5" spans="1:2" x14ac:dyDescent="0.3">
      <c r="A5" s="4" t="s">
        <v>21</v>
      </c>
      <c r="B5">
        <v>1</v>
      </c>
    </row>
    <row r="6" spans="1:2" x14ac:dyDescent="0.3">
      <c r="A6" s="4" t="s">
        <v>17</v>
      </c>
      <c r="B6">
        <v>1</v>
      </c>
    </row>
    <row r="7" spans="1:2" x14ac:dyDescent="0.3">
      <c r="A7" s="4" t="s">
        <v>18</v>
      </c>
      <c r="B7">
        <v>1</v>
      </c>
    </row>
    <row r="8" spans="1:2" x14ac:dyDescent="0.3">
      <c r="A8" s="4" t="s">
        <v>19</v>
      </c>
      <c r="B8">
        <v>3</v>
      </c>
    </row>
    <row r="9" spans="1:2" x14ac:dyDescent="0.3">
      <c r="A9" s="4" t="s">
        <v>29</v>
      </c>
      <c r="B9">
        <v>3</v>
      </c>
    </row>
    <row r="10" spans="1:2" x14ac:dyDescent="0.3">
      <c r="A10" s="4" t="s">
        <v>28</v>
      </c>
      <c r="B10">
        <v>5</v>
      </c>
    </row>
    <row r="11" spans="1:2" x14ac:dyDescent="0.3">
      <c r="A11" s="4" t="s">
        <v>27</v>
      </c>
      <c r="B11">
        <v>17</v>
      </c>
    </row>
    <row r="12" spans="1:2" x14ac:dyDescent="0.3">
      <c r="A12" s="4" t="s">
        <v>23</v>
      </c>
      <c r="B12">
        <v>29</v>
      </c>
    </row>
    <row r="13" spans="1:2" x14ac:dyDescent="0.3">
      <c r="A13" s="4" t="s">
        <v>22</v>
      </c>
      <c r="B13">
        <v>72</v>
      </c>
    </row>
    <row r="14" spans="1:2" x14ac:dyDescent="0.3">
      <c r="A14" s="4" t="s">
        <v>26</v>
      </c>
      <c r="B14">
        <v>96</v>
      </c>
    </row>
    <row r="15" spans="1:2" x14ac:dyDescent="0.3">
      <c r="A15" s="4" t="s">
        <v>24</v>
      </c>
      <c r="B15">
        <v>100</v>
      </c>
    </row>
    <row r="16" spans="1:2" x14ac:dyDescent="0.3">
      <c r="A16" s="4" t="s">
        <v>25</v>
      </c>
      <c r="B16">
        <v>202</v>
      </c>
    </row>
    <row r="17" spans="1:2" x14ac:dyDescent="0.3">
      <c r="A17" s="4" t="s">
        <v>38</v>
      </c>
      <c r="B17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5ACC-CBF2-4435-AE6B-52B705A85E6E}">
  <dimension ref="A3:B18"/>
  <sheetViews>
    <sheetView workbookViewId="0">
      <selection activeCell="A17" sqref="A17"/>
    </sheetView>
  </sheetViews>
  <sheetFormatPr baseColWidth="10" defaultRowHeight="14.4" x14ac:dyDescent="0.3"/>
  <cols>
    <col min="1" max="1" width="32" bestFit="1" customWidth="1"/>
    <col min="2" max="2" width="25.44140625" bestFit="1" customWidth="1"/>
  </cols>
  <sheetData>
    <row r="3" spans="1:2" x14ac:dyDescent="0.3">
      <c r="A3" s="3" t="s">
        <v>36</v>
      </c>
      <c r="B3" t="s">
        <v>37</v>
      </c>
    </row>
    <row r="4" spans="1:2" x14ac:dyDescent="0.3">
      <c r="A4" s="4" t="s">
        <v>20</v>
      </c>
      <c r="B4">
        <v>1</v>
      </c>
    </row>
    <row r="5" spans="1:2" x14ac:dyDescent="0.3">
      <c r="A5" s="7" t="s">
        <v>4</v>
      </c>
      <c r="B5">
        <v>1</v>
      </c>
    </row>
    <row r="6" spans="1:2" x14ac:dyDescent="0.3">
      <c r="A6" s="4" t="s">
        <v>21</v>
      </c>
      <c r="B6">
        <v>1</v>
      </c>
    </row>
    <row r="7" spans="1:2" x14ac:dyDescent="0.3">
      <c r="A7" s="4" t="s">
        <v>17</v>
      </c>
      <c r="B7">
        <v>1</v>
      </c>
    </row>
    <row r="8" spans="1:2" x14ac:dyDescent="0.3">
      <c r="A8" s="4" t="s">
        <v>18</v>
      </c>
      <c r="B8">
        <v>1</v>
      </c>
    </row>
    <row r="9" spans="1:2" x14ac:dyDescent="0.3">
      <c r="A9" s="4" t="s">
        <v>19</v>
      </c>
      <c r="B9">
        <v>3</v>
      </c>
    </row>
    <row r="10" spans="1:2" x14ac:dyDescent="0.3">
      <c r="A10" s="4" t="s">
        <v>29</v>
      </c>
      <c r="B10">
        <v>3</v>
      </c>
    </row>
    <row r="11" spans="1:2" x14ac:dyDescent="0.3">
      <c r="A11" s="4" t="s">
        <v>28</v>
      </c>
      <c r="B11">
        <v>5</v>
      </c>
    </row>
    <row r="12" spans="1:2" x14ac:dyDescent="0.3">
      <c r="A12" s="4" t="s">
        <v>27</v>
      </c>
      <c r="B12">
        <v>17</v>
      </c>
    </row>
    <row r="13" spans="1:2" x14ac:dyDescent="0.3">
      <c r="A13" s="4" t="s">
        <v>23</v>
      </c>
      <c r="B13">
        <v>29</v>
      </c>
    </row>
    <row r="14" spans="1:2" x14ac:dyDescent="0.3">
      <c r="A14" s="4" t="s">
        <v>22</v>
      </c>
      <c r="B14">
        <v>72</v>
      </c>
    </row>
    <row r="15" spans="1:2" x14ac:dyDescent="0.3">
      <c r="A15" s="4" t="s">
        <v>26</v>
      </c>
      <c r="B15">
        <v>96</v>
      </c>
    </row>
    <row r="16" spans="1:2" x14ac:dyDescent="0.3">
      <c r="A16" s="4" t="s">
        <v>24</v>
      </c>
      <c r="B16">
        <v>100</v>
      </c>
    </row>
    <row r="17" spans="1:2" x14ac:dyDescent="0.3">
      <c r="A17" s="4" t="s">
        <v>25</v>
      </c>
      <c r="B17">
        <v>202</v>
      </c>
    </row>
    <row r="18" spans="1:2" x14ac:dyDescent="0.3">
      <c r="A18" s="4" t="s">
        <v>38</v>
      </c>
      <c r="B18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DF9B-5B30-4E95-A919-0072A878A362}">
  <dimension ref="A3:B23"/>
  <sheetViews>
    <sheetView workbookViewId="0">
      <selection activeCell="A4" sqref="A4"/>
    </sheetView>
  </sheetViews>
  <sheetFormatPr baseColWidth="10" defaultRowHeight="14.4" x14ac:dyDescent="0.3"/>
  <cols>
    <col min="1" max="1" width="29.21875" bestFit="1" customWidth="1"/>
    <col min="2" max="2" width="25.44140625" bestFit="1" customWidth="1"/>
  </cols>
  <sheetData>
    <row r="3" spans="1:2" x14ac:dyDescent="0.3">
      <c r="A3" s="3" t="s">
        <v>36</v>
      </c>
      <c r="B3" t="s">
        <v>37</v>
      </c>
    </row>
    <row r="4" spans="1:2" x14ac:dyDescent="0.3">
      <c r="A4" s="4" t="s">
        <v>6</v>
      </c>
      <c r="B4">
        <v>12</v>
      </c>
    </row>
    <row r="5" spans="1:2" x14ac:dyDescent="0.3">
      <c r="A5" s="7" t="s">
        <v>23</v>
      </c>
      <c r="B5">
        <v>1</v>
      </c>
    </row>
    <row r="6" spans="1:2" x14ac:dyDescent="0.3">
      <c r="A6" s="7" t="s">
        <v>22</v>
      </c>
      <c r="B6">
        <v>1</v>
      </c>
    </row>
    <row r="7" spans="1:2" x14ac:dyDescent="0.3">
      <c r="A7" s="7" t="s">
        <v>25</v>
      </c>
      <c r="B7">
        <v>5</v>
      </c>
    </row>
    <row r="8" spans="1:2" x14ac:dyDescent="0.3">
      <c r="A8" s="7" t="s">
        <v>26</v>
      </c>
      <c r="B8">
        <v>5</v>
      </c>
    </row>
    <row r="9" spans="1:2" x14ac:dyDescent="0.3">
      <c r="A9" s="4" t="s">
        <v>14</v>
      </c>
      <c r="B9">
        <v>6</v>
      </c>
    </row>
    <row r="10" spans="1:2" x14ac:dyDescent="0.3">
      <c r="A10" s="4" t="s">
        <v>8</v>
      </c>
      <c r="B10">
        <v>5</v>
      </c>
    </row>
    <row r="11" spans="1:2" x14ac:dyDescent="0.3">
      <c r="A11" s="4" t="s">
        <v>16</v>
      </c>
      <c r="B11">
        <v>59</v>
      </c>
    </row>
    <row r="12" spans="1:2" x14ac:dyDescent="0.3">
      <c r="A12" s="4" t="s">
        <v>5</v>
      </c>
      <c r="B12">
        <v>102</v>
      </c>
    </row>
    <row r="13" spans="1:2" x14ac:dyDescent="0.3">
      <c r="A13" s="4" t="s">
        <v>12</v>
      </c>
      <c r="B13">
        <v>4</v>
      </c>
    </row>
    <row r="14" spans="1:2" x14ac:dyDescent="0.3">
      <c r="A14" s="4" t="s">
        <v>13</v>
      </c>
      <c r="B14">
        <v>2</v>
      </c>
    </row>
    <row r="15" spans="1:2" x14ac:dyDescent="0.3">
      <c r="A15" s="4" t="s">
        <v>9</v>
      </c>
      <c r="B15">
        <v>12</v>
      </c>
    </row>
    <row r="16" spans="1:2" x14ac:dyDescent="0.3">
      <c r="A16" s="4" t="s">
        <v>10</v>
      </c>
      <c r="B16">
        <v>19</v>
      </c>
    </row>
    <row r="17" spans="1:2" x14ac:dyDescent="0.3">
      <c r="A17" s="4" t="s">
        <v>7</v>
      </c>
      <c r="B17">
        <v>33</v>
      </c>
    </row>
    <row r="18" spans="1:2" x14ac:dyDescent="0.3">
      <c r="A18" s="4" t="s">
        <v>11</v>
      </c>
      <c r="B18">
        <v>12</v>
      </c>
    </row>
    <row r="19" spans="1:2" x14ac:dyDescent="0.3">
      <c r="A19" s="4" t="s">
        <v>4</v>
      </c>
      <c r="B19">
        <v>139</v>
      </c>
    </row>
    <row r="20" spans="1:2" x14ac:dyDescent="0.3">
      <c r="A20" s="4" t="s">
        <v>3</v>
      </c>
      <c r="B20">
        <v>52</v>
      </c>
    </row>
    <row r="21" spans="1:2" x14ac:dyDescent="0.3">
      <c r="A21" s="4" t="s">
        <v>15</v>
      </c>
      <c r="B21">
        <v>1</v>
      </c>
    </row>
    <row r="22" spans="1:2" x14ac:dyDescent="0.3">
      <c r="A22" s="4" t="s">
        <v>2</v>
      </c>
      <c r="B22">
        <v>73</v>
      </c>
    </row>
    <row r="23" spans="1:2" x14ac:dyDescent="0.3">
      <c r="A23" s="4" t="s">
        <v>38</v>
      </c>
      <c r="B23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C0B4-8594-4FF7-9707-078969F7B60E}">
  <dimension ref="A1:F54"/>
  <sheetViews>
    <sheetView tabSelected="1" workbookViewId="0">
      <selection activeCell="E9" sqref="E9"/>
    </sheetView>
  </sheetViews>
  <sheetFormatPr baseColWidth="10" defaultRowHeight="14.4" x14ac:dyDescent="0.3"/>
  <cols>
    <col min="1" max="1" width="29.109375" bestFit="1" customWidth="1"/>
    <col min="2" max="2" width="23.6640625" bestFit="1" customWidth="1"/>
    <col min="3" max="3" width="18" bestFit="1" customWidth="1"/>
  </cols>
  <sheetData>
    <row r="1" spans="1:6" x14ac:dyDescent="0.3">
      <c r="A1" t="s">
        <v>30</v>
      </c>
      <c r="B1" t="s">
        <v>0</v>
      </c>
      <c r="C1" t="s">
        <v>1</v>
      </c>
    </row>
    <row r="2" spans="1:6" x14ac:dyDescent="0.3">
      <c r="A2" t="s">
        <v>19</v>
      </c>
      <c r="B2" t="s">
        <v>2</v>
      </c>
      <c r="C2">
        <v>1</v>
      </c>
      <c r="E2" s="5" t="s">
        <v>31</v>
      </c>
      <c r="F2" s="2">
        <f>SUM(C2:C54)</f>
        <v>531</v>
      </c>
    </row>
    <row r="3" spans="1:6" x14ac:dyDescent="0.3">
      <c r="A3" t="s">
        <v>19</v>
      </c>
      <c r="B3" t="s">
        <v>16</v>
      </c>
      <c r="C3">
        <v>2</v>
      </c>
      <c r="E3" s="6" t="s">
        <v>32</v>
      </c>
      <c r="F3" s="8">
        <f>AVERAGE(C2:C54)</f>
        <v>10.018867924528301</v>
      </c>
    </row>
    <row r="4" spans="1:6" x14ac:dyDescent="0.3">
      <c r="A4" t="s">
        <v>17</v>
      </c>
      <c r="B4" t="s">
        <v>3</v>
      </c>
      <c r="C4">
        <v>1</v>
      </c>
      <c r="E4" s="5" t="s">
        <v>33</v>
      </c>
      <c r="F4" s="2">
        <f>MIN(C2:C54)</f>
        <v>1</v>
      </c>
    </row>
    <row r="5" spans="1:6" x14ac:dyDescent="0.3">
      <c r="A5" t="s">
        <v>27</v>
      </c>
      <c r="B5" t="s">
        <v>3</v>
      </c>
      <c r="C5">
        <v>2</v>
      </c>
      <c r="E5" s="6" t="s">
        <v>34</v>
      </c>
      <c r="F5" s="1">
        <f>MAX(C2:C54)</f>
        <v>75</v>
      </c>
    </row>
    <row r="6" spans="1:6" x14ac:dyDescent="0.3">
      <c r="A6" t="s">
        <v>27</v>
      </c>
      <c r="B6" t="s">
        <v>16</v>
      </c>
      <c r="C6">
        <v>7</v>
      </c>
      <c r="E6" s="5" t="s">
        <v>35</v>
      </c>
      <c r="F6" s="2">
        <f>COUNT(C2:C54)</f>
        <v>53</v>
      </c>
    </row>
    <row r="7" spans="1:6" x14ac:dyDescent="0.3">
      <c r="A7" t="s">
        <v>27</v>
      </c>
      <c r="B7" t="s">
        <v>5</v>
      </c>
      <c r="C7">
        <v>8</v>
      </c>
    </row>
    <row r="8" spans="1:6" x14ac:dyDescent="0.3">
      <c r="A8" t="s">
        <v>20</v>
      </c>
      <c r="B8" t="s">
        <v>4</v>
      </c>
      <c r="C8">
        <v>1</v>
      </c>
    </row>
    <row r="9" spans="1:6" x14ac:dyDescent="0.3">
      <c r="A9" t="s">
        <v>21</v>
      </c>
      <c r="B9" t="s">
        <v>4</v>
      </c>
      <c r="C9">
        <v>1</v>
      </c>
    </row>
    <row r="10" spans="1:6" x14ac:dyDescent="0.3">
      <c r="A10" t="s">
        <v>23</v>
      </c>
      <c r="B10" t="s">
        <v>10</v>
      </c>
      <c r="C10">
        <v>1</v>
      </c>
    </row>
    <row r="11" spans="1:6" x14ac:dyDescent="0.3">
      <c r="A11" t="s">
        <v>23</v>
      </c>
      <c r="B11" t="s">
        <v>5</v>
      </c>
      <c r="C11">
        <v>1</v>
      </c>
    </row>
    <row r="12" spans="1:6" x14ac:dyDescent="0.3">
      <c r="A12" t="s">
        <v>23</v>
      </c>
      <c r="B12" t="s">
        <v>6</v>
      </c>
      <c r="C12">
        <v>1</v>
      </c>
    </row>
    <row r="13" spans="1:6" x14ac:dyDescent="0.3">
      <c r="A13" t="s">
        <v>23</v>
      </c>
      <c r="B13" t="s">
        <v>7</v>
      </c>
      <c r="C13">
        <v>2</v>
      </c>
    </row>
    <row r="14" spans="1:6" x14ac:dyDescent="0.3">
      <c r="A14" t="s">
        <v>23</v>
      </c>
      <c r="B14" t="s">
        <v>16</v>
      </c>
      <c r="C14">
        <v>3</v>
      </c>
    </row>
    <row r="15" spans="1:6" x14ac:dyDescent="0.3">
      <c r="A15" t="s">
        <v>23</v>
      </c>
      <c r="B15" t="s">
        <v>3</v>
      </c>
      <c r="C15">
        <v>3</v>
      </c>
    </row>
    <row r="16" spans="1:6" x14ac:dyDescent="0.3">
      <c r="A16" t="s">
        <v>23</v>
      </c>
      <c r="B16" t="s">
        <v>2</v>
      </c>
      <c r="C16">
        <v>8</v>
      </c>
    </row>
    <row r="17" spans="1:3" x14ac:dyDescent="0.3">
      <c r="A17" t="s">
        <v>23</v>
      </c>
      <c r="B17" t="s">
        <v>4</v>
      </c>
      <c r="C17">
        <v>10</v>
      </c>
    </row>
    <row r="18" spans="1:3" x14ac:dyDescent="0.3">
      <c r="A18" t="s">
        <v>28</v>
      </c>
      <c r="B18" t="s">
        <v>4</v>
      </c>
      <c r="C18">
        <v>2</v>
      </c>
    </row>
    <row r="19" spans="1:3" x14ac:dyDescent="0.3">
      <c r="A19" t="s">
        <v>28</v>
      </c>
      <c r="B19" t="s">
        <v>7</v>
      </c>
      <c r="C19">
        <v>3</v>
      </c>
    </row>
    <row r="20" spans="1:3" x14ac:dyDescent="0.3">
      <c r="A20" t="s">
        <v>18</v>
      </c>
      <c r="B20" t="s">
        <v>3</v>
      </c>
      <c r="C20">
        <v>1</v>
      </c>
    </row>
    <row r="21" spans="1:3" x14ac:dyDescent="0.3">
      <c r="A21" t="s">
        <v>22</v>
      </c>
      <c r="B21" t="s">
        <v>6</v>
      </c>
      <c r="C21">
        <v>1</v>
      </c>
    </row>
    <row r="22" spans="1:3" x14ac:dyDescent="0.3">
      <c r="A22" t="s">
        <v>22</v>
      </c>
      <c r="B22" t="s">
        <v>8</v>
      </c>
      <c r="C22">
        <v>2</v>
      </c>
    </row>
    <row r="23" spans="1:3" x14ac:dyDescent="0.3">
      <c r="A23" t="s">
        <v>22</v>
      </c>
      <c r="B23" t="s">
        <v>2</v>
      </c>
      <c r="C23">
        <v>3</v>
      </c>
    </row>
    <row r="24" spans="1:3" x14ac:dyDescent="0.3">
      <c r="A24" t="s">
        <v>22</v>
      </c>
      <c r="B24" t="s">
        <v>4</v>
      </c>
      <c r="C24">
        <v>15</v>
      </c>
    </row>
    <row r="25" spans="1:3" x14ac:dyDescent="0.3">
      <c r="A25" t="s">
        <v>22</v>
      </c>
      <c r="B25" t="s">
        <v>3</v>
      </c>
      <c r="C25">
        <v>18</v>
      </c>
    </row>
    <row r="26" spans="1:3" x14ac:dyDescent="0.3">
      <c r="A26" t="s">
        <v>22</v>
      </c>
      <c r="B26" t="s">
        <v>5</v>
      </c>
      <c r="C26">
        <v>33</v>
      </c>
    </row>
    <row r="27" spans="1:3" x14ac:dyDescent="0.3">
      <c r="A27" t="s">
        <v>29</v>
      </c>
      <c r="B27" t="s">
        <v>4</v>
      </c>
      <c r="C27">
        <v>3</v>
      </c>
    </row>
    <row r="28" spans="1:3" x14ac:dyDescent="0.3">
      <c r="A28" t="s">
        <v>24</v>
      </c>
      <c r="B28" t="s">
        <v>4</v>
      </c>
      <c r="C28">
        <v>1</v>
      </c>
    </row>
    <row r="29" spans="1:3" x14ac:dyDescent="0.3">
      <c r="A29" t="s">
        <v>24</v>
      </c>
      <c r="B29" t="s">
        <v>13</v>
      </c>
      <c r="C29">
        <v>1</v>
      </c>
    </row>
    <row r="30" spans="1:3" x14ac:dyDescent="0.3">
      <c r="A30" t="s">
        <v>24</v>
      </c>
      <c r="B30" t="s">
        <v>14</v>
      </c>
      <c r="C30">
        <v>1</v>
      </c>
    </row>
    <row r="31" spans="1:3" x14ac:dyDescent="0.3">
      <c r="A31" t="s">
        <v>24</v>
      </c>
      <c r="B31" t="s">
        <v>15</v>
      </c>
      <c r="C31">
        <v>1</v>
      </c>
    </row>
    <row r="32" spans="1:3" x14ac:dyDescent="0.3">
      <c r="A32" t="s">
        <v>24</v>
      </c>
      <c r="B32" t="s">
        <v>16</v>
      </c>
      <c r="C32">
        <v>2</v>
      </c>
    </row>
    <row r="33" spans="1:3" x14ac:dyDescent="0.3">
      <c r="A33" t="s">
        <v>24</v>
      </c>
      <c r="B33" t="s">
        <v>2</v>
      </c>
      <c r="C33">
        <v>4</v>
      </c>
    </row>
    <row r="34" spans="1:3" x14ac:dyDescent="0.3">
      <c r="A34" t="s">
        <v>24</v>
      </c>
      <c r="B34" t="s">
        <v>12</v>
      </c>
      <c r="C34">
        <v>4</v>
      </c>
    </row>
    <row r="35" spans="1:3" x14ac:dyDescent="0.3">
      <c r="A35" t="s">
        <v>24</v>
      </c>
      <c r="B35" t="s">
        <v>3</v>
      </c>
      <c r="C35">
        <v>6</v>
      </c>
    </row>
    <row r="36" spans="1:3" x14ac:dyDescent="0.3">
      <c r="A36" t="s">
        <v>24</v>
      </c>
      <c r="B36" t="s">
        <v>11</v>
      </c>
      <c r="C36">
        <v>11</v>
      </c>
    </row>
    <row r="37" spans="1:3" x14ac:dyDescent="0.3">
      <c r="A37" t="s">
        <v>24</v>
      </c>
      <c r="B37" t="s">
        <v>9</v>
      </c>
      <c r="C37">
        <v>12</v>
      </c>
    </row>
    <row r="38" spans="1:3" x14ac:dyDescent="0.3">
      <c r="A38" t="s">
        <v>24</v>
      </c>
      <c r="B38" t="s">
        <v>5</v>
      </c>
      <c r="C38">
        <v>12</v>
      </c>
    </row>
    <row r="39" spans="1:3" x14ac:dyDescent="0.3">
      <c r="A39" t="s">
        <v>24</v>
      </c>
      <c r="B39" t="s">
        <v>10</v>
      </c>
      <c r="C39">
        <v>18</v>
      </c>
    </row>
    <row r="40" spans="1:3" x14ac:dyDescent="0.3">
      <c r="A40" t="s">
        <v>24</v>
      </c>
      <c r="B40" t="s">
        <v>7</v>
      </c>
      <c r="C40">
        <v>27</v>
      </c>
    </row>
    <row r="41" spans="1:3" x14ac:dyDescent="0.3">
      <c r="A41" t="s">
        <v>25</v>
      </c>
      <c r="B41" t="s">
        <v>11</v>
      </c>
      <c r="C41">
        <v>1</v>
      </c>
    </row>
    <row r="42" spans="1:3" x14ac:dyDescent="0.3">
      <c r="A42" t="s">
        <v>25</v>
      </c>
      <c r="B42" t="s">
        <v>13</v>
      </c>
      <c r="C42">
        <v>1</v>
      </c>
    </row>
    <row r="43" spans="1:3" x14ac:dyDescent="0.3">
      <c r="A43" t="s">
        <v>25</v>
      </c>
      <c r="B43" t="s">
        <v>8</v>
      </c>
      <c r="C43">
        <v>3</v>
      </c>
    </row>
    <row r="44" spans="1:3" x14ac:dyDescent="0.3">
      <c r="A44" t="s">
        <v>25</v>
      </c>
      <c r="B44" t="s">
        <v>6</v>
      </c>
      <c r="C44">
        <v>5</v>
      </c>
    </row>
    <row r="45" spans="1:3" x14ac:dyDescent="0.3">
      <c r="A45" t="s">
        <v>25</v>
      </c>
      <c r="B45" t="s">
        <v>14</v>
      </c>
      <c r="C45">
        <v>5</v>
      </c>
    </row>
    <row r="46" spans="1:3" x14ac:dyDescent="0.3">
      <c r="A46" t="s">
        <v>25</v>
      </c>
      <c r="B46" t="s">
        <v>3</v>
      </c>
      <c r="C46">
        <v>21</v>
      </c>
    </row>
    <row r="47" spans="1:3" x14ac:dyDescent="0.3">
      <c r="A47" t="s">
        <v>25</v>
      </c>
      <c r="B47" t="s">
        <v>4</v>
      </c>
      <c r="C47">
        <v>31</v>
      </c>
    </row>
    <row r="48" spans="1:3" x14ac:dyDescent="0.3">
      <c r="A48" t="s">
        <v>25</v>
      </c>
      <c r="B48" t="s">
        <v>2</v>
      </c>
      <c r="C48">
        <v>42</v>
      </c>
    </row>
    <row r="49" spans="1:3" x14ac:dyDescent="0.3">
      <c r="A49" t="s">
        <v>25</v>
      </c>
      <c r="B49" t="s">
        <v>16</v>
      </c>
      <c r="C49">
        <v>45</v>
      </c>
    </row>
    <row r="50" spans="1:3" x14ac:dyDescent="0.3">
      <c r="A50" t="s">
        <v>25</v>
      </c>
      <c r="B50" t="s">
        <v>5</v>
      </c>
      <c r="C50">
        <v>48</v>
      </c>
    </row>
    <row r="51" spans="1:3" x14ac:dyDescent="0.3">
      <c r="A51" t="s">
        <v>26</v>
      </c>
      <c r="B51" t="s">
        <v>7</v>
      </c>
      <c r="C51">
        <v>1</v>
      </c>
    </row>
    <row r="52" spans="1:3" x14ac:dyDescent="0.3">
      <c r="A52" t="s">
        <v>26</v>
      </c>
      <c r="B52" t="s">
        <v>6</v>
      </c>
      <c r="C52">
        <v>5</v>
      </c>
    </row>
    <row r="53" spans="1:3" x14ac:dyDescent="0.3">
      <c r="A53" t="s">
        <v>26</v>
      </c>
      <c r="B53" t="s">
        <v>2</v>
      </c>
      <c r="C53">
        <v>15</v>
      </c>
    </row>
    <row r="54" spans="1:3" x14ac:dyDescent="0.3">
      <c r="A54" t="s">
        <v>26</v>
      </c>
      <c r="B54" t="s">
        <v>4</v>
      </c>
      <c r="C54">
        <v>75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S o I s V X / z q 9 W m A A A A 9 g A A A B I A H A B D b 2 5 m a W c v U G F j a 2 F n Z S 5 4 b W w g o h g A K K A U A A A A A A A A A A A A A A A A A A A A A A A A A A A A h Y 8 x D o I w G I W v Q r r T F k w M k p 8 y m D h J Y j Q x r k 2 p 0 A j F t M V y N w e P 5 B X E K O r m + L 7 3 D e / d r z f I h 7 Y J L t J Y 1 e k M R Z i i Q G r R l U p X G e r d M U x Q z m D D x Y l X M h h l b d P B l h m q n T u n h H j v s Z / h z l Q k p j Q i h 2 K 9 E 7 V s O f r I 6 r 8 c K m 0 d 1 0 I i B v v X G B b j i C Z 4 k c w x B T J B K J T + C v G 4 9 9 n + Q F j 2 j e u N Z E c T r r Z A p g j k / Y E 9 A F B L A w Q U A A I A C A B K g i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I s V c W h x D F Q A Q A A T Q I A A B M A H A B G b 3 J t d W x h c y 9 T Z W N 0 a W 9 u M S 5 t I K I Y A C i g F A A A A A A A A A A A A A A A A A A A A A A A A A A A A J 1 Q w U r D Q B C 9 B / I P S 7 y 0 s A Z S q g d L D i V p s Q d L N f H U S F i T a V 3 Y 7 M b d S b W U f p D + R n / M j R F b U D y 4 l 9 m Z N / P m v T F Q I F e S J F 0 M R q 7 j O u a J a S j J j Z K 4 V h X o b T 4 V A J h P n h t e V y A x n 8 m N D a p F x v l i f J f m Q Z 6 k N p K Q C E D X I f Y l q t E F 2 E p k N n 6 s i q Y d 7 U 2 5 A D + y 1 D Y x P S + 6 y u 4 N a J P N m T F c Z 7 F 6 k U K x 0 m T / W e 8 X Z u P 1 6 T I G w S u O o E O P e p R E S j S V N O G Q k o k s V M n l O g w G F w N K b h u F k O B W Q H j 8 + n M l 4 a F P O x t n 3 k S e 4 + E d w Z B a q 6 o x n v W U s k f b u L C 5 n b o G V l o P v c 4 x J c u v + l i I p G C C a R O i b k 4 p 0 2 0 N p L J K V v z w d u R L N Z N m p X T V K W 6 7 T O 8 X A X S 3 8 2 K o m c b 2 H t Y h t n w I r 7 i n 5 B T K g x / g 9 x l J J O z N / 8 J V 8 0 k + k 3 g 5 9 F s x + 3 3 f d b j 8 3 c X o A 1 B L A Q I t A B Q A A g A I A E q C L F V / 8 6 v V p g A A A P Y A A A A S A A A A A A A A A A A A A A A A A A A A A A B D b 2 5 m a W c v U G F j a 2 F n Z S 5 4 b W x Q S w E C L Q A U A A I A C A B K g i x V D 8 r p q 6 Q A A A D p A A A A E w A A A A A A A A A A A A A A A A D y A A A A W 0 N v b n R l b n R f V H l w Z X N d L n h t b F B L A Q I t A B Q A A g A I A E q C L F X F o c Q x U A E A A E 0 C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M A A A A A A A A a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u d G d v b W V y e V 9 G b G V l d F 9 F c X V p c G 1 l b n R f S W 5 2 Z W 5 0 b 3 J 5 X 0 Z B X 1 B B U l R f M V 9 T V E F S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l Q x N D o x O D o y M S 4 x O D k x N T E x W i I g L z 4 8 R W 5 0 c n k g V H l w Z T 0 i R m l s b E N v b H V t b l R 5 c G V z I i B W Y W x 1 Z T 0 i c 0 J n W U d B d z 0 9 I i A v P j x F b n R y e S B U e X B l P S J G a W x s Q 2 9 s d W 1 u T m F t Z X M i I F Z h b H V l P S J z W y Z x d W 9 0 O 0 R l c G F y d G 1 l b n Q m c X V v d D s s J n F 1 b 3 Q 7 R G V w Y X J 0 b W V u d F 8 x J n F 1 b 3 Q 7 L C Z x d W 9 0 O 0 V x d W l w b W V u d C B D b G F z c y Z x d W 9 0 O y w m c X V v d D t F c X V p c G 1 l b n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Z 2 9 t Z X J 5 X 0 Z s Z W V 0 X 0 V x d W l w b W V u d F 9 J b n Z l b n R v c n l f R k F f U E F S V F 8 x X 1 N U Q V J U L 0 F 1 d G 9 S Z W 1 v d m V k Q 2 9 s d W 1 u c z E u e 0 R l c G F y d G 1 l b n Q s M H 0 m c X V v d D s s J n F 1 b 3 Q 7 U 2 V j d G l v b j E v T W 9 u d G d v b W V y e V 9 G b G V l d F 9 F c X V p c G 1 l b n R f S W 5 2 Z W 5 0 b 3 J 5 X 0 Z B X 1 B B U l R f M V 9 T V E F S V C 9 B d X R v U m V t b 3 Z l Z E N v b H V t b n M x L n t E Z X B h c n R t Z W 5 0 X z E s M X 0 m c X V v d D s s J n F 1 b 3 Q 7 U 2 V j d G l v b j E v T W 9 u d G d v b W V y e V 9 G b G V l d F 9 F c X V p c G 1 l b n R f S W 5 2 Z W 5 0 b 3 J 5 X 0 Z B X 1 B B U l R f M V 9 T V E F S V C 9 B d X R v U m V t b 3 Z l Z E N v b H V t b n M x L n t F c X V p c G 1 l b n Q g Q 2 x h c 3 M s M n 0 m c X V v d D s s J n F 1 b 3 Q 7 U 2 V j d G l v b j E v T W 9 u d G d v b W V y e V 9 G b G V l d F 9 F c X V p c G 1 l b n R f S W 5 2 Z W 5 0 b 3 J 5 X 0 Z B X 1 B B U l R f M V 9 T V E F S V C 9 B d X R v U m V t b 3 Z l Z E N v b H V t b n M x L n t F c X V p c G 1 l b n Q g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d G d v b W V y e V 9 G b G V l d F 9 F c X V p c G 1 l b n R f S W 5 2 Z W 5 0 b 3 J 5 X 0 Z B X 1 B B U l R f M V 9 T V E F S V C 9 B d X R v U m V t b 3 Z l Z E N v b H V t b n M x L n t E Z X B h c n R t Z W 5 0 L D B 9 J n F 1 b 3 Q 7 L C Z x d W 9 0 O 1 N l Y 3 R p b 2 4 x L 0 1 v b n R n b 2 1 l c n l f R m x l Z X R f R X F 1 a X B t Z W 5 0 X 0 l u d m V u d G 9 y e V 9 G Q V 9 Q Q V J U X z F f U 1 R B U l Q v Q X V 0 b 1 J l b W 9 2 Z W R D b 2 x 1 b W 5 z M S 5 7 R G V w Y X J 0 b W V u d F 8 x L D F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s Y X N z L D J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h R y p E I y M R 6 Q 0 k L k U u t r c A A A A A A I A A A A A A B B m A A A A A Q A A I A A A A J c i u 9 v A c t b j r F J P + U J x S K B I g R k Q 9 A Z n c S A D V Z 7 i 3 M S B A A A A A A 6 A A A A A A g A A I A A A A K e J B m 9 y f F W R 0 k b W p Y 6 k B D j D O 3 x 8 X p 8 l x n 9 w K y E P O k 1 c U A A A A P 9 G j u r C Z Q E K T G + 7 W c r 3 Q p F 6 P D z C 5 U s M Q t / K / Z J m 3 d 8 9 h I 8 A n O Z d i a F p e z C T D 6 6 x v I 8 A E 8 6 R W j 5 C t 1 f f d v V r k G 7 X i m R L q L k 2 0 N Q L l 3 m m v 0 f t Q A A A A I 3 x + c Y n R g g B 8 a i N j Y w I 3 R u i O 4 W o q 2 J K d X g t R J L F G 1 J e c O O J F M 6 E k S X N K j e 2 w / O 9 w M 2 F 6 8 X W E Y B A U O B i E 7 A 9 I C U = < / D a t a M a s h u p > 
</file>

<file path=customXml/itemProps1.xml><?xml version="1.0" encoding="utf-8"?>
<ds:datastoreItem xmlns:ds="http://schemas.openxmlformats.org/officeDocument/2006/customXml" ds:itemID="{073858EB-5F29-4167-8A48-5AE5C74765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pivot_table1</vt:lpstr>
      <vt:lpstr>pivot_table2</vt:lpstr>
      <vt:lpstr>Pivot_table3</vt:lpstr>
      <vt:lpstr>Montgomery_Fleet_Equipment_Inve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Nassir</dc:creator>
  <cp:lastModifiedBy>Nassir</cp:lastModifiedBy>
  <dcterms:created xsi:type="dcterms:W3CDTF">2022-09-12T14:15:55Z</dcterms:created>
  <dcterms:modified xsi:type="dcterms:W3CDTF">2022-09-12T15:27:23Z</dcterms:modified>
</cp:coreProperties>
</file>