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14\"/>
    </mc:Choice>
  </mc:AlternateContent>
  <xr:revisionPtr revIDLastSave="0" documentId="13_ncr:1_{DC65B269-FB8F-4642-9528-E0B93968537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60" i="1"/>
  <c r="J61" i="1"/>
  <c r="J62" i="1"/>
  <c r="J63" i="1"/>
  <c r="J64" i="1"/>
  <c r="J65" i="1"/>
  <c r="J66" i="1"/>
  <c r="J67" i="1"/>
  <c r="J68" i="1"/>
  <c r="J69" i="1"/>
  <c r="J58" i="1"/>
</calcChain>
</file>

<file path=xl/sharedStrings.xml><?xml version="1.0" encoding="utf-8"?>
<sst xmlns="http://schemas.openxmlformats.org/spreadsheetml/2006/main" count="154" uniqueCount="82">
  <si>
    <t>Algorithm</t>
  </si>
  <si>
    <t>Mean Absolute Error</t>
  </si>
  <si>
    <t>Root Mean Squared Error</t>
  </si>
  <si>
    <t>Relative Absolute Error</t>
  </si>
  <si>
    <t xml:space="preserve">Relative Squared Error </t>
  </si>
  <si>
    <t>Coefficient of Determination</t>
  </si>
  <si>
    <t>Age At Implantation</t>
  </si>
  <si>
    <t>Label</t>
  </si>
  <si>
    <t>Features</t>
  </si>
  <si>
    <t>Age At Implantation,EL_Intra_1, ... , EL_Intra_12</t>
  </si>
  <si>
    <t>Features (Group 1)</t>
  </si>
  <si>
    <t>Features (Group 2)</t>
  </si>
  <si>
    <t>Group 1</t>
  </si>
  <si>
    <t>Group 2</t>
  </si>
  <si>
    <t>Column</t>
  </si>
  <si>
    <t>Best Algorithm</t>
  </si>
  <si>
    <t>Linear Regression (LR)</t>
  </si>
  <si>
    <t>Decision Forest Regression (DFR)</t>
  </si>
  <si>
    <t>Neural Network Regression (NNR)</t>
  </si>
  <si>
    <t>Bayesian Linear Regression (BLR)</t>
  </si>
  <si>
    <t>Boosted Decision Tree Regression (BDTR)</t>
  </si>
  <si>
    <t>Features Group</t>
  </si>
  <si>
    <t>Most Used Algorithm</t>
  </si>
  <si>
    <t>Count of Labels</t>
  </si>
  <si>
    <t>Feature</t>
  </si>
  <si>
    <t>Count</t>
  </si>
  <si>
    <t>Max</t>
  </si>
  <si>
    <t>Unique</t>
  </si>
  <si>
    <t xml:space="preserve">  Missing  </t>
  </si>
  <si>
    <t>Min</t>
  </si>
  <si>
    <t>Total Range</t>
  </si>
  <si>
    <t>0-1 KO</t>
  </si>
  <si>
    <t>1-2 KO</t>
  </si>
  <si>
    <t>2-3 KO</t>
  </si>
  <si>
    <t>0-2 KO</t>
  </si>
  <si>
    <t>0-3 KO</t>
  </si>
  <si>
    <t xml:space="preserve">Percentage of instances with Error (Kiloohm) in specific range </t>
  </si>
  <si>
    <t xml:space="preserve"> 	0.999228</t>
  </si>
  <si>
    <t xml:space="preserve"> 	1.053551</t>
  </si>
  <si>
    <t xml:space="preserve"> 	0.039867</t>
  </si>
  <si>
    <t xml:space="preserve"> 	1.053625</t>
  </si>
  <si>
    <t>El_1Y_1</t>
  </si>
  <si>
    <t>El_1Y_2</t>
  </si>
  <si>
    <t>El_1Y_3</t>
  </si>
  <si>
    <t>El_1Y_4</t>
  </si>
  <si>
    <t>El_1Y_5</t>
  </si>
  <si>
    <t>El_1Y_6</t>
  </si>
  <si>
    <t>El_1Y_7</t>
  </si>
  <si>
    <t>El_1Y_8</t>
  </si>
  <si>
    <t>El_1Y_9</t>
  </si>
  <si>
    <t>El_1Y_10</t>
  </si>
  <si>
    <t>El_1Y_11</t>
  </si>
  <si>
    <t>El_1Y_12</t>
  </si>
  <si>
    <t xml:space="preserve">EI_1Y_1 </t>
  </si>
  <si>
    <t xml:space="preserve">EI_1Y_2 </t>
  </si>
  <si>
    <t xml:space="preserve">EI_1Y_3 </t>
  </si>
  <si>
    <t xml:space="preserve">EI_1Y_4 </t>
  </si>
  <si>
    <t xml:space="preserve">EI_1Y_5 </t>
  </si>
  <si>
    <t xml:space="preserve">EI_1Y_6 </t>
  </si>
  <si>
    <t xml:space="preserve">EI_1Y_7 </t>
  </si>
  <si>
    <t xml:space="preserve">EI_1Y_8 </t>
  </si>
  <si>
    <t xml:space="preserve">EI_1Y_9 </t>
  </si>
  <si>
    <t xml:space="preserve">EI_1Y_10 </t>
  </si>
  <si>
    <t xml:space="preserve">EI_1Y_11 </t>
  </si>
  <si>
    <t xml:space="preserve">EI_1Y_12 </t>
  </si>
  <si>
    <t xml:space="preserve"> 	-0.539649</t>
  </si>
  <si>
    <t xml:space="preserve"> 	0.937187</t>
  </si>
  <si>
    <t xml:space="preserve"> 	-0.1152</t>
  </si>
  <si>
    <t xml:space="preserve"> 	1.140945</t>
  </si>
  <si>
    <t xml:space="preserve"> 	-0.671926</t>
  </si>
  <si>
    <t>EI_1Y_1</t>
  </si>
  <si>
    <t>EI_1Y_2</t>
  </si>
  <si>
    <t>EI_1Y_3</t>
  </si>
  <si>
    <t>EI_1Y_4</t>
  </si>
  <si>
    <t>EI_1Y_5</t>
  </si>
  <si>
    <t>EI_1Y_6</t>
  </si>
  <si>
    <t>EI_1Y_7</t>
  </si>
  <si>
    <t>EI_1Y_8</t>
  </si>
  <si>
    <t>EI_1Y_9</t>
  </si>
  <si>
    <t>EI_1Y_10</t>
  </si>
  <si>
    <t>EI_1Y_11</t>
  </si>
  <si>
    <t>EI_1Y_12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</si>
</sst>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5" xfId="0" applyFill="1" applyBorder="1" applyAlignment="1">
      <alignment vertical="center" wrapText="1"/>
    </xf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0" borderId="0" xfId="0" applyAlignment="1">
      <alignment vertical="center" wrapText="1"/>
    </xf>
    <xf numFmtId="0" fontId="0" fillId="5" borderId="0" xfId="0" applyFill="1"/>
    <xf numFmtId="0" fontId="0" fillId="5" borderId="6" xfId="0" applyFill="1" applyBorder="1"/>
    <xf numFmtId="10" fontId="0" fillId="0" borderId="0" xfId="0" applyNumberFormat="1"/>
    <xf numFmtId="10" fontId="0" fillId="5" borderId="0" xfId="0" applyNumberFormat="1" applyFill="1"/>
    <xf numFmtId="9" fontId="0" fillId="5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85"/>
  <sheetViews>
    <sheetView tabSelected="1" topLeftCell="O1" zoomScale="110" zoomScaleNormal="110" workbookViewId="0">
      <selection activeCell="AB4" sqref="AB4"/>
    </sheetView>
  </sheetViews>
  <sheetFormatPr defaultRowHeight="15" x14ac:dyDescent="0.25"/>
  <cols>
    <col min="2" max="2" width="3.85546875" customWidth="1"/>
    <col min="3" max="3" width="38.5703125" customWidth="1"/>
    <col min="4" max="4" width="32.5703125" customWidth="1"/>
    <col min="5" max="5" width="11.140625" customWidth="1"/>
    <col min="6" max="6" width="12.28515625" customWidth="1"/>
    <col min="7" max="7" width="10.85546875" customWidth="1"/>
    <col min="8" max="8" width="11.140625" customWidth="1"/>
    <col min="9" max="9" width="11.42578125" customWidth="1"/>
    <col min="10" max="10" width="10.5703125" customWidth="1"/>
    <col min="11" max="11" width="12.42578125" customWidth="1"/>
    <col min="12" max="12" width="10" customWidth="1"/>
    <col min="14" max="14" width="9.7109375" customWidth="1"/>
    <col min="16" max="16" width="10.28515625" customWidth="1"/>
    <col min="18" max="18" width="12.28515625" customWidth="1"/>
    <col min="19" max="19" width="11.7109375" customWidth="1"/>
    <col min="20" max="20" width="12.140625" customWidth="1"/>
    <col min="21" max="21" width="12.42578125" customWidth="1"/>
    <col min="22" max="22" width="12" customWidth="1"/>
    <col min="23" max="23" width="13.28515625" customWidth="1"/>
    <col min="24" max="24" width="11.28515625" customWidth="1"/>
    <col min="25" max="25" width="11.42578125" customWidth="1"/>
    <col min="26" max="26" width="13.42578125" customWidth="1"/>
    <col min="27" max="27" width="11.7109375" customWidth="1"/>
    <col min="28" max="28" width="13.140625" customWidth="1"/>
  </cols>
  <sheetData>
    <row r="2" spans="3:28" x14ac:dyDescent="0.25">
      <c r="C2" s="2" t="s">
        <v>10</v>
      </c>
      <c r="D2" s="27" t="s">
        <v>6</v>
      </c>
      <c r="E2" s="27"/>
      <c r="F2" s="27"/>
    </row>
    <row r="3" spans="3:28" x14ac:dyDescent="0.25">
      <c r="C3" s="2" t="s">
        <v>11</v>
      </c>
      <c r="D3" s="27" t="s">
        <v>9</v>
      </c>
      <c r="E3" s="27"/>
      <c r="F3" s="27"/>
    </row>
    <row r="5" spans="3:28" x14ac:dyDescent="0.25">
      <c r="F5" s="14"/>
    </row>
    <row r="7" spans="3:28" x14ac:dyDescent="0.25">
      <c r="D7" t="s">
        <v>7</v>
      </c>
      <c r="E7" s="25" t="s">
        <v>70</v>
      </c>
      <c r="F7" s="25"/>
      <c r="G7" s="24" t="s">
        <v>71</v>
      </c>
      <c r="H7" s="24"/>
      <c r="I7" s="25" t="s">
        <v>72</v>
      </c>
      <c r="J7" s="25"/>
      <c r="K7" s="24" t="s">
        <v>73</v>
      </c>
      <c r="L7" s="24"/>
      <c r="M7" s="25" t="s">
        <v>74</v>
      </c>
      <c r="N7" s="25"/>
      <c r="O7" s="24" t="s">
        <v>75</v>
      </c>
      <c r="P7" s="24"/>
      <c r="Q7" s="25" t="s">
        <v>76</v>
      </c>
      <c r="R7" s="25"/>
      <c r="S7" s="24" t="s">
        <v>77</v>
      </c>
      <c r="T7" s="24"/>
      <c r="U7" s="25" t="s">
        <v>78</v>
      </c>
      <c r="V7" s="25"/>
      <c r="W7" s="24" t="s">
        <v>79</v>
      </c>
      <c r="X7" s="24"/>
      <c r="Y7" s="25" t="s">
        <v>80</v>
      </c>
      <c r="Z7" s="25"/>
      <c r="AA7" s="24" t="s">
        <v>81</v>
      </c>
      <c r="AB7" s="24"/>
    </row>
    <row r="8" spans="3:28" ht="15.75" thickBot="1" x14ac:dyDescent="0.3">
      <c r="C8" t="s">
        <v>0</v>
      </c>
      <c r="D8" t="s">
        <v>8</v>
      </c>
      <c r="E8" s="1" t="s">
        <v>12</v>
      </c>
      <c r="F8" s="1" t="s">
        <v>13</v>
      </c>
      <c r="G8" t="s">
        <v>12</v>
      </c>
      <c r="H8" t="s">
        <v>13</v>
      </c>
      <c r="I8" s="1" t="s">
        <v>12</v>
      </c>
      <c r="J8" s="1" t="s">
        <v>13</v>
      </c>
      <c r="K8" t="s">
        <v>12</v>
      </c>
      <c r="L8" t="s">
        <v>13</v>
      </c>
      <c r="M8" s="1" t="s">
        <v>12</v>
      </c>
      <c r="N8" s="1" t="s">
        <v>13</v>
      </c>
      <c r="O8" t="s">
        <v>12</v>
      </c>
      <c r="P8" t="s">
        <v>13</v>
      </c>
      <c r="Q8" s="1" t="s">
        <v>12</v>
      </c>
      <c r="R8" s="1" t="s">
        <v>13</v>
      </c>
      <c r="S8" t="s">
        <v>12</v>
      </c>
      <c r="T8" t="s">
        <v>13</v>
      </c>
      <c r="U8" s="1" t="s">
        <v>12</v>
      </c>
      <c r="V8" s="1" t="s">
        <v>13</v>
      </c>
      <c r="W8" t="s">
        <v>12</v>
      </c>
      <c r="X8" t="s">
        <v>13</v>
      </c>
      <c r="Y8" s="1" t="s">
        <v>12</v>
      </c>
      <c r="Z8" s="1" t="s">
        <v>13</v>
      </c>
      <c r="AA8" t="s">
        <v>12</v>
      </c>
      <c r="AB8" t="s">
        <v>13</v>
      </c>
    </row>
    <row r="9" spans="3:28" x14ac:dyDescent="0.25">
      <c r="C9" s="1" t="s">
        <v>16</v>
      </c>
      <c r="D9" s="1" t="s">
        <v>1</v>
      </c>
      <c r="E9" s="8">
        <v>0.87797199999999997</v>
      </c>
      <c r="F9" s="9">
        <v>0.80560200000000004</v>
      </c>
      <c r="G9" s="9">
        <v>0.70677599999999996</v>
      </c>
      <c r="H9" s="9">
        <v>0.71442000000000005</v>
      </c>
      <c r="I9" s="9">
        <v>0.813361</v>
      </c>
      <c r="J9" s="9">
        <v>0.89192400000000005</v>
      </c>
      <c r="K9" s="9">
        <v>0.84469499999999997</v>
      </c>
      <c r="L9" s="9">
        <v>1.048195</v>
      </c>
      <c r="M9" s="9">
        <v>0.74823600000000001</v>
      </c>
      <c r="N9" s="9">
        <v>0.98497100000000004</v>
      </c>
      <c r="O9" s="9">
        <v>0.752162</v>
      </c>
      <c r="P9">
        <v>0.92397499999999999</v>
      </c>
      <c r="Q9" s="9">
        <v>0.61358800000000002</v>
      </c>
      <c r="R9" s="9">
        <v>0.80617399999999995</v>
      </c>
      <c r="S9" s="9">
        <v>0.68063499999999999</v>
      </c>
      <c r="T9" s="9">
        <v>0.90984600000000004</v>
      </c>
      <c r="U9" s="9">
        <v>0.82233000000000001</v>
      </c>
      <c r="V9" s="9" t="s">
        <v>66</v>
      </c>
      <c r="W9">
        <v>0.74914499999999995</v>
      </c>
      <c r="X9" s="9">
        <v>1.0881479999999999</v>
      </c>
      <c r="Y9" s="9">
        <v>0.77366400000000002</v>
      </c>
      <c r="Z9" s="9">
        <v>1.029955</v>
      </c>
      <c r="AA9" s="9">
        <v>0.75144200000000005</v>
      </c>
      <c r="AB9" s="10">
        <v>0.91581900000000005</v>
      </c>
    </row>
    <row r="10" spans="3:28" x14ac:dyDescent="0.25">
      <c r="D10" s="4" t="s">
        <v>2</v>
      </c>
      <c r="E10" s="11">
        <v>1.034449</v>
      </c>
      <c r="F10" s="17">
        <v>0.95568699999999995</v>
      </c>
      <c r="G10" s="5">
        <v>0.91530400000000001</v>
      </c>
      <c r="H10" s="17">
        <v>0.86922600000000005</v>
      </c>
      <c r="I10" s="17">
        <v>0.91116799999999998</v>
      </c>
      <c r="J10" s="5">
        <v>1.055112</v>
      </c>
      <c r="K10" s="17">
        <v>0.98407800000000001</v>
      </c>
      <c r="L10" s="5">
        <v>1.2034119999999999</v>
      </c>
      <c r="M10" s="17">
        <v>0.90549199999999996</v>
      </c>
      <c r="N10" s="5">
        <v>1.1850510000000001</v>
      </c>
      <c r="O10" s="17">
        <v>0.93893199999999999</v>
      </c>
      <c r="P10" s="5">
        <v>1.1487229999999999</v>
      </c>
      <c r="Q10" s="17">
        <v>0.975244</v>
      </c>
      <c r="R10" s="5">
        <v>1.1168849999999999</v>
      </c>
      <c r="S10" s="19">
        <v>0.903061</v>
      </c>
      <c r="T10" s="5">
        <v>1.2218469999999999</v>
      </c>
      <c r="U10" s="17">
        <v>1.0628709999999999</v>
      </c>
      <c r="V10" s="5">
        <v>1.1630499999999999</v>
      </c>
      <c r="W10" s="17">
        <v>0.91145299999999996</v>
      </c>
      <c r="X10" s="5">
        <v>1.2356320000000001</v>
      </c>
      <c r="Y10" s="17">
        <v>0.98119999999999996</v>
      </c>
      <c r="Z10" s="5">
        <v>1.2722549999999999</v>
      </c>
      <c r="AA10" s="17">
        <v>0.94074400000000002</v>
      </c>
      <c r="AB10" s="12">
        <v>1.156919</v>
      </c>
    </row>
    <row r="11" spans="3:28" x14ac:dyDescent="0.25">
      <c r="D11" t="s">
        <v>3</v>
      </c>
      <c r="E11" s="11">
        <v>1.017422</v>
      </c>
      <c r="F11" s="5">
        <v>0.93355699999999997</v>
      </c>
      <c r="G11" s="5">
        <v>0.98932399999999998</v>
      </c>
      <c r="H11" s="5">
        <v>1.000024</v>
      </c>
      <c r="I11" s="5">
        <v>1.3646590000000001</v>
      </c>
      <c r="J11" s="5">
        <v>1.496472</v>
      </c>
      <c r="K11" s="5">
        <v>1.025741</v>
      </c>
      <c r="L11" s="5">
        <v>1.272858</v>
      </c>
      <c r="M11" s="5">
        <v>1.0101960000000001</v>
      </c>
      <c r="N11" s="5">
        <v>1.329812</v>
      </c>
      <c r="O11">
        <v>1.0721769999999999</v>
      </c>
      <c r="P11" s="5">
        <v>1.3170900000000001</v>
      </c>
      <c r="Q11" s="5">
        <v>1.002567</v>
      </c>
      <c r="R11" s="5">
        <v>1.3172410000000001</v>
      </c>
      <c r="S11" s="5">
        <v>1.0427219999999999</v>
      </c>
      <c r="T11" s="5">
        <v>1.393869</v>
      </c>
      <c r="U11" s="5">
        <v>0.98173699999999997</v>
      </c>
      <c r="V11" s="5">
        <v>1.11886</v>
      </c>
      <c r="W11" s="5">
        <v>1.012337</v>
      </c>
      <c r="X11" s="5">
        <v>1.47044</v>
      </c>
      <c r="Y11" s="5">
        <v>0.962561</v>
      </c>
      <c r="Z11" s="5">
        <v>1.2814270000000001</v>
      </c>
      <c r="AA11" s="5">
        <v>1.115213</v>
      </c>
      <c r="AB11" s="12">
        <v>1.359165</v>
      </c>
    </row>
    <row r="12" spans="3:28" x14ac:dyDescent="0.25">
      <c r="D12" t="s">
        <v>4</v>
      </c>
      <c r="E12" s="11">
        <v>1.057617</v>
      </c>
      <c r="F12" s="5">
        <v>0.90269699999999997</v>
      </c>
      <c r="G12" s="5">
        <v>1.004702</v>
      </c>
      <c r="H12" s="5">
        <v>0.90609099999999998</v>
      </c>
      <c r="I12" s="5">
        <v>1.35626</v>
      </c>
      <c r="J12" s="5">
        <v>1.818627</v>
      </c>
      <c r="K12" s="5">
        <v>0.95112600000000003</v>
      </c>
      <c r="L12" s="5">
        <v>1.422355</v>
      </c>
      <c r="M12" s="5">
        <v>0.92896000000000001</v>
      </c>
      <c r="N12" s="5">
        <v>1.5911169999999999</v>
      </c>
      <c r="O12">
        <v>1.0594300000000001</v>
      </c>
      <c r="P12">
        <v>1.5857490000000001</v>
      </c>
      <c r="Q12" s="5">
        <v>1.029121</v>
      </c>
      <c r="R12">
        <v>1.349761</v>
      </c>
      <c r="S12">
        <v>1.0766070000000001</v>
      </c>
      <c r="T12">
        <v>1.970863</v>
      </c>
      <c r="U12" s="5">
        <v>0.98658000000000001</v>
      </c>
      <c r="V12" s="5">
        <v>1.1813199999999999</v>
      </c>
      <c r="W12" s="5">
        <v>1.066981</v>
      </c>
      <c r="X12" s="5">
        <v>1.9609460000000001</v>
      </c>
      <c r="Y12" s="5">
        <v>0.94505799999999995</v>
      </c>
      <c r="Z12" s="5">
        <v>1.588883</v>
      </c>
      <c r="AA12" s="5">
        <v>1.111769</v>
      </c>
      <c r="AB12" s="12">
        <v>1.681424</v>
      </c>
    </row>
    <row r="13" spans="3:28" x14ac:dyDescent="0.25">
      <c r="D13" t="s">
        <v>5</v>
      </c>
      <c r="E13" s="11">
        <v>-5.7617000000000002E-2</v>
      </c>
      <c r="F13" s="5">
        <v>9.7303000000000001E-2</v>
      </c>
      <c r="G13" s="5">
        <v>-4.7019999999999996E-3</v>
      </c>
      <c r="H13" s="5">
        <v>9.3909000000000006E-2</v>
      </c>
      <c r="I13">
        <v>-0.35626000000000002</v>
      </c>
      <c r="J13">
        <v>-0.81862699999999999</v>
      </c>
      <c r="K13" s="5">
        <v>4.8874000000000001E-2</v>
      </c>
      <c r="L13" s="5">
        <v>-0.42235499999999998</v>
      </c>
      <c r="M13" s="5">
        <v>7.1040000000000006E-2</v>
      </c>
      <c r="N13" s="5">
        <v>-0.591117</v>
      </c>
      <c r="O13">
        <v>-5.9429999999999997E-2</v>
      </c>
      <c r="P13" s="5">
        <v>-0.58574899999999996</v>
      </c>
      <c r="Q13" s="5">
        <v>-2.9121000000000001E-2</v>
      </c>
      <c r="R13" s="5">
        <v>-0.34976099999999999</v>
      </c>
      <c r="S13" s="5">
        <v>-7.6606999999999995E-2</v>
      </c>
      <c r="T13" s="5">
        <v>-0.97086300000000003</v>
      </c>
      <c r="U13" s="5">
        <v>1.342E-2</v>
      </c>
      <c r="V13" s="5">
        <v>-0.18132000000000001</v>
      </c>
      <c r="W13" s="5">
        <v>-6.6980999999999999E-2</v>
      </c>
      <c r="X13" s="5">
        <v>-0.96094599999999997</v>
      </c>
      <c r="Y13" s="5">
        <v>5.4941999999999998E-2</v>
      </c>
      <c r="Z13" s="5">
        <v>-0.58888300000000005</v>
      </c>
      <c r="AA13" s="5">
        <v>-0.11176899999999999</v>
      </c>
      <c r="AB13">
        <v>-0.68142400000000003</v>
      </c>
    </row>
    <row r="14" spans="3:28" x14ac:dyDescent="0.25">
      <c r="C14" s="1" t="s">
        <v>17</v>
      </c>
      <c r="D14" s="1" t="s">
        <v>1</v>
      </c>
      <c r="E14" s="11">
        <v>0.90315900000000005</v>
      </c>
      <c r="F14" s="5">
        <v>0.92030699999999999</v>
      </c>
      <c r="G14" s="5">
        <v>0.96501599999999998</v>
      </c>
      <c r="H14" s="5">
        <v>0.73772000000000004</v>
      </c>
      <c r="I14" s="5">
        <v>0.80413400000000002</v>
      </c>
      <c r="J14" s="5">
        <v>0.86974799999999997</v>
      </c>
      <c r="K14" s="5">
        <v>0.85869700000000004</v>
      </c>
      <c r="L14" s="5">
        <v>0.889567</v>
      </c>
      <c r="M14" s="5">
        <v>0.80443699999999996</v>
      </c>
      <c r="N14" s="5">
        <v>0.78034899999999996</v>
      </c>
      <c r="O14" s="18">
        <v>0.85136699999999998</v>
      </c>
      <c r="P14" s="18">
        <v>0.88761000000000001</v>
      </c>
      <c r="Q14" s="5">
        <v>0.71675999999999995</v>
      </c>
      <c r="R14" s="5">
        <v>0.69865900000000003</v>
      </c>
      <c r="S14" s="5">
        <v>0.83567199999999997</v>
      </c>
      <c r="T14" s="5">
        <v>0.79777799999999999</v>
      </c>
      <c r="U14" s="5">
        <v>1.04159</v>
      </c>
      <c r="V14" s="5">
        <v>0.95583799999999997</v>
      </c>
      <c r="W14" s="18">
        <v>0.67118</v>
      </c>
      <c r="X14" s="18">
        <v>0.74387300000000001</v>
      </c>
      <c r="Y14" s="5">
        <v>0.89583599999999997</v>
      </c>
      <c r="Z14" s="5">
        <v>0.93949000000000005</v>
      </c>
      <c r="AA14" s="5">
        <v>0.63261900000000004</v>
      </c>
      <c r="AB14" s="12">
        <v>0.71788799999999997</v>
      </c>
    </row>
    <row r="15" spans="3:28" x14ac:dyDescent="0.25">
      <c r="D15" s="4" t="s">
        <v>2</v>
      </c>
      <c r="E15" s="11">
        <v>1.11785</v>
      </c>
      <c r="F15" s="17">
        <v>1.063904</v>
      </c>
      <c r="G15" s="5">
        <v>1.2242059999999999</v>
      </c>
      <c r="H15" s="17">
        <v>0.94877299999999998</v>
      </c>
      <c r="I15" s="17">
        <v>0.98317299999999996</v>
      </c>
      <c r="J15" s="5">
        <v>1.0011950000000001</v>
      </c>
      <c r="K15" s="5">
        <v>1.035693</v>
      </c>
      <c r="L15" s="17">
        <v>1.0350919999999999</v>
      </c>
      <c r="M15" s="5">
        <v>1.015625</v>
      </c>
      <c r="N15" s="17">
        <v>0.92055900000000002</v>
      </c>
      <c r="O15" s="5">
        <v>1.1319030000000001</v>
      </c>
      <c r="P15" s="17">
        <v>1.0756749999999999</v>
      </c>
      <c r="Q15" s="5">
        <v>1.101243</v>
      </c>
      <c r="R15" s="17">
        <v>0.93231600000000003</v>
      </c>
      <c r="S15" s="5">
        <v>1.1111310000000001</v>
      </c>
      <c r="T15" s="17">
        <v>1.092943</v>
      </c>
      <c r="U15" s="5">
        <v>1.3300799999999999</v>
      </c>
      <c r="V15" s="19">
        <v>1.1188579999999999</v>
      </c>
      <c r="W15" s="17">
        <v>0.92610700000000001</v>
      </c>
      <c r="X15" s="5">
        <v>0.93182100000000001</v>
      </c>
      <c r="Y15" s="17">
        <v>1.0896479999999999</v>
      </c>
      <c r="Z15" s="5">
        <v>1.140495</v>
      </c>
      <c r="AA15" s="17">
        <v>0.86104999999999998</v>
      </c>
      <c r="AB15" s="12">
        <v>0.94916800000000001</v>
      </c>
    </row>
    <row r="16" spans="3:28" x14ac:dyDescent="0.25">
      <c r="D16" t="s">
        <v>3</v>
      </c>
      <c r="E16" s="11">
        <v>1.0466089999999999</v>
      </c>
      <c r="F16" s="5">
        <v>1.0664800000000001</v>
      </c>
      <c r="G16" s="5">
        <v>1.3508009999999999</v>
      </c>
      <c r="H16" s="5">
        <v>1.0326390000000001</v>
      </c>
      <c r="I16" s="5">
        <v>1.349178</v>
      </c>
      <c r="J16" s="5">
        <v>1.4592639999999999</v>
      </c>
      <c r="K16" s="5">
        <v>1.042743</v>
      </c>
      <c r="L16" s="5">
        <v>1.08023</v>
      </c>
      <c r="M16" s="5">
        <v>1.0860719999999999</v>
      </c>
      <c r="N16" s="5" t="s">
        <v>38</v>
      </c>
      <c r="O16" s="5">
        <v>1.2135899999999999</v>
      </c>
      <c r="P16" s="5">
        <v>1.2652540000000001</v>
      </c>
      <c r="Q16" s="5">
        <v>1.171143</v>
      </c>
      <c r="R16" s="5">
        <v>1.141567</v>
      </c>
      <c r="S16" s="5">
        <v>1.2802359999999999</v>
      </c>
      <c r="T16" s="5">
        <v>1.2221820000000001</v>
      </c>
      <c r="U16" s="5">
        <v>1.2435</v>
      </c>
      <c r="V16" s="5">
        <v>1.1411249999999999</v>
      </c>
      <c r="W16" s="5">
        <v>0.90698100000000004</v>
      </c>
      <c r="X16" s="5">
        <v>1.0052129999999999</v>
      </c>
      <c r="Y16" s="5">
        <v>1.1145620000000001</v>
      </c>
      <c r="Z16" s="5">
        <v>1.1688750000000001</v>
      </c>
      <c r="AA16" s="5">
        <v>0.93886899999999995</v>
      </c>
      <c r="AB16" s="12">
        <v>1.0654159999999999</v>
      </c>
    </row>
    <row r="17" spans="3:28" x14ac:dyDescent="0.25">
      <c r="D17" t="s">
        <v>4</v>
      </c>
      <c r="E17" s="11">
        <v>1.2350319999999999</v>
      </c>
      <c r="F17" s="5">
        <v>1.118706</v>
      </c>
      <c r="G17" s="5">
        <v>1.79728</v>
      </c>
      <c r="H17" s="5">
        <v>1.07952</v>
      </c>
      <c r="I17" s="5">
        <v>1.579089</v>
      </c>
      <c r="J17" s="5">
        <v>1.637508</v>
      </c>
      <c r="K17" s="5">
        <v>1.053517</v>
      </c>
      <c r="L17" s="5">
        <v>1.0522940000000001</v>
      </c>
      <c r="M17" s="5">
        <v>1.168679</v>
      </c>
      <c r="N17" s="5">
        <v>0.96013300000000001</v>
      </c>
      <c r="O17" s="5">
        <v>1.539649</v>
      </c>
      <c r="P17" s="5">
        <v>1.390482</v>
      </c>
      <c r="Q17" s="5">
        <v>1.3122199999999999</v>
      </c>
      <c r="R17" s="5">
        <v>0.94051600000000002</v>
      </c>
      <c r="S17" s="5">
        <v>1.629872</v>
      </c>
      <c r="T17" s="5">
        <v>1.5769500000000001</v>
      </c>
      <c r="U17" s="5">
        <v>1.5449930000000001</v>
      </c>
      <c r="V17" s="5">
        <v>1.0932550000000001</v>
      </c>
      <c r="W17" s="5">
        <v>1.1015630000000001</v>
      </c>
      <c r="X17" s="5">
        <v>1.1152</v>
      </c>
      <c r="Y17" s="5">
        <v>1.1655089999999999</v>
      </c>
      <c r="Z17" s="5">
        <v>1.2768219999999999</v>
      </c>
      <c r="AA17" s="5">
        <v>0.93138299999999996</v>
      </c>
      <c r="AB17" s="12">
        <v>1.1317680000000001</v>
      </c>
    </row>
    <row r="18" spans="3:28" x14ac:dyDescent="0.25">
      <c r="D18" t="s">
        <v>5</v>
      </c>
      <c r="E18" s="11">
        <v>-0.23503199999999999</v>
      </c>
      <c r="F18" s="5">
        <v>-0.11870600000000001</v>
      </c>
      <c r="G18" s="5">
        <v>-0.79727999999999999</v>
      </c>
      <c r="H18" s="5">
        <v>-7.9519999999999993E-2</v>
      </c>
      <c r="I18" s="5">
        <v>-0.57908899999999996</v>
      </c>
      <c r="J18" s="5">
        <v>-0.63750799999999996</v>
      </c>
      <c r="K18" s="5">
        <v>-5.3517000000000002E-2</v>
      </c>
      <c r="L18" s="5">
        <v>-5.2294E-2</v>
      </c>
      <c r="M18" s="5">
        <v>-0.168679</v>
      </c>
      <c r="N18" s="5" t="s">
        <v>39</v>
      </c>
      <c r="O18" s="5" t="s">
        <v>65</v>
      </c>
      <c r="P18" s="5">
        <v>-0.390482</v>
      </c>
      <c r="Q18" s="5">
        <v>-0.31222</v>
      </c>
      <c r="R18" s="5">
        <v>5.9484000000000002E-2</v>
      </c>
      <c r="S18" s="5">
        <v>-0.62987199999999999</v>
      </c>
      <c r="T18" s="5">
        <v>-0.57694999999999996</v>
      </c>
      <c r="U18" s="5">
        <v>-0.54499299999999995</v>
      </c>
      <c r="V18" s="5">
        <v>-9.3255000000000005E-2</v>
      </c>
      <c r="W18" s="5">
        <v>-0.101563</v>
      </c>
      <c r="X18" s="5" t="s">
        <v>67</v>
      </c>
      <c r="Y18" s="5">
        <v>-0.16550899999999999</v>
      </c>
      <c r="Z18" s="5">
        <v>-0.27682200000000001</v>
      </c>
      <c r="AA18" s="5">
        <v>6.8616999999999997E-2</v>
      </c>
      <c r="AB18" s="12">
        <v>-0.131768</v>
      </c>
    </row>
    <row r="19" spans="3:28" x14ac:dyDescent="0.25">
      <c r="C19" s="1" t="s">
        <v>18</v>
      </c>
      <c r="D19" s="1" t="s">
        <v>1</v>
      </c>
      <c r="E19" s="11">
        <v>1.0346759999999999</v>
      </c>
      <c r="F19" s="5">
        <v>0.97026800000000002</v>
      </c>
      <c r="G19" s="5">
        <v>0.715777</v>
      </c>
      <c r="H19" s="5">
        <v>0.67723500000000003</v>
      </c>
      <c r="I19" s="5">
        <v>0.75380899999999995</v>
      </c>
      <c r="J19" s="5">
        <v>0.74885699999999999</v>
      </c>
      <c r="K19" s="5">
        <v>0.89466999999999997</v>
      </c>
      <c r="L19" s="5">
        <v>0.87165700000000002</v>
      </c>
      <c r="M19" s="5">
        <v>0.78017800000000004</v>
      </c>
      <c r="N19" s="5">
        <v>0.78040299999999996</v>
      </c>
      <c r="O19" s="5">
        <v>0.754969</v>
      </c>
      <c r="P19" s="5">
        <v>0.76373800000000003</v>
      </c>
      <c r="Q19" s="5">
        <v>0.59457400000000005</v>
      </c>
      <c r="R19" s="5">
        <v>0.60221000000000002</v>
      </c>
      <c r="S19" s="5">
        <v>0.65553099999999997</v>
      </c>
      <c r="T19" s="18">
        <v>0.65094799999999997</v>
      </c>
      <c r="U19" s="18">
        <v>0.86908700000000005</v>
      </c>
      <c r="V19" s="5">
        <v>0.85303799999999996</v>
      </c>
      <c r="W19">
        <v>0.74016999999999999</v>
      </c>
      <c r="X19" s="5">
        <v>0.729047</v>
      </c>
      <c r="Y19" s="5">
        <v>0.79353499999999999</v>
      </c>
      <c r="Z19" s="5">
        <v>0.79033399999999998</v>
      </c>
      <c r="AA19" s="5">
        <v>0.69407300000000005</v>
      </c>
      <c r="AB19" s="12">
        <v>0.69233699999999998</v>
      </c>
    </row>
    <row r="20" spans="3:28" x14ac:dyDescent="0.25">
      <c r="D20" s="4" t="s">
        <v>2</v>
      </c>
      <c r="E20" s="11">
        <v>1.2404010000000001</v>
      </c>
      <c r="F20" s="17">
        <v>1.1572690000000001</v>
      </c>
      <c r="G20" s="5">
        <v>0.92284699999999997</v>
      </c>
      <c r="H20" s="17">
        <v>0.89407300000000001</v>
      </c>
      <c r="I20" s="5">
        <v>0.85587100000000005</v>
      </c>
      <c r="J20" s="17">
        <v>0.83699000000000001</v>
      </c>
      <c r="K20" s="5">
        <v>1.023952</v>
      </c>
      <c r="L20" s="17">
        <v>0.99014400000000002</v>
      </c>
      <c r="M20" s="5">
        <v>0.94783700000000004</v>
      </c>
      <c r="N20" s="17">
        <v>0.936469</v>
      </c>
      <c r="O20" s="5">
        <v>0.94221699999999997</v>
      </c>
      <c r="P20" s="17">
        <v>0.91976899999999995</v>
      </c>
      <c r="Q20" s="17">
        <v>0.96737099999999998</v>
      </c>
      <c r="R20" s="5">
        <v>0.90827800000000003</v>
      </c>
      <c r="S20" s="5">
        <v>0.87732299999999996</v>
      </c>
      <c r="T20" s="17">
        <v>0.87151699999999999</v>
      </c>
      <c r="U20" s="5">
        <v>1.0779240000000001</v>
      </c>
      <c r="V20" s="17">
        <v>1.0589230000000001</v>
      </c>
      <c r="W20" s="17">
        <v>0.89248000000000005</v>
      </c>
      <c r="X20" s="5">
        <v>0.89379399999999998</v>
      </c>
      <c r="Y20" s="5">
        <v>1.0249010000000001</v>
      </c>
      <c r="Z20" s="17">
        <v>1.0237400000000001</v>
      </c>
      <c r="AA20" s="17">
        <v>0.89721700000000004</v>
      </c>
      <c r="AB20" s="12">
        <v>0.90092899999999998</v>
      </c>
    </row>
    <row r="21" spans="3:28" x14ac:dyDescent="0.25">
      <c r="D21" t="s">
        <v>3</v>
      </c>
      <c r="E21" s="11">
        <v>1.1990149999999999</v>
      </c>
      <c r="F21" s="5">
        <v>1.124377</v>
      </c>
      <c r="G21" s="5">
        <v>1.0019229999999999</v>
      </c>
      <c r="H21" s="5">
        <v>0.94797299999999995</v>
      </c>
      <c r="I21" s="5">
        <v>1.264742</v>
      </c>
      <c r="J21" s="5">
        <v>1.2564329999999999</v>
      </c>
      <c r="K21" s="5">
        <v>1.086427</v>
      </c>
      <c r="L21" s="5">
        <v>1.0584819999999999</v>
      </c>
      <c r="M21" s="5">
        <v>1.053321</v>
      </c>
      <c r="N21" s="5" t="s">
        <v>40</v>
      </c>
      <c r="O21" s="5">
        <v>1.0761780000000001</v>
      </c>
      <c r="P21" s="5">
        <v>1.088679</v>
      </c>
      <c r="Q21" s="5">
        <v>0.97149799999999997</v>
      </c>
      <c r="R21" s="5">
        <v>0.98397599999999996</v>
      </c>
      <c r="S21" s="5">
        <v>1.0042629999999999</v>
      </c>
      <c r="T21" s="5">
        <v>0.99724199999999996</v>
      </c>
      <c r="U21" s="5">
        <v>1.037558</v>
      </c>
      <c r="V21" s="5">
        <v>1.0183979999999999</v>
      </c>
      <c r="W21" s="5">
        <v>1.0002089999999999</v>
      </c>
      <c r="X21" s="5">
        <v>0.985178</v>
      </c>
      <c r="Y21" s="5">
        <v>0.98728400000000005</v>
      </c>
      <c r="Z21" s="5">
        <v>0.98330200000000001</v>
      </c>
      <c r="AA21" s="5">
        <v>1.030073</v>
      </c>
      <c r="AB21" s="12">
        <v>1.027496</v>
      </c>
    </row>
    <row r="22" spans="3:28" x14ac:dyDescent="0.25">
      <c r="D22" t="s">
        <v>4</v>
      </c>
      <c r="E22" s="11">
        <v>1.52067</v>
      </c>
      <c r="F22" s="5">
        <v>1.323669</v>
      </c>
      <c r="G22" s="5">
        <v>1.0213300000000001</v>
      </c>
      <c r="H22" s="5">
        <v>0.95863299999999996</v>
      </c>
      <c r="I22" s="5">
        <v>1.196637</v>
      </c>
      <c r="J22" s="5">
        <v>1.144425</v>
      </c>
      <c r="K22" s="5">
        <v>1.0297670000000001</v>
      </c>
      <c r="L22" s="5">
        <v>0.96288799999999997</v>
      </c>
      <c r="M22" s="5">
        <v>1.0178780000000001</v>
      </c>
      <c r="N22" s="5">
        <v>0.99360700000000002</v>
      </c>
      <c r="O22" s="5">
        <v>1.0668550000000001</v>
      </c>
      <c r="P22" s="18">
        <v>1.0166249999999999</v>
      </c>
      <c r="Q22" s="18">
        <v>1.0125729999999999</v>
      </c>
      <c r="R22">
        <v>0.89264299999999996</v>
      </c>
      <c r="S22" s="5">
        <v>1.016113</v>
      </c>
      <c r="T22" s="5">
        <v>1.0027079999999999</v>
      </c>
      <c r="U22" s="5">
        <v>1.014723</v>
      </c>
      <c r="V22" s="5">
        <v>0.97926400000000002</v>
      </c>
      <c r="W22" s="5">
        <v>1.02302</v>
      </c>
      <c r="X22" s="5">
        <v>1.0260359999999999</v>
      </c>
      <c r="Y22" s="5">
        <v>1.031115</v>
      </c>
      <c r="Z22" s="5">
        <v>1.0287820000000001</v>
      </c>
      <c r="AA22">
        <v>1.0112680000000001</v>
      </c>
      <c r="AB22" s="12">
        <v>1.0196529999999999</v>
      </c>
    </row>
    <row r="23" spans="3:28" x14ac:dyDescent="0.25">
      <c r="D23" t="s">
        <v>5</v>
      </c>
      <c r="E23" s="11">
        <v>-0.52066999999999997</v>
      </c>
      <c r="F23" s="5">
        <v>-0.32366899999999998</v>
      </c>
      <c r="G23" s="5">
        <v>-2.1329999999999998E-2</v>
      </c>
      <c r="H23" s="5">
        <v>4.1367000000000001E-2</v>
      </c>
      <c r="I23" s="5">
        <v>-0.19663700000000001</v>
      </c>
      <c r="J23" s="5">
        <v>-0.144425</v>
      </c>
      <c r="K23" s="5">
        <v>-2.9766999999999998E-2</v>
      </c>
      <c r="L23" s="5">
        <v>3.7111999999999999E-2</v>
      </c>
      <c r="M23" s="5">
        <v>-1.7878000000000002E-2</v>
      </c>
      <c r="N23" s="5">
        <v>6.3930000000000002E-3</v>
      </c>
      <c r="O23" s="5">
        <v>-6.6854999999999998E-2</v>
      </c>
      <c r="P23" s="5">
        <v>-1.6625000000000001E-2</v>
      </c>
      <c r="Q23" s="5">
        <v>-1.2573000000000001E-2</v>
      </c>
      <c r="R23" s="5">
        <v>0.10735699999999999</v>
      </c>
      <c r="S23">
        <v>-1.6112999999999999E-2</v>
      </c>
      <c r="T23" s="5">
        <v>-2.7079999999999999E-3</v>
      </c>
      <c r="U23" s="5">
        <v>-1.4723E-2</v>
      </c>
      <c r="V23" s="5">
        <v>2.0736000000000001E-2</v>
      </c>
      <c r="W23" s="5">
        <v>-2.3019999999999999E-2</v>
      </c>
      <c r="X23" s="5">
        <v>-2.6036E-2</v>
      </c>
      <c r="Y23" s="5">
        <v>-3.1115E-2</v>
      </c>
      <c r="Z23" s="5">
        <v>-2.8781999999999999E-2</v>
      </c>
      <c r="AA23" s="5">
        <v>-1.1268E-2</v>
      </c>
      <c r="AB23" s="12">
        <v>-1.9653E-2</v>
      </c>
    </row>
    <row r="24" spans="3:28" x14ac:dyDescent="0.25">
      <c r="C24" s="1" t="s">
        <v>19</v>
      </c>
      <c r="D24" s="1" t="s">
        <v>1</v>
      </c>
      <c r="E24" s="11">
        <v>0.86704000000000003</v>
      </c>
      <c r="F24">
        <v>0.796261</v>
      </c>
      <c r="G24" s="5">
        <v>0.70455199999999996</v>
      </c>
      <c r="H24" s="5">
        <v>0.69617899999999999</v>
      </c>
      <c r="I24" s="5">
        <v>0.73461900000000002</v>
      </c>
      <c r="J24" s="5">
        <v>0.75441000000000003</v>
      </c>
      <c r="K24" s="5">
        <v>0.82943500000000003</v>
      </c>
      <c r="L24" s="5">
        <v>1.0012730000000001</v>
      </c>
      <c r="M24" s="5">
        <v>0.74011199999999999</v>
      </c>
      <c r="N24" s="5">
        <v>0.937056</v>
      </c>
      <c r="O24" s="5">
        <v>0.73359200000000002</v>
      </c>
      <c r="P24" s="5">
        <v>0.912659</v>
      </c>
      <c r="Q24" s="5">
        <v>0.61219199999999996</v>
      </c>
      <c r="R24" s="18">
        <v>0.80055299999999996</v>
      </c>
      <c r="S24" s="18">
        <v>0.66412700000000002</v>
      </c>
      <c r="T24" s="5">
        <v>0.87163400000000002</v>
      </c>
      <c r="U24" s="5">
        <v>0.82476799999999995</v>
      </c>
      <c r="V24" s="5">
        <v>0.93332999999999999</v>
      </c>
      <c r="W24" s="5">
        <v>0.72836100000000004</v>
      </c>
      <c r="X24" s="5">
        <v>1.028875</v>
      </c>
      <c r="Y24" s="5">
        <v>0.77367300000000006</v>
      </c>
      <c r="Z24" s="5">
        <v>1.005066</v>
      </c>
      <c r="AA24" s="5">
        <v>0.70237400000000005</v>
      </c>
      <c r="AB24" s="12">
        <v>0.84122699999999995</v>
      </c>
    </row>
    <row r="25" spans="3:28" x14ac:dyDescent="0.25">
      <c r="D25" s="4" t="s">
        <v>2</v>
      </c>
      <c r="E25" s="11">
        <v>1.0142100000000001</v>
      </c>
      <c r="F25" s="17">
        <v>0.94703099999999996</v>
      </c>
      <c r="G25" s="5">
        <v>0.91359000000000001</v>
      </c>
      <c r="H25" s="17">
        <v>0.838835</v>
      </c>
      <c r="I25" s="17">
        <v>0.83889000000000002</v>
      </c>
      <c r="J25" s="5">
        <v>0.89720599999999995</v>
      </c>
      <c r="K25" s="17">
        <v>0.97855800000000004</v>
      </c>
      <c r="L25">
        <v>1.1580459999999999</v>
      </c>
      <c r="M25" s="17">
        <v>0.90189699999999995</v>
      </c>
      <c r="N25" s="5">
        <v>1.11544</v>
      </c>
      <c r="O25" s="19">
        <v>0.92228699999999997</v>
      </c>
      <c r="P25" s="5">
        <v>1.1077669999999999</v>
      </c>
      <c r="Q25" s="17">
        <v>0.97469600000000001</v>
      </c>
      <c r="R25" s="5">
        <v>1.0740780000000001</v>
      </c>
      <c r="S25" s="17">
        <v>0.88900599999999996</v>
      </c>
      <c r="T25" s="5">
        <v>1.1830350000000001</v>
      </c>
      <c r="U25" s="17">
        <v>1.0618350000000001</v>
      </c>
      <c r="V25" s="5">
        <v>1.141637</v>
      </c>
      <c r="W25" s="17">
        <v>0.889602</v>
      </c>
      <c r="X25" s="5" t="s">
        <v>68</v>
      </c>
      <c r="Y25" s="17">
        <v>0.97784300000000002</v>
      </c>
      <c r="Z25" s="5">
        <v>1.233924</v>
      </c>
      <c r="AA25" s="17">
        <v>0.90722599999999998</v>
      </c>
      <c r="AB25" s="12">
        <v>1.0924830000000001</v>
      </c>
    </row>
    <row r="26" spans="3:28" x14ac:dyDescent="0.25">
      <c r="D26" t="s">
        <v>3</v>
      </c>
      <c r="E26" s="13">
        <v>1.004753</v>
      </c>
      <c r="F26" s="6">
        <v>0.92273300000000003</v>
      </c>
      <c r="G26" s="5">
        <v>0.98621099999999995</v>
      </c>
      <c r="H26" s="5">
        <v>0.974491</v>
      </c>
      <c r="I26" s="5">
        <v>1.232545</v>
      </c>
      <c r="J26" s="5">
        <v>1.2657499999999999</v>
      </c>
      <c r="K26" s="5">
        <v>1.0072099999999999</v>
      </c>
      <c r="L26" s="5">
        <v>1.2158789999999999</v>
      </c>
      <c r="M26" s="5" t="s">
        <v>37</v>
      </c>
      <c r="N26" s="5">
        <v>1.2651220000000001</v>
      </c>
      <c r="O26" s="5">
        <v>1.0457069999999999</v>
      </c>
      <c r="P26" s="5">
        <v>1.300959</v>
      </c>
      <c r="Q26" s="5">
        <v>1.0002850000000001</v>
      </c>
      <c r="R26" s="5">
        <v>1.3080560000000001</v>
      </c>
      <c r="S26" s="5">
        <v>1.0174319999999999</v>
      </c>
      <c r="T26" s="5">
        <v>1.335329</v>
      </c>
      <c r="U26" s="5">
        <v>0.98464799999999997</v>
      </c>
      <c r="V26" s="5">
        <v>1.1142540000000001</v>
      </c>
      <c r="W26" s="5">
        <v>0.98425099999999999</v>
      </c>
      <c r="X26" s="5">
        <v>1.390342</v>
      </c>
      <c r="Y26" s="5">
        <v>0.96257300000000001</v>
      </c>
      <c r="Z26" s="5">
        <v>1.250462</v>
      </c>
      <c r="AA26" s="5">
        <v>1.0423910000000001</v>
      </c>
      <c r="AB26" s="12">
        <v>1.248464</v>
      </c>
    </row>
    <row r="27" spans="3:28" x14ac:dyDescent="0.25">
      <c r="D27" t="s">
        <v>4</v>
      </c>
      <c r="E27" s="11">
        <v>1.0166379999999999</v>
      </c>
      <c r="F27" s="5">
        <v>0.88641800000000004</v>
      </c>
      <c r="G27" s="5">
        <v>1.000942</v>
      </c>
      <c r="H27" s="5">
        <v>0.84384000000000003</v>
      </c>
      <c r="I27" s="5">
        <v>1.149626</v>
      </c>
      <c r="J27" s="5">
        <v>1.3150139999999999</v>
      </c>
      <c r="K27" s="5">
        <v>0.94048600000000004</v>
      </c>
      <c r="L27" s="5">
        <v>1.317137</v>
      </c>
      <c r="M27" s="5">
        <v>0.92159899999999995</v>
      </c>
      <c r="N27" s="5">
        <v>1.409681</v>
      </c>
      <c r="O27" s="5">
        <v>1.0222</v>
      </c>
      <c r="P27" s="5">
        <v>1.4746889999999999</v>
      </c>
      <c r="Q27" s="5">
        <v>1.0279659999999999</v>
      </c>
      <c r="R27" s="5">
        <v>1.248278</v>
      </c>
      <c r="S27" s="5">
        <v>1.043355</v>
      </c>
      <c r="T27" s="5">
        <v>1.8476429999999999</v>
      </c>
      <c r="U27" s="5">
        <v>0.98465800000000003</v>
      </c>
      <c r="V27" s="5">
        <v>1.1382220000000001</v>
      </c>
      <c r="W27" s="5">
        <v>1.0164340000000001</v>
      </c>
      <c r="X27" s="5">
        <v>1.671926</v>
      </c>
      <c r="Y27" s="5">
        <v>0.93860200000000005</v>
      </c>
      <c r="Z27" s="5">
        <v>1.494583</v>
      </c>
      <c r="AA27" s="5">
        <v>1.033957</v>
      </c>
      <c r="AB27" s="12">
        <v>1.499341</v>
      </c>
    </row>
    <row r="28" spans="3:28" x14ac:dyDescent="0.25">
      <c r="D28" t="s">
        <v>5</v>
      </c>
      <c r="E28" s="11">
        <v>-1.6638E-2</v>
      </c>
      <c r="F28" s="5">
        <v>0.113582</v>
      </c>
      <c r="G28" s="5">
        <v>-9.4200000000000002E-4</v>
      </c>
      <c r="H28" s="5">
        <v>0.15615999999999999</v>
      </c>
      <c r="I28" s="5">
        <v>-0.14962600000000001</v>
      </c>
      <c r="J28" s="5">
        <v>-0.31501400000000002</v>
      </c>
      <c r="K28" s="5">
        <v>5.9513999999999997E-2</v>
      </c>
      <c r="L28">
        <v>-0.317137</v>
      </c>
      <c r="M28" s="5">
        <v>7.8400999999999998E-2</v>
      </c>
      <c r="N28" s="5">
        <v>-0.40968100000000002</v>
      </c>
      <c r="O28" s="5">
        <v>-2.2200000000000001E-2</v>
      </c>
      <c r="P28" s="5">
        <v>-0.47468900000000003</v>
      </c>
      <c r="Q28" s="5">
        <v>-2.7966000000000001E-2</v>
      </c>
      <c r="R28" s="5">
        <v>-0.248278</v>
      </c>
      <c r="S28" s="5">
        <v>-4.3354999999999998E-2</v>
      </c>
      <c r="T28" s="5">
        <v>-0.84764300000000004</v>
      </c>
      <c r="U28" s="5">
        <v>1.5342E-2</v>
      </c>
      <c r="V28" s="5">
        <v>-0.13822200000000001</v>
      </c>
      <c r="W28" s="5">
        <v>-1.6434000000000001E-2</v>
      </c>
      <c r="X28" s="5" t="s">
        <v>69</v>
      </c>
      <c r="Y28" s="5">
        <v>6.1398000000000001E-2</v>
      </c>
      <c r="Z28" s="5">
        <v>-0.49458299999999999</v>
      </c>
      <c r="AA28" s="5">
        <v>-3.3957000000000001E-2</v>
      </c>
      <c r="AB28" s="12">
        <v>-0.49934099999999998</v>
      </c>
    </row>
    <row r="29" spans="3:28" x14ac:dyDescent="0.25">
      <c r="C29" s="1" t="s">
        <v>20</v>
      </c>
      <c r="D29" s="1" t="s">
        <v>1</v>
      </c>
      <c r="E29" s="11">
        <v>1.0582339999999999</v>
      </c>
      <c r="F29" s="5">
        <v>0.81012799999999996</v>
      </c>
      <c r="G29" s="5">
        <v>0.98704499999999995</v>
      </c>
      <c r="H29" s="5">
        <v>0.74788399999999999</v>
      </c>
      <c r="I29" s="5">
        <v>1.111032</v>
      </c>
      <c r="J29" s="5">
        <v>0.85786399999999996</v>
      </c>
      <c r="K29" s="5">
        <v>0.90660399999999997</v>
      </c>
      <c r="L29" s="5">
        <v>1.037995</v>
      </c>
      <c r="M29" s="5">
        <v>0.86434299999999997</v>
      </c>
      <c r="N29" s="5">
        <v>0.84202900000000003</v>
      </c>
      <c r="O29" s="5">
        <v>0.70703800000000006</v>
      </c>
      <c r="P29" s="5">
        <v>0.86670599999999998</v>
      </c>
      <c r="Q29" s="5">
        <v>0.69624299999999995</v>
      </c>
      <c r="R29" s="5">
        <v>0.83636299999999997</v>
      </c>
      <c r="S29" s="5">
        <v>0.74794400000000005</v>
      </c>
      <c r="T29" s="5">
        <v>0.79452100000000003</v>
      </c>
      <c r="U29" s="5">
        <v>1.072562</v>
      </c>
      <c r="V29" s="5">
        <v>1.081302</v>
      </c>
      <c r="W29" s="5">
        <v>0.76735799999999998</v>
      </c>
      <c r="X29" s="5">
        <v>0.75724800000000003</v>
      </c>
      <c r="Y29" s="5">
        <v>0.83798399999999995</v>
      </c>
      <c r="Z29" s="5">
        <v>0.93418599999999996</v>
      </c>
      <c r="AA29" s="5">
        <v>0.80268899999999999</v>
      </c>
      <c r="AB29" s="12">
        <v>0.81847499999999995</v>
      </c>
    </row>
    <row r="30" spans="3:28" x14ac:dyDescent="0.25">
      <c r="D30" s="4" t="s">
        <v>2</v>
      </c>
      <c r="E30" s="11">
        <v>1.2532570000000001</v>
      </c>
      <c r="F30" s="17">
        <v>0.95912699999999995</v>
      </c>
      <c r="G30" s="5">
        <v>1.267749</v>
      </c>
      <c r="H30" s="17">
        <v>0.90970200000000001</v>
      </c>
      <c r="I30" s="5">
        <v>1.2576929999999999</v>
      </c>
      <c r="J30" s="17">
        <v>1.0501670000000001</v>
      </c>
      <c r="K30" s="17">
        <v>1.026527</v>
      </c>
      <c r="L30" s="5">
        <v>1.243115</v>
      </c>
      <c r="M30" s="5">
        <v>1.080301</v>
      </c>
      <c r="N30" s="17">
        <v>0.97052300000000002</v>
      </c>
      <c r="O30" s="17">
        <v>0.97885599999999995</v>
      </c>
      <c r="P30" s="5">
        <v>1.07195</v>
      </c>
      <c r="Q30" s="5">
        <v>1.0833660000000001</v>
      </c>
      <c r="R30" s="17">
        <v>1.0650770000000001</v>
      </c>
      <c r="S30" s="17">
        <v>0.99681900000000001</v>
      </c>
      <c r="T30" s="5">
        <v>1.0215289999999999</v>
      </c>
      <c r="U30" s="5">
        <v>1.323377</v>
      </c>
      <c r="V30" s="17">
        <v>1.287002</v>
      </c>
      <c r="W30" s="5">
        <v>0.96678900000000001</v>
      </c>
      <c r="X30" s="17">
        <v>0.96045499999999995</v>
      </c>
      <c r="Y30" s="19">
        <v>1.04253</v>
      </c>
      <c r="Z30" s="5">
        <v>1.141783</v>
      </c>
      <c r="AA30" s="5">
        <v>1.028475</v>
      </c>
      <c r="AB30" s="20">
        <v>1.002861</v>
      </c>
    </row>
    <row r="31" spans="3:28" x14ac:dyDescent="0.25">
      <c r="D31" t="s">
        <v>3</v>
      </c>
      <c r="E31" s="7">
        <v>1.226315</v>
      </c>
      <c r="F31">
        <v>0.93880200000000003</v>
      </c>
      <c r="G31" s="7">
        <v>1.381637</v>
      </c>
      <c r="H31" s="7">
        <v>1.0468660000000001</v>
      </c>
      <c r="I31" s="7">
        <v>1.8640909999999999</v>
      </c>
      <c r="J31" s="7">
        <v>1.4393260000000001</v>
      </c>
      <c r="K31" s="7">
        <v>1.100919</v>
      </c>
      <c r="L31" s="7">
        <v>1.2604709999999999</v>
      </c>
      <c r="M31" s="7">
        <v>1.166952</v>
      </c>
      <c r="N31" s="7">
        <v>1.136825</v>
      </c>
      <c r="O31" s="7">
        <v>1.0078549999999999</v>
      </c>
      <c r="P31" s="7">
        <v>1.235455</v>
      </c>
      <c r="Q31" s="7">
        <v>1.137621</v>
      </c>
      <c r="R31" s="7">
        <v>1.366568</v>
      </c>
      <c r="S31" s="7">
        <v>1.1458390000000001</v>
      </c>
      <c r="T31" s="7">
        <v>1.217193</v>
      </c>
      <c r="U31" s="7">
        <v>1.2804759999999999</v>
      </c>
      <c r="V31" s="7">
        <v>1.2909109999999999</v>
      </c>
      <c r="W31" s="7">
        <v>1.036948</v>
      </c>
      <c r="X31" s="7">
        <v>1.0232859999999999</v>
      </c>
      <c r="Y31" s="7">
        <v>1.0425850000000001</v>
      </c>
      <c r="Z31" s="7">
        <v>1.1622760000000001</v>
      </c>
      <c r="AA31" s="7">
        <v>1.1912700000000001</v>
      </c>
      <c r="AB31" s="7">
        <v>1.2146969999999999</v>
      </c>
    </row>
    <row r="32" spans="3:28" x14ac:dyDescent="0.25">
      <c r="D32" t="s">
        <v>4</v>
      </c>
      <c r="E32" s="7">
        <v>1.5523549999999999</v>
      </c>
      <c r="F32" s="7">
        <v>0.90920800000000002</v>
      </c>
      <c r="G32" s="7">
        <v>1.9274039999999999</v>
      </c>
      <c r="H32" s="7">
        <v>0.99244100000000002</v>
      </c>
      <c r="I32" s="7">
        <v>2.5840209999999999</v>
      </c>
      <c r="J32" s="7">
        <v>1.8016209999999999</v>
      </c>
      <c r="K32" s="7">
        <v>1.034951</v>
      </c>
      <c r="L32" s="7">
        <v>1.5177560000000001</v>
      </c>
      <c r="M32" s="7">
        <v>1.322262</v>
      </c>
      <c r="N32" s="7">
        <v>1.0671850000000001</v>
      </c>
      <c r="O32" s="7">
        <v>1.1514390000000001</v>
      </c>
      <c r="P32" s="7">
        <v>1.380868</v>
      </c>
      <c r="Q32" s="7">
        <v>1.26996</v>
      </c>
      <c r="R32" s="7">
        <v>1.227446</v>
      </c>
      <c r="S32" s="7">
        <v>1.311763</v>
      </c>
      <c r="T32" s="7">
        <v>1.377602</v>
      </c>
      <c r="U32" s="7">
        <v>1.5294589999999999</v>
      </c>
      <c r="V32" s="7">
        <v>1.446537</v>
      </c>
      <c r="W32" s="7">
        <v>1.200469</v>
      </c>
      <c r="X32" s="7">
        <v>1.1847890000000001</v>
      </c>
      <c r="Y32" s="7">
        <v>1.0668930000000001</v>
      </c>
      <c r="Z32" s="7">
        <v>1.2797069999999999</v>
      </c>
      <c r="AA32" s="7">
        <v>1.328797</v>
      </c>
      <c r="AB32" s="7">
        <v>1.2634350000000001</v>
      </c>
    </row>
    <row r="33" spans="4:28" x14ac:dyDescent="0.25">
      <c r="D33" t="s">
        <v>5</v>
      </c>
      <c r="E33" s="15">
        <v>-0.55235500000000004</v>
      </c>
      <c r="F33" s="15">
        <v>9.0791999999999998E-2</v>
      </c>
      <c r="G33" s="7">
        <v>-0.92740400000000001</v>
      </c>
      <c r="H33" s="7">
        <v>7.5589999999999997E-3</v>
      </c>
      <c r="I33" s="7">
        <v>-1.5840209999999999</v>
      </c>
      <c r="J33" s="7">
        <v>-0.80162100000000003</v>
      </c>
      <c r="K33" s="7">
        <v>-3.4951000000000003E-2</v>
      </c>
      <c r="L33" s="7">
        <v>-0.51775599999999999</v>
      </c>
      <c r="M33" s="7">
        <v>-0.32226199999999999</v>
      </c>
      <c r="N33" s="7">
        <v>-6.7184999999999995E-2</v>
      </c>
      <c r="O33" s="7">
        <v>-0.15143899999999999</v>
      </c>
      <c r="P33" s="7">
        <v>-0.38086799999999998</v>
      </c>
      <c r="Q33" s="7">
        <v>-0.26995999999999998</v>
      </c>
      <c r="R33" s="7">
        <v>-0.22744600000000001</v>
      </c>
      <c r="S33" s="7">
        <v>-0.31176300000000001</v>
      </c>
      <c r="T33" s="7">
        <v>-0.37760199999999999</v>
      </c>
      <c r="U33" s="7">
        <v>-0.52945900000000001</v>
      </c>
      <c r="V33" s="18">
        <v>-0.44653700000000002</v>
      </c>
      <c r="W33" s="18">
        <v>-0.20046900000000001</v>
      </c>
      <c r="X33" s="7">
        <v>-0.18478900000000001</v>
      </c>
      <c r="Y33" s="7">
        <v>-6.6892999999999994E-2</v>
      </c>
      <c r="Z33" s="7">
        <v>-0.27970699999999998</v>
      </c>
      <c r="AA33" s="7">
        <v>-0.32879700000000001</v>
      </c>
      <c r="AB33" s="7">
        <v>-0.26343499999999997</v>
      </c>
    </row>
    <row r="36" spans="4:28" x14ac:dyDescent="0.25">
      <c r="D36" s="1" t="s">
        <v>14</v>
      </c>
      <c r="E36" s="25" t="s">
        <v>15</v>
      </c>
      <c r="F36" s="25"/>
      <c r="G36" s="25"/>
      <c r="H36" s="25" t="s">
        <v>21</v>
      </c>
      <c r="I36" s="25"/>
      <c r="J36" s="25" t="s">
        <v>2</v>
      </c>
      <c r="K36" s="25"/>
    </row>
    <row r="37" spans="4:28" x14ac:dyDescent="0.25">
      <c r="D37" t="s">
        <v>41</v>
      </c>
      <c r="E37" s="24" t="s">
        <v>19</v>
      </c>
      <c r="F37" s="24"/>
      <c r="G37" s="24"/>
      <c r="H37" s="24">
        <v>2</v>
      </c>
      <c r="I37" s="24"/>
      <c r="J37" s="24">
        <v>0.94703099999999996</v>
      </c>
      <c r="K37" s="24"/>
    </row>
    <row r="38" spans="4:28" x14ac:dyDescent="0.25">
      <c r="D38" t="s">
        <v>42</v>
      </c>
      <c r="E38" s="24" t="s">
        <v>19</v>
      </c>
      <c r="F38" s="24"/>
      <c r="G38" s="24"/>
      <c r="H38" s="24">
        <v>2</v>
      </c>
      <c r="I38" s="24"/>
      <c r="J38" s="24">
        <v>0.838835</v>
      </c>
      <c r="K38" s="24"/>
    </row>
    <row r="39" spans="4:28" x14ac:dyDescent="0.25">
      <c r="D39" t="s">
        <v>43</v>
      </c>
      <c r="E39" s="24" t="s">
        <v>18</v>
      </c>
      <c r="F39" s="24"/>
      <c r="G39" s="24"/>
      <c r="H39" s="24">
        <v>2</v>
      </c>
      <c r="I39" s="24"/>
      <c r="J39" s="24">
        <v>0.83699000000000001</v>
      </c>
      <c r="K39" s="24"/>
    </row>
    <row r="40" spans="4:28" x14ac:dyDescent="0.25">
      <c r="D40" t="s">
        <v>44</v>
      </c>
      <c r="E40" s="24" t="s">
        <v>19</v>
      </c>
      <c r="F40" s="24"/>
      <c r="G40" s="24"/>
      <c r="H40" s="26">
        <v>1</v>
      </c>
      <c r="I40" s="26"/>
      <c r="J40" s="24">
        <v>0.97855800000000004</v>
      </c>
      <c r="K40" s="24"/>
    </row>
    <row r="41" spans="4:28" x14ac:dyDescent="0.25">
      <c r="D41" t="s">
        <v>45</v>
      </c>
      <c r="E41" s="24" t="s">
        <v>19</v>
      </c>
      <c r="F41" s="24"/>
      <c r="G41" s="24"/>
      <c r="H41" s="26">
        <v>1</v>
      </c>
      <c r="I41" s="26"/>
      <c r="J41" s="24">
        <v>0.90189699999999995</v>
      </c>
      <c r="K41" s="24"/>
    </row>
    <row r="42" spans="4:28" x14ac:dyDescent="0.25">
      <c r="D42" t="s">
        <v>46</v>
      </c>
      <c r="E42" s="24" t="s">
        <v>19</v>
      </c>
      <c r="F42" s="24"/>
      <c r="G42" s="24"/>
      <c r="H42" s="26">
        <v>1</v>
      </c>
      <c r="I42" s="26"/>
      <c r="J42" s="24">
        <v>0.92228699999999997</v>
      </c>
      <c r="K42" s="24"/>
    </row>
    <row r="43" spans="4:28" x14ac:dyDescent="0.25">
      <c r="D43" t="s">
        <v>47</v>
      </c>
      <c r="E43" s="24" t="s">
        <v>17</v>
      </c>
      <c r="F43" s="24"/>
      <c r="G43" s="24"/>
      <c r="H43" s="24">
        <v>2</v>
      </c>
      <c r="I43" s="24"/>
      <c r="J43" s="24">
        <v>0.93231600000000003</v>
      </c>
      <c r="K43" s="24"/>
    </row>
    <row r="44" spans="4:28" x14ac:dyDescent="0.25">
      <c r="D44" t="s">
        <v>48</v>
      </c>
      <c r="E44" s="24" t="s">
        <v>18</v>
      </c>
      <c r="F44" s="24"/>
      <c r="G44" s="24"/>
      <c r="H44" s="24">
        <v>2</v>
      </c>
      <c r="I44" s="24"/>
      <c r="J44" s="24">
        <v>0.87151699999999999</v>
      </c>
      <c r="K44" s="24"/>
    </row>
    <row r="45" spans="4:28" x14ac:dyDescent="0.25">
      <c r="D45" t="s">
        <v>49</v>
      </c>
      <c r="E45" s="24" t="s">
        <v>18</v>
      </c>
      <c r="F45" s="24"/>
      <c r="G45" s="24"/>
      <c r="H45" s="24">
        <v>2</v>
      </c>
      <c r="I45" s="24"/>
      <c r="J45" s="24">
        <v>1.0589230000000001</v>
      </c>
      <c r="K45" s="24"/>
    </row>
    <row r="46" spans="4:28" x14ac:dyDescent="0.25">
      <c r="D46" t="s">
        <v>50</v>
      </c>
      <c r="E46" s="24" t="s">
        <v>19</v>
      </c>
      <c r="F46" s="24"/>
      <c r="G46" s="24"/>
      <c r="H46" s="26">
        <v>1</v>
      </c>
      <c r="I46" s="26"/>
      <c r="J46" s="24">
        <v>0.889602</v>
      </c>
      <c r="K46" s="24"/>
    </row>
    <row r="47" spans="4:28" x14ac:dyDescent="0.25">
      <c r="D47" t="s">
        <v>51</v>
      </c>
      <c r="E47" s="24" t="s">
        <v>19</v>
      </c>
      <c r="F47" s="24"/>
      <c r="G47" s="24"/>
      <c r="H47" s="26">
        <v>1</v>
      </c>
      <c r="I47" s="26"/>
      <c r="J47" s="24">
        <v>0.97784300000000002</v>
      </c>
      <c r="K47" s="24"/>
    </row>
    <row r="48" spans="4:28" x14ac:dyDescent="0.25">
      <c r="D48" t="s">
        <v>52</v>
      </c>
      <c r="E48" s="24" t="s">
        <v>17</v>
      </c>
      <c r="F48" s="24"/>
      <c r="G48" s="24"/>
      <c r="H48" s="26">
        <v>1</v>
      </c>
      <c r="I48" s="26"/>
      <c r="J48" s="24">
        <v>0.86104999999999998</v>
      </c>
      <c r="K48" s="24"/>
    </row>
    <row r="51" spans="4:14" x14ac:dyDescent="0.25">
      <c r="D51" s="1" t="s">
        <v>22</v>
      </c>
      <c r="E51" s="25" t="s">
        <v>23</v>
      </c>
      <c r="F51" s="25"/>
    </row>
    <row r="52" spans="4:14" x14ac:dyDescent="0.25">
      <c r="D52" t="s">
        <v>19</v>
      </c>
      <c r="E52" s="24">
        <v>7</v>
      </c>
      <c r="F52" s="24"/>
    </row>
    <row r="53" spans="4:14" x14ac:dyDescent="0.25">
      <c r="D53" t="s">
        <v>18</v>
      </c>
      <c r="E53" s="24">
        <v>3</v>
      </c>
      <c r="F53" s="24"/>
    </row>
    <row r="54" spans="4:14" x14ac:dyDescent="0.25">
      <c r="D54" t="s">
        <v>17</v>
      </c>
      <c r="E54" s="24">
        <v>2</v>
      </c>
      <c r="F54" s="24"/>
    </row>
    <row r="55" spans="4:14" x14ac:dyDescent="0.25">
      <c r="D55" t="s">
        <v>16</v>
      </c>
      <c r="E55" s="24">
        <v>0</v>
      </c>
      <c r="F55" s="24"/>
    </row>
    <row r="57" spans="4:14" x14ac:dyDescent="0.25">
      <c r="D57" t="s">
        <v>24</v>
      </c>
      <c r="E57" t="s">
        <v>25</v>
      </c>
      <c r="F57" t="s">
        <v>27</v>
      </c>
      <c r="G57" t="s">
        <v>28</v>
      </c>
      <c r="H57" t="s">
        <v>29</v>
      </c>
      <c r="I57" t="s">
        <v>26</v>
      </c>
      <c r="J57" t="s">
        <v>30</v>
      </c>
      <c r="K57" s="16"/>
      <c r="L57" s="24"/>
      <c r="M57" s="24"/>
    </row>
    <row r="58" spans="4:14" x14ac:dyDescent="0.25">
      <c r="D58" t="s">
        <v>53</v>
      </c>
      <c r="E58">
        <v>78</v>
      </c>
      <c r="F58">
        <v>73</v>
      </c>
      <c r="G58">
        <v>2</v>
      </c>
      <c r="H58">
        <v>3.86</v>
      </c>
      <c r="I58">
        <v>14.68</v>
      </c>
      <c r="J58">
        <f>ABS(I58-H58)</f>
        <v>10.82</v>
      </c>
      <c r="L58" s="24"/>
      <c r="M58" s="24"/>
      <c r="N58" s="3"/>
    </row>
    <row r="59" spans="4:14" x14ac:dyDescent="0.25">
      <c r="D59" t="s">
        <v>54</v>
      </c>
      <c r="E59">
        <v>78</v>
      </c>
      <c r="F59">
        <v>73</v>
      </c>
      <c r="G59">
        <v>2</v>
      </c>
      <c r="H59">
        <v>3.02</v>
      </c>
      <c r="I59">
        <v>13.43</v>
      </c>
      <c r="J59">
        <f t="shared" ref="J59:J69" si="0">ABS(I59-H59)</f>
        <v>10.41</v>
      </c>
      <c r="L59" s="24"/>
      <c r="M59" s="24"/>
      <c r="N59" s="3"/>
    </row>
    <row r="60" spans="4:14" x14ac:dyDescent="0.25">
      <c r="D60" t="s">
        <v>55</v>
      </c>
      <c r="E60">
        <v>78</v>
      </c>
      <c r="F60">
        <v>74</v>
      </c>
      <c r="G60">
        <v>2</v>
      </c>
      <c r="H60">
        <v>3.51</v>
      </c>
      <c r="I60">
        <v>13.2</v>
      </c>
      <c r="J60">
        <f t="shared" si="0"/>
        <v>9.69</v>
      </c>
      <c r="L60" s="24"/>
      <c r="M60" s="24"/>
      <c r="N60" s="3"/>
    </row>
    <row r="61" spans="4:14" x14ac:dyDescent="0.25">
      <c r="D61" t="s">
        <v>56</v>
      </c>
      <c r="E61">
        <v>78</v>
      </c>
      <c r="F61">
        <v>70</v>
      </c>
      <c r="G61">
        <v>2</v>
      </c>
      <c r="H61">
        <v>2.86</v>
      </c>
      <c r="I61">
        <v>11.08</v>
      </c>
      <c r="J61">
        <f t="shared" si="0"/>
        <v>8.2200000000000006</v>
      </c>
      <c r="L61" s="24"/>
      <c r="M61" s="24"/>
      <c r="N61" s="3"/>
    </row>
    <row r="62" spans="4:14" x14ac:dyDescent="0.25">
      <c r="D62" t="s">
        <v>57</v>
      </c>
      <c r="E62">
        <v>78</v>
      </c>
      <c r="F62">
        <v>73</v>
      </c>
      <c r="G62">
        <v>2</v>
      </c>
      <c r="H62">
        <v>3.32</v>
      </c>
      <c r="I62">
        <v>10.66</v>
      </c>
      <c r="J62">
        <f t="shared" si="0"/>
        <v>7.34</v>
      </c>
      <c r="L62" s="24"/>
      <c r="M62" s="24"/>
      <c r="N62" s="3"/>
    </row>
    <row r="63" spans="4:14" x14ac:dyDescent="0.25">
      <c r="D63" t="s">
        <v>58</v>
      </c>
      <c r="E63">
        <v>78</v>
      </c>
      <c r="F63">
        <v>64</v>
      </c>
      <c r="G63">
        <v>2</v>
      </c>
      <c r="H63">
        <v>3.14</v>
      </c>
      <c r="I63">
        <v>7.25</v>
      </c>
      <c r="J63">
        <f t="shared" si="0"/>
        <v>4.1099999999999994</v>
      </c>
      <c r="L63" s="24"/>
      <c r="M63" s="24"/>
      <c r="N63" s="3"/>
    </row>
    <row r="64" spans="4:14" x14ac:dyDescent="0.25">
      <c r="D64" t="s">
        <v>59</v>
      </c>
      <c r="E64">
        <v>78</v>
      </c>
      <c r="F64">
        <v>69</v>
      </c>
      <c r="G64">
        <v>2</v>
      </c>
      <c r="H64">
        <v>2.95</v>
      </c>
      <c r="I64">
        <v>7.68</v>
      </c>
      <c r="J64">
        <f t="shared" si="0"/>
        <v>4.7299999999999995</v>
      </c>
      <c r="L64" s="24"/>
      <c r="M64" s="24"/>
      <c r="N64" s="3"/>
    </row>
    <row r="65" spans="4:14" x14ac:dyDescent="0.25">
      <c r="D65" t="s">
        <v>60</v>
      </c>
      <c r="E65">
        <v>77</v>
      </c>
      <c r="F65">
        <v>66</v>
      </c>
      <c r="G65">
        <v>3</v>
      </c>
      <c r="H65">
        <v>3.2</v>
      </c>
      <c r="I65">
        <v>7.56</v>
      </c>
      <c r="J65">
        <f t="shared" si="0"/>
        <v>4.3599999999999994</v>
      </c>
      <c r="L65" s="24"/>
      <c r="M65" s="24"/>
      <c r="N65" s="3"/>
    </row>
    <row r="66" spans="4:14" x14ac:dyDescent="0.25">
      <c r="D66" t="s">
        <v>61</v>
      </c>
      <c r="E66">
        <v>78</v>
      </c>
      <c r="F66">
        <v>71</v>
      </c>
      <c r="G66">
        <v>2</v>
      </c>
      <c r="H66">
        <v>2.4900000000000002</v>
      </c>
      <c r="I66">
        <v>7.29</v>
      </c>
      <c r="J66">
        <f t="shared" si="0"/>
        <v>4.8</v>
      </c>
      <c r="L66" s="24"/>
      <c r="M66" s="24"/>
      <c r="N66" s="3"/>
    </row>
    <row r="67" spans="4:14" x14ac:dyDescent="0.25">
      <c r="D67" t="s">
        <v>62</v>
      </c>
      <c r="E67">
        <v>78</v>
      </c>
      <c r="F67">
        <v>70</v>
      </c>
      <c r="G67">
        <v>2</v>
      </c>
      <c r="H67">
        <v>2.7</v>
      </c>
      <c r="I67">
        <v>8.5399999999999991</v>
      </c>
      <c r="J67">
        <f t="shared" si="0"/>
        <v>5.839999999999999</v>
      </c>
      <c r="L67" s="24"/>
      <c r="M67" s="24"/>
      <c r="N67" s="3"/>
    </row>
    <row r="68" spans="4:14" x14ac:dyDescent="0.25">
      <c r="D68" t="s">
        <v>63</v>
      </c>
      <c r="E68">
        <v>76</v>
      </c>
      <c r="F68">
        <v>73</v>
      </c>
      <c r="G68">
        <v>4</v>
      </c>
      <c r="H68">
        <v>2.6</v>
      </c>
      <c r="I68">
        <v>8.7100000000000009</v>
      </c>
      <c r="J68">
        <f t="shared" si="0"/>
        <v>6.1100000000000012</v>
      </c>
      <c r="L68" s="24"/>
      <c r="M68" s="24"/>
      <c r="N68" s="3"/>
    </row>
    <row r="69" spans="4:14" x14ac:dyDescent="0.25">
      <c r="D69" t="s">
        <v>64</v>
      </c>
      <c r="E69">
        <v>76</v>
      </c>
      <c r="F69">
        <v>74</v>
      </c>
      <c r="G69">
        <v>4</v>
      </c>
      <c r="H69">
        <v>3.06</v>
      </c>
      <c r="I69">
        <v>11.62</v>
      </c>
      <c r="J69">
        <f t="shared" si="0"/>
        <v>8.5599999999999987</v>
      </c>
      <c r="L69" s="24"/>
      <c r="M69" s="24"/>
      <c r="N69" s="3"/>
    </row>
    <row r="72" spans="4:14" x14ac:dyDescent="0.25">
      <c r="E72" t="s">
        <v>36</v>
      </c>
    </row>
    <row r="73" spans="4:14" x14ac:dyDescent="0.25">
      <c r="D73" t="s">
        <v>7</v>
      </c>
      <c r="E73" t="s">
        <v>31</v>
      </c>
      <c r="F73" t="s">
        <v>32</v>
      </c>
      <c r="G73" t="s">
        <v>33</v>
      </c>
      <c r="H73" t="s">
        <v>34</v>
      </c>
      <c r="I73" t="s">
        <v>35</v>
      </c>
    </row>
    <row r="74" spans="4:14" x14ac:dyDescent="0.25">
      <c r="D74" t="s">
        <v>53</v>
      </c>
      <c r="E74" s="21">
        <v>0.33329999999999999</v>
      </c>
      <c r="F74" s="21">
        <v>0.20830000000000001</v>
      </c>
      <c r="G74" s="3">
        <v>0.25</v>
      </c>
      <c r="H74" s="21">
        <v>0.54159999999999997</v>
      </c>
      <c r="I74" s="23">
        <v>0.79</v>
      </c>
    </row>
    <row r="75" spans="4:14" x14ac:dyDescent="0.25">
      <c r="D75" t="s">
        <v>54</v>
      </c>
      <c r="E75" s="3">
        <v>0.5</v>
      </c>
      <c r="F75" s="21">
        <v>0.20830000000000001</v>
      </c>
      <c r="G75" s="21">
        <v>0.1666</v>
      </c>
      <c r="H75" s="22">
        <v>0.70830000000000004</v>
      </c>
      <c r="I75" s="22">
        <v>0.875</v>
      </c>
    </row>
    <row r="76" spans="4:14" x14ac:dyDescent="0.25">
      <c r="D76" t="s">
        <v>55</v>
      </c>
      <c r="E76" s="21">
        <v>0.1666</v>
      </c>
      <c r="F76" s="3">
        <v>0.25</v>
      </c>
      <c r="G76" s="3">
        <v>0.25</v>
      </c>
      <c r="H76" s="21">
        <v>0.41660000000000003</v>
      </c>
      <c r="I76" s="22">
        <v>0.66659999999999997</v>
      </c>
    </row>
    <row r="77" spans="4:14" x14ac:dyDescent="0.25">
      <c r="D77" t="s">
        <v>56</v>
      </c>
      <c r="E77" s="3">
        <v>0.25</v>
      </c>
      <c r="F77" s="21">
        <v>0.20830000000000001</v>
      </c>
      <c r="G77" s="21">
        <v>0.29160000000000003</v>
      </c>
      <c r="H77" s="21">
        <v>0.45829999999999999</v>
      </c>
      <c r="I77" s="23">
        <v>0.75</v>
      </c>
    </row>
    <row r="78" spans="4:14" x14ac:dyDescent="0.25">
      <c r="D78" t="s">
        <v>57</v>
      </c>
      <c r="E78" s="21">
        <v>0.125</v>
      </c>
      <c r="F78" s="21">
        <v>0.1666</v>
      </c>
      <c r="G78" s="21">
        <v>0.29160000000000003</v>
      </c>
      <c r="H78" s="21">
        <v>0.29160000000000003</v>
      </c>
      <c r="I78" s="21">
        <v>0.58330000000000004</v>
      </c>
    </row>
    <row r="79" spans="4:14" x14ac:dyDescent="0.25">
      <c r="D79" t="s">
        <v>58</v>
      </c>
      <c r="E79" s="21">
        <v>0.20830000000000001</v>
      </c>
      <c r="F79" s="3">
        <v>0.25</v>
      </c>
      <c r="G79" s="21">
        <v>0.375</v>
      </c>
      <c r="H79" s="21">
        <v>0.45829999999999999</v>
      </c>
      <c r="I79" s="22">
        <v>0.83330000000000004</v>
      </c>
    </row>
    <row r="80" spans="4:14" x14ac:dyDescent="0.25">
      <c r="D80" t="s">
        <v>59</v>
      </c>
      <c r="E80" s="23">
        <v>0.75</v>
      </c>
      <c r="F80" s="21">
        <v>0.20830000000000001</v>
      </c>
      <c r="G80" s="21">
        <v>4.1599999999999998E-2</v>
      </c>
      <c r="H80" s="22">
        <v>0.95830000000000004</v>
      </c>
      <c r="I80" s="22">
        <v>1</v>
      </c>
    </row>
    <row r="81" spans="4:9" x14ac:dyDescent="0.25">
      <c r="D81" t="s">
        <v>60</v>
      </c>
      <c r="E81" s="22">
        <v>0.66659999999999997</v>
      </c>
      <c r="F81" s="3">
        <v>0.25</v>
      </c>
      <c r="G81" s="21">
        <v>4.1599999999999998E-2</v>
      </c>
      <c r="H81" s="22">
        <v>0.91659999999999997</v>
      </c>
      <c r="I81" s="22">
        <v>0.95830000000000004</v>
      </c>
    </row>
    <row r="82" spans="4:9" x14ac:dyDescent="0.25">
      <c r="D82" t="s">
        <v>61</v>
      </c>
      <c r="E82" s="22">
        <v>0.625</v>
      </c>
      <c r="F82" s="21">
        <v>0.33329999999999999</v>
      </c>
      <c r="G82" s="21">
        <v>4.1599999999999998E-2</v>
      </c>
      <c r="H82" s="22">
        <v>0.95830000000000004</v>
      </c>
      <c r="I82" s="23">
        <v>1</v>
      </c>
    </row>
    <row r="83" spans="4:9" x14ac:dyDescent="0.25">
      <c r="D83" t="s">
        <v>62</v>
      </c>
      <c r="E83" s="21">
        <v>0.1666</v>
      </c>
      <c r="F83" s="21">
        <v>0.33329999999999999</v>
      </c>
      <c r="G83" s="21">
        <v>0.20830000000000001</v>
      </c>
      <c r="H83" s="3">
        <v>0.5</v>
      </c>
      <c r="I83" s="22">
        <v>0.70830000000000004</v>
      </c>
    </row>
    <row r="84" spans="4:9" x14ac:dyDescent="0.25">
      <c r="D84" t="s">
        <v>63</v>
      </c>
      <c r="E84" s="21">
        <v>0.29160000000000003</v>
      </c>
      <c r="F84" s="21">
        <v>0.20830000000000001</v>
      </c>
      <c r="G84" s="21">
        <v>0.125</v>
      </c>
      <c r="H84" s="3">
        <v>0.5</v>
      </c>
      <c r="I84" s="22">
        <v>0.625</v>
      </c>
    </row>
    <row r="85" spans="4:9" x14ac:dyDescent="0.25">
      <c r="D85" t="s">
        <v>64</v>
      </c>
      <c r="E85" s="22">
        <v>0.625</v>
      </c>
      <c r="F85" s="3">
        <v>0.25</v>
      </c>
      <c r="G85" s="3">
        <v>0</v>
      </c>
      <c r="H85" s="22">
        <v>0.875</v>
      </c>
      <c r="I85" s="22">
        <v>0.875</v>
      </c>
    </row>
  </sheetData>
  <mergeCells count="71">
    <mergeCell ref="L57:M57"/>
    <mergeCell ref="L68:M68"/>
    <mergeCell ref="L69:M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E51:F51"/>
    <mergeCell ref="E52:F52"/>
    <mergeCell ref="E53:F53"/>
    <mergeCell ref="E54:F54"/>
    <mergeCell ref="E55:F55"/>
    <mergeCell ref="D2:F2"/>
    <mergeCell ref="D3:F3"/>
    <mergeCell ref="H44:I44"/>
    <mergeCell ref="H45:I45"/>
    <mergeCell ref="H46:I46"/>
    <mergeCell ref="E45:G45"/>
    <mergeCell ref="E40:G40"/>
    <mergeCell ref="E41:G41"/>
    <mergeCell ref="E42:G42"/>
    <mergeCell ref="E43:G43"/>
    <mergeCell ref="E44:G44"/>
    <mergeCell ref="H47:I47"/>
    <mergeCell ref="H48:I48"/>
    <mergeCell ref="E48:G48"/>
    <mergeCell ref="E47:G47"/>
    <mergeCell ref="E46:G46"/>
    <mergeCell ref="J46:K46"/>
    <mergeCell ref="J47:K47"/>
    <mergeCell ref="J48:K48"/>
    <mergeCell ref="H37:I37"/>
    <mergeCell ref="H38:I38"/>
    <mergeCell ref="H39:I39"/>
    <mergeCell ref="H40:I40"/>
    <mergeCell ref="H41:I41"/>
    <mergeCell ref="H42:I42"/>
    <mergeCell ref="H43:I43"/>
    <mergeCell ref="J40:K40"/>
    <mergeCell ref="J41:K41"/>
    <mergeCell ref="J42:K42"/>
    <mergeCell ref="J43:K43"/>
    <mergeCell ref="J44:K44"/>
    <mergeCell ref="J45:K45"/>
    <mergeCell ref="J39:K39"/>
    <mergeCell ref="E37:G37"/>
    <mergeCell ref="E38:G38"/>
    <mergeCell ref="E39:G39"/>
    <mergeCell ref="Q7:R7"/>
    <mergeCell ref="E7:F7"/>
    <mergeCell ref="G7:H7"/>
    <mergeCell ref="I7:J7"/>
    <mergeCell ref="K7:L7"/>
    <mergeCell ref="M7:N7"/>
    <mergeCell ref="O7:P7"/>
    <mergeCell ref="J36:K36"/>
    <mergeCell ref="H36:I36"/>
    <mergeCell ref="E36:G36"/>
    <mergeCell ref="J37:K37"/>
    <mergeCell ref="J38:K38"/>
    <mergeCell ref="S7:T7"/>
    <mergeCell ref="U7:V7"/>
    <mergeCell ref="W7:X7"/>
    <mergeCell ref="Y7:Z7"/>
    <mergeCell ref="AA7:A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2021-12-06T05:09:35Z</dcterms:modified>
</cp:coreProperties>
</file>