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30\"/>
    </mc:Choice>
  </mc:AlternateContent>
  <xr:revisionPtr revIDLastSave="0" documentId="13_ncr:1_{B58D12D6-0347-4823-A7CE-5447B6B7D9E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" l="1"/>
  <c r="K68" i="1"/>
  <c r="K67" i="1"/>
  <c r="K66" i="1"/>
  <c r="K65" i="1"/>
  <c r="K64" i="1"/>
  <c r="K63" i="1"/>
  <c r="K62" i="1"/>
  <c r="K61" i="1"/>
  <c r="K60" i="1"/>
  <c r="K59" i="1"/>
  <c r="K58" i="1"/>
</calcChain>
</file>

<file path=xl/sharedStrings.xml><?xml version="1.0" encoding="utf-8"?>
<sst xmlns="http://schemas.openxmlformats.org/spreadsheetml/2006/main" count="150" uniqueCount="78">
  <si>
    <t>Algorithm</t>
  </si>
  <si>
    <t>Mean Absolute Error</t>
  </si>
  <si>
    <t>Root Mean Squared Error</t>
  </si>
  <si>
    <t>Relative Absolute Error</t>
  </si>
  <si>
    <t xml:space="preserve">Relative Squared Error </t>
  </si>
  <si>
    <t>Coefficient of Determination</t>
  </si>
  <si>
    <t>Age At Implantation</t>
  </si>
  <si>
    <t>Label</t>
  </si>
  <si>
    <t>Features</t>
  </si>
  <si>
    <t>Age At Implantation,EL_Intra_1, ... , EL_Intra_12</t>
  </si>
  <si>
    <t>Features (Group 1)</t>
  </si>
  <si>
    <t>Features (Group 2)</t>
  </si>
  <si>
    <t>Group 1</t>
  </si>
  <si>
    <t>Group 2</t>
  </si>
  <si>
    <t>Column</t>
  </si>
  <si>
    <t>El_6M_1</t>
  </si>
  <si>
    <t>Best Algorithm</t>
  </si>
  <si>
    <t>El_6M_2</t>
  </si>
  <si>
    <t>El_6M_3</t>
  </si>
  <si>
    <t>El_6M_4</t>
  </si>
  <si>
    <t>El_6M_5</t>
  </si>
  <si>
    <t>El_6M_6</t>
  </si>
  <si>
    <t>El_6M_7</t>
  </si>
  <si>
    <t>El_6M_8</t>
  </si>
  <si>
    <t>El_6M_9</t>
  </si>
  <si>
    <t>El_6M_10</t>
  </si>
  <si>
    <t>El_6M_11</t>
  </si>
  <si>
    <t>El_6M_12</t>
  </si>
  <si>
    <t>Linear Regression (LR)</t>
  </si>
  <si>
    <t>Decision Forest Regression (DFR)</t>
  </si>
  <si>
    <t>Neural Network Regression (NNR)</t>
  </si>
  <si>
    <t>Bayesian Linear Regression (BLR)</t>
  </si>
  <si>
    <t>Boosted Decision Tree Regression (BDTR)</t>
  </si>
  <si>
    <t>Features Group</t>
  </si>
  <si>
    <t>Most Used Algorithm</t>
  </si>
  <si>
    <t>Count of Labels</t>
  </si>
  <si>
    <t>Min Error</t>
  </si>
  <si>
    <t>Max Error</t>
  </si>
  <si>
    <t>Feature</t>
  </si>
  <si>
    <t>Count</t>
  </si>
  <si>
    <t>Max</t>
  </si>
  <si>
    <t xml:space="preserve">EI_6M_1 </t>
  </si>
  <si>
    <t xml:space="preserve">EI_6M_2 </t>
  </si>
  <si>
    <t xml:space="preserve">EI_6M_3 </t>
  </si>
  <si>
    <t xml:space="preserve">EI_6M_4 </t>
  </si>
  <si>
    <t xml:space="preserve">EI_6M_5 </t>
  </si>
  <si>
    <t xml:space="preserve">EI_6M_6 </t>
  </si>
  <si>
    <t xml:space="preserve">EI_6M_7 </t>
  </si>
  <si>
    <t xml:space="preserve">EI_6M_8 </t>
  </si>
  <si>
    <t xml:space="preserve">EI_6M_9 </t>
  </si>
  <si>
    <t xml:space="preserve">EI_6M_10 </t>
  </si>
  <si>
    <t xml:space="preserve">EI_6M_11 </t>
  </si>
  <si>
    <t xml:space="preserve">EI_6M_12 </t>
  </si>
  <si>
    <t>Unique</t>
  </si>
  <si>
    <t xml:space="preserve">  Missing  </t>
  </si>
  <si>
    <t>Min</t>
  </si>
  <si>
    <t>Total Range</t>
  </si>
  <si>
    <t>Abs(Min)</t>
  </si>
  <si>
    <t>RMSE</t>
  </si>
  <si>
    <t>Percentage</t>
  </si>
  <si>
    <t>0-1 KO</t>
  </si>
  <si>
    <t>1-2 KO</t>
  </si>
  <si>
    <t>2-3 KO</t>
  </si>
  <si>
    <t>0-2 KO</t>
  </si>
  <si>
    <t>0-3 KO</t>
  </si>
  <si>
    <t xml:space="preserve">Percentage of instances with Error (Kiloohm) in specific range </t>
  </si>
  <si>
    <t>EI_6M_1</t>
  </si>
  <si>
    <t>EI_6M_2</t>
  </si>
  <si>
    <t>EI_6M_3</t>
  </si>
  <si>
    <t>EI_6M_4</t>
  </si>
  <si>
    <t>EI_6M_5</t>
  </si>
  <si>
    <t>EI_6M_6</t>
  </si>
  <si>
    <t>EI_6M_7</t>
  </si>
  <si>
    <t>EI_6M_8</t>
  </si>
  <si>
    <t>EI_6M_9</t>
  </si>
  <si>
    <t>EI_6M_10</t>
  </si>
  <si>
    <t>EI_6M_11</t>
  </si>
  <si>
    <t>EI_6M_12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</si>
</sst>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  <xf numFmtId="0" fontId="0" fillId="4" borderId="0" xfId="0" applyFill="1"/>
    <xf numFmtId="9" fontId="0" fillId="0" borderId="0" xfId="0" applyNumberFormat="1"/>
    <xf numFmtId="10" fontId="0" fillId="0" borderId="0" xfId="0" applyNumberFormat="1"/>
    <xf numFmtId="10" fontId="0" fillId="4" borderId="0" xfId="0" applyNumberFormat="1" applyFill="1"/>
    <xf numFmtId="9" fontId="0" fillId="4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85"/>
  <sheetViews>
    <sheetView tabSelected="1" topLeftCell="A67" zoomScale="110" zoomScaleNormal="110" workbookViewId="0">
      <selection activeCell="AA4" sqref="AA4"/>
    </sheetView>
  </sheetViews>
  <sheetFormatPr defaultRowHeight="15" x14ac:dyDescent="0.25"/>
  <cols>
    <col min="2" max="2" width="3.85546875" customWidth="1"/>
    <col min="3" max="3" width="38.5703125" customWidth="1"/>
    <col min="4" max="4" width="32.5703125" customWidth="1"/>
    <col min="5" max="5" width="11.140625" customWidth="1"/>
    <col min="6" max="6" width="12.28515625" customWidth="1"/>
    <col min="7" max="7" width="10.85546875" customWidth="1"/>
    <col min="8" max="8" width="11.140625" customWidth="1"/>
    <col min="9" max="9" width="11.42578125" customWidth="1"/>
    <col min="10" max="10" width="10.5703125" customWidth="1"/>
    <col min="11" max="11" width="12.42578125" customWidth="1"/>
    <col min="12" max="12" width="10" customWidth="1"/>
    <col min="14" max="14" width="9.7109375" customWidth="1"/>
    <col min="16" max="16" width="10.28515625" customWidth="1"/>
    <col min="18" max="18" width="12.28515625" customWidth="1"/>
    <col min="19" max="19" width="11.7109375" customWidth="1"/>
    <col min="20" max="20" width="12.140625" customWidth="1"/>
    <col min="21" max="21" width="12.42578125" customWidth="1"/>
    <col min="22" max="22" width="12" customWidth="1"/>
    <col min="23" max="23" width="13.28515625" customWidth="1"/>
    <col min="24" max="24" width="11.28515625" customWidth="1"/>
    <col min="25" max="25" width="11.42578125" customWidth="1"/>
    <col min="26" max="26" width="13.42578125" customWidth="1"/>
    <col min="27" max="27" width="11.7109375" customWidth="1"/>
    <col min="28" max="28" width="13.140625" customWidth="1"/>
  </cols>
  <sheetData>
    <row r="2" spans="3:28" x14ac:dyDescent="0.25">
      <c r="C2" s="2" t="s">
        <v>10</v>
      </c>
      <c r="D2" s="11" t="s">
        <v>6</v>
      </c>
      <c r="E2" s="11"/>
      <c r="F2" s="11"/>
    </row>
    <row r="3" spans="3:28" x14ac:dyDescent="0.25">
      <c r="C3" s="2" t="s">
        <v>11</v>
      </c>
      <c r="D3" s="11" t="s">
        <v>9</v>
      </c>
      <c r="E3" s="11"/>
      <c r="F3" s="11"/>
    </row>
    <row r="7" spans="3:28" x14ac:dyDescent="0.25">
      <c r="D7" t="s">
        <v>7</v>
      </c>
      <c r="E7" s="10" t="s">
        <v>66</v>
      </c>
      <c r="F7" s="10"/>
      <c r="G7" s="9" t="s">
        <v>67</v>
      </c>
      <c r="H7" s="9"/>
      <c r="I7" s="10" t="s">
        <v>68</v>
      </c>
      <c r="J7" s="10"/>
      <c r="K7" s="9" t="s">
        <v>69</v>
      </c>
      <c r="L7" s="9"/>
      <c r="M7" s="10" t="s">
        <v>70</v>
      </c>
      <c r="N7" s="10"/>
      <c r="O7" s="9" t="s">
        <v>71</v>
      </c>
      <c r="P7" s="9"/>
      <c r="Q7" s="10" t="s">
        <v>72</v>
      </c>
      <c r="R7" s="10"/>
      <c r="S7" s="9" t="s">
        <v>73</v>
      </c>
      <c r="T7" s="9"/>
      <c r="U7" s="10" t="s">
        <v>74</v>
      </c>
      <c r="V7" s="10"/>
      <c r="W7" s="9" t="s">
        <v>75</v>
      </c>
      <c r="X7" s="9"/>
      <c r="Y7" s="10" t="s">
        <v>76</v>
      </c>
      <c r="Z7" s="10"/>
      <c r="AA7" s="9" t="s">
        <v>77</v>
      </c>
      <c r="AB7" s="9"/>
    </row>
    <row r="8" spans="3:28" x14ac:dyDescent="0.25">
      <c r="C8" t="s">
        <v>0</v>
      </c>
      <c r="D8" t="s">
        <v>8</v>
      </c>
      <c r="E8" s="1" t="s">
        <v>12</v>
      </c>
      <c r="F8" s="1" t="s">
        <v>13</v>
      </c>
      <c r="G8" t="s">
        <v>12</v>
      </c>
      <c r="H8" t="s">
        <v>13</v>
      </c>
      <c r="I8" s="1" t="s">
        <v>12</v>
      </c>
      <c r="J8" s="1" t="s">
        <v>13</v>
      </c>
      <c r="K8" t="s">
        <v>12</v>
      </c>
      <c r="L8" t="s">
        <v>13</v>
      </c>
      <c r="M8" s="1" t="s">
        <v>12</v>
      </c>
      <c r="N8" s="1" t="s">
        <v>13</v>
      </c>
      <c r="O8" t="s">
        <v>12</v>
      </c>
      <c r="P8" t="s">
        <v>13</v>
      </c>
      <c r="Q8" s="1" t="s">
        <v>12</v>
      </c>
      <c r="R8" s="1" t="s">
        <v>13</v>
      </c>
      <c r="S8" t="s">
        <v>12</v>
      </c>
      <c r="T8" t="s">
        <v>13</v>
      </c>
      <c r="U8" s="1" t="s">
        <v>12</v>
      </c>
      <c r="V8" s="1" t="s">
        <v>13</v>
      </c>
      <c r="W8" t="s">
        <v>12</v>
      </c>
      <c r="X8" t="s">
        <v>13</v>
      </c>
      <c r="Y8" s="1" t="s">
        <v>12</v>
      </c>
      <c r="Z8" s="1" t="s">
        <v>13</v>
      </c>
      <c r="AA8" t="s">
        <v>12</v>
      </c>
      <c r="AB8" t="s">
        <v>13</v>
      </c>
    </row>
    <row r="9" spans="3:28" x14ac:dyDescent="0.25">
      <c r="C9" s="1" t="s">
        <v>28</v>
      </c>
      <c r="D9" s="1" t="s">
        <v>1</v>
      </c>
      <c r="E9">
        <v>0.82746500000000001</v>
      </c>
      <c r="F9">
        <v>0.84997100000000003</v>
      </c>
      <c r="G9">
        <v>0.76778199999999996</v>
      </c>
      <c r="H9">
        <v>0.89987600000000001</v>
      </c>
      <c r="I9">
        <v>0.772374</v>
      </c>
      <c r="J9">
        <v>0.93757000000000001</v>
      </c>
      <c r="K9">
        <v>0.840611</v>
      </c>
      <c r="L9">
        <v>1.03085</v>
      </c>
      <c r="M9">
        <v>0.76689399999999996</v>
      </c>
      <c r="N9">
        <v>0.90596399999999999</v>
      </c>
      <c r="O9">
        <v>0.689442</v>
      </c>
      <c r="P9">
        <v>0.75898600000000005</v>
      </c>
      <c r="Q9">
        <v>0.76331700000000002</v>
      </c>
      <c r="R9">
        <v>0.83476600000000001</v>
      </c>
      <c r="S9">
        <v>0.82028699999999999</v>
      </c>
      <c r="T9">
        <v>0.79330199999999995</v>
      </c>
      <c r="U9">
        <v>0.77790400000000004</v>
      </c>
      <c r="V9">
        <v>0.78878400000000004</v>
      </c>
      <c r="W9">
        <v>0.72087400000000001</v>
      </c>
      <c r="X9">
        <v>0.84359399999999996</v>
      </c>
      <c r="Y9">
        <v>0.78229599999999999</v>
      </c>
      <c r="Z9">
        <v>1.1252629999999999</v>
      </c>
      <c r="AA9" s="4">
        <v>0.77054</v>
      </c>
      <c r="AB9">
        <v>0.99754500000000002</v>
      </c>
    </row>
    <row r="10" spans="3:28" x14ac:dyDescent="0.25">
      <c r="D10" s="4" t="s">
        <v>2</v>
      </c>
      <c r="E10" s="4">
        <v>0.949712</v>
      </c>
      <c r="F10">
        <v>1.047404</v>
      </c>
      <c r="G10" s="4">
        <v>0.995699</v>
      </c>
      <c r="H10">
        <v>1.1083799999999999</v>
      </c>
      <c r="I10" s="4">
        <v>0.88548700000000002</v>
      </c>
      <c r="J10">
        <v>1.073016</v>
      </c>
      <c r="K10" s="4">
        <v>0.97868999999999995</v>
      </c>
      <c r="L10">
        <v>1.3370200000000001</v>
      </c>
      <c r="M10" s="4">
        <v>0.93566400000000005</v>
      </c>
      <c r="N10">
        <v>1.0422530000000001</v>
      </c>
      <c r="O10" s="4">
        <v>0.85867899999999997</v>
      </c>
      <c r="P10">
        <v>0.922539</v>
      </c>
      <c r="Q10" s="4">
        <v>1.02817</v>
      </c>
      <c r="R10">
        <v>1.0538369999999999</v>
      </c>
      <c r="S10" s="4">
        <v>1.0039469999999999</v>
      </c>
      <c r="T10">
        <v>1.067293</v>
      </c>
      <c r="U10">
        <v>0.99621099999999996</v>
      </c>
      <c r="V10" s="4">
        <v>0.94702200000000003</v>
      </c>
      <c r="W10" s="4">
        <v>0.84641299999999997</v>
      </c>
      <c r="X10">
        <v>0.98474499999999998</v>
      </c>
      <c r="Y10" s="4">
        <v>0.96053699999999997</v>
      </c>
      <c r="Z10">
        <v>1.2266809999999999</v>
      </c>
      <c r="AA10">
        <v>0.94325400000000004</v>
      </c>
      <c r="AB10">
        <v>1.206313</v>
      </c>
    </row>
    <row r="11" spans="3:28" x14ac:dyDescent="0.25">
      <c r="D11" t="s">
        <v>3</v>
      </c>
      <c r="E11">
        <v>1.1671819999999999</v>
      </c>
      <c r="F11">
        <v>1.221206</v>
      </c>
      <c r="G11">
        <v>1.0184899999999999</v>
      </c>
      <c r="H11">
        <v>0.99316000000000004</v>
      </c>
      <c r="I11">
        <v>1.350986</v>
      </c>
      <c r="J11">
        <v>2.0596830000000002</v>
      </c>
      <c r="K11">
        <v>1.0215540000000001</v>
      </c>
      <c r="L11">
        <v>1.37188</v>
      </c>
      <c r="M11">
        <v>1.0198480000000001</v>
      </c>
      <c r="N11">
        <v>1.3211029999999999</v>
      </c>
      <c r="O11">
        <v>1.0363020000000001</v>
      </c>
      <c r="P11">
        <v>1.1704190000000001</v>
      </c>
      <c r="Q11">
        <v>0.98728300000000002</v>
      </c>
      <c r="R11">
        <v>1.209511</v>
      </c>
      <c r="S11">
        <v>1.055323</v>
      </c>
      <c r="T11">
        <v>0.90947199999999995</v>
      </c>
      <c r="U11">
        <v>0.99491799999999997</v>
      </c>
      <c r="V11">
        <v>0.96956600000000004</v>
      </c>
      <c r="W11">
        <v>1.002602</v>
      </c>
      <c r="X11">
        <v>1.1300110000000001</v>
      </c>
      <c r="Y11">
        <v>0.96108400000000005</v>
      </c>
      <c r="Z11">
        <v>1.3441860000000001</v>
      </c>
      <c r="AA11">
        <v>1.082684</v>
      </c>
      <c r="AB11">
        <v>1.3696029999999999</v>
      </c>
    </row>
    <row r="12" spans="3:28" x14ac:dyDescent="0.25">
      <c r="D12" t="s">
        <v>4</v>
      </c>
      <c r="E12">
        <v>1.305617</v>
      </c>
      <c r="F12">
        <v>1.588479</v>
      </c>
      <c r="G12">
        <v>1.00481</v>
      </c>
      <c r="H12">
        <v>0.984649</v>
      </c>
      <c r="I12">
        <v>1.306387</v>
      </c>
      <c r="J12">
        <v>2.9329329999999998</v>
      </c>
      <c r="K12">
        <v>0.98277899999999996</v>
      </c>
      <c r="L12">
        <v>2.1474690000000001</v>
      </c>
      <c r="M12">
        <v>0.99737699999999996</v>
      </c>
      <c r="N12">
        <v>1.6924300000000001</v>
      </c>
      <c r="O12">
        <v>1.0004980000000001</v>
      </c>
      <c r="P12">
        <v>1.2885960000000001</v>
      </c>
      <c r="Q12">
        <v>1.0012460000000001</v>
      </c>
      <c r="R12">
        <v>1.4730909999999999</v>
      </c>
      <c r="S12">
        <v>1.054562</v>
      </c>
      <c r="T12">
        <v>1.02861</v>
      </c>
      <c r="U12">
        <v>0.989869</v>
      </c>
      <c r="V12">
        <v>0.93561399999999995</v>
      </c>
      <c r="W12">
        <v>1.016537</v>
      </c>
      <c r="X12">
        <v>1.2638400000000001</v>
      </c>
      <c r="Y12">
        <v>1.020723</v>
      </c>
      <c r="Z12">
        <v>1.546141</v>
      </c>
      <c r="AA12">
        <v>1.1166529999999999</v>
      </c>
      <c r="AB12">
        <v>1.7330129999999999</v>
      </c>
    </row>
    <row r="13" spans="3:28" x14ac:dyDescent="0.25">
      <c r="D13" t="s">
        <v>5</v>
      </c>
      <c r="E13">
        <v>-0.30561700000000003</v>
      </c>
      <c r="F13">
        <v>-0.58847899999999997</v>
      </c>
      <c r="G13">
        <v>-4.81E-3</v>
      </c>
      <c r="H13">
        <v>1.5351E-2</v>
      </c>
      <c r="I13">
        <v>-0.30638700000000002</v>
      </c>
      <c r="J13">
        <v>-1.932933</v>
      </c>
      <c r="K13">
        <v>1.7221E-2</v>
      </c>
      <c r="L13">
        <v>-1.1474690000000001</v>
      </c>
      <c r="M13">
        <v>2.6229999999999999E-3</v>
      </c>
      <c r="N13">
        <v>-0.69242999999999999</v>
      </c>
      <c r="O13">
        <v>-4.9799999999999996E-4</v>
      </c>
      <c r="P13">
        <v>-0.28859600000000002</v>
      </c>
      <c r="Q13">
        <v>-1.2459999999999999E-3</v>
      </c>
      <c r="R13">
        <v>-0.47309099999999998</v>
      </c>
      <c r="S13">
        <v>-5.4561999999999999E-2</v>
      </c>
      <c r="T13">
        <v>-2.861E-2</v>
      </c>
      <c r="U13">
        <v>1.0130999999999999E-2</v>
      </c>
      <c r="V13">
        <v>6.4385999999999999E-2</v>
      </c>
      <c r="W13">
        <v>-1.6537E-2</v>
      </c>
      <c r="X13">
        <v>-0.26384000000000002</v>
      </c>
      <c r="Y13">
        <v>-2.0722999999999998E-2</v>
      </c>
      <c r="Z13">
        <v>-0.54614099999999999</v>
      </c>
      <c r="AA13">
        <v>-0.11665300000000001</v>
      </c>
      <c r="AB13">
        <v>-0.73301300000000003</v>
      </c>
    </row>
    <row r="14" spans="3:28" x14ac:dyDescent="0.25">
      <c r="C14" s="1" t="s">
        <v>29</v>
      </c>
      <c r="D14" s="1" t="s">
        <v>1</v>
      </c>
      <c r="E14">
        <v>0.84986499999999998</v>
      </c>
      <c r="F14">
        <v>0.94879000000000002</v>
      </c>
      <c r="G14">
        <v>1.034143</v>
      </c>
      <c r="H14">
        <v>0.79587300000000005</v>
      </c>
      <c r="I14">
        <v>0.78884799999999999</v>
      </c>
      <c r="J14">
        <v>0.817747</v>
      </c>
      <c r="K14">
        <v>0.92239099999999996</v>
      </c>
      <c r="L14">
        <v>0.85639500000000002</v>
      </c>
      <c r="M14">
        <v>0.86198799999999998</v>
      </c>
      <c r="N14">
        <v>0.689083</v>
      </c>
      <c r="O14">
        <v>0.80842599999999998</v>
      </c>
      <c r="P14">
        <v>0.80082399999999998</v>
      </c>
      <c r="Q14">
        <v>0.92338100000000001</v>
      </c>
      <c r="R14">
        <v>0.81288099999999996</v>
      </c>
      <c r="S14">
        <v>1.028548</v>
      </c>
      <c r="T14">
        <v>1.0120389999999999</v>
      </c>
      <c r="U14">
        <v>1.1358969999999999</v>
      </c>
      <c r="V14">
        <v>0.74202500000000005</v>
      </c>
      <c r="W14">
        <v>0.82557800000000003</v>
      </c>
      <c r="X14">
        <v>0.70182500000000003</v>
      </c>
      <c r="Y14">
        <v>0.95501499999999995</v>
      </c>
      <c r="Z14">
        <v>0.901505</v>
      </c>
      <c r="AA14">
        <v>0.89351999999999998</v>
      </c>
      <c r="AB14">
        <v>0.83887599999999996</v>
      </c>
    </row>
    <row r="15" spans="3:28" x14ac:dyDescent="0.25">
      <c r="D15" s="4" t="s">
        <v>2</v>
      </c>
      <c r="E15">
        <v>1.0489740000000001</v>
      </c>
      <c r="F15" s="4">
        <v>1.017898</v>
      </c>
      <c r="G15">
        <v>1.240901</v>
      </c>
      <c r="H15" s="4">
        <v>1.001441</v>
      </c>
      <c r="I15" s="4">
        <v>0.94590099999999999</v>
      </c>
      <c r="J15">
        <v>0.98807500000000004</v>
      </c>
      <c r="K15">
        <v>1.1204480000000001</v>
      </c>
      <c r="L15" s="4">
        <v>1.0188680000000001</v>
      </c>
      <c r="M15">
        <v>1.1430769999999999</v>
      </c>
      <c r="N15" s="4">
        <v>0.86657300000000004</v>
      </c>
      <c r="O15" s="4">
        <v>1.03877</v>
      </c>
      <c r="P15">
        <v>1.0477970000000001</v>
      </c>
      <c r="Q15">
        <v>1.238613</v>
      </c>
      <c r="R15" s="4">
        <v>1.0318339999999999</v>
      </c>
      <c r="S15">
        <v>1.30322</v>
      </c>
      <c r="T15" s="4">
        <v>1.224507</v>
      </c>
      <c r="U15">
        <v>1.393321</v>
      </c>
      <c r="V15" s="4">
        <v>0.99178900000000003</v>
      </c>
      <c r="W15">
        <v>1.0767720000000001</v>
      </c>
      <c r="X15" s="4">
        <v>0.89010699999999998</v>
      </c>
      <c r="Y15">
        <v>1.2226459999999999</v>
      </c>
      <c r="Z15" s="4">
        <v>1.0623880000000001</v>
      </c>
      <c r="AA15">
        <v>1.1193340000000001</v>
      </c>
      <c r="AB15" s="4">
        <v>1.0316460000000001</v>
      </c>
    </row>
    <row r="16" spans="3:28" x14ac:dyDescent="0.25">
      <c r="D16" t="s">
        <v>3</v>
      </c>
      <c r="E16">
        <v>1.1987779999999999</v>
      </c>
      <c r="F16">
        <v>1.338317</v>
      </c>
      <c r="G16">
        <v>1.371828</v>
      </c>
      <c r="H16">
        <v>1.055755</v>
      </c>
      <c r="I16">
        <v>1.3798010000000001</v>
      </c>
      <c r="J16">
        <v>1.4303490000000001</v>
      </c>
      <c r="K16">
        <v>1.120938</v>
      </c>
      <c r="L16">
        <v>1.0407360000000001</v>
      </c>
      <c r="M16">
        <v>1.146309</v>
      </c>
      <c r="N16">
        <v>0.91637199999999996</v>
      </c>
      <c r="O16">
        <v>1.215147</v>
      </c>
      <c r="P16">
        <v>1.203721</v>
      </c>
      <c r="Q16">
        <v>1.1943109999999999</v>
      </c>
      <c r="R16">
        <v>1.0513889999999999</v>
      </c>
      <c r="S16">
        <v>1.323256</v>
      </c>
      <c r="T16">
        <v>1.302017</v>
      </c>
      <c r="U16">
        <v>1.452782</v>
      </c>
      <c r="V16">
        <v>0.94903000000000004</v>
      </c>
      <c r="W16">
        <v>1.148226</v>
      </c>
      <c r="X16">
        <v>0.97610799999999998</v>
      </c>
      <c r="Y16">
        <v>1.173276</v>
      </c>
      <c r="Z16">
        <v>1.107537</v>
      </c>
      <c r="AA16">
        <v>1.2554829999999999</v>
      </c>
      <c r="AB16">
        <v>1.1787030000000001</v>
      </c>
    </row>
    <row r="17" spans="3:28" x14ac:dyDescent="0.25">
      <c r="D17" t="s">
        <v>4</v>
      </c>
      <c r="E17">
        <v>1.5928009999999999</v>
      </c>
      <c r="F17">
        <v>1.499825</v>
      </c>
      <c r="G17">
        <v>1.5606359999999999</v>
      </c>
      <c r="H17">
        <v>1.0164310000000001</v>
      </c>
      <c r="I17">
        <v>1.490731</v>
      </c>
      <c r="J17">
        <v>1.6266259999999999</v>
      </c>
      <c r="K17">
        <v>1.2880990000000001</v>
      </c>
      <c r="L17">
        <v>1.0651280000000001</v>
      </c>
      <c r="M17">
        <v>1.488577</v>
      </c>
      <c r="N17">
        <v>0.85551900000000003</v>
      </c>
      <c r="O17">
        <v>1.4641789999999999</v>
      </c>
      <c r="P17">
        <v>1.4897359999999999</v>
      </c>
      <c r="Q17">
        <v>1.4530559999999999</v>
      </c>
      <c r="R17">
        <v>1.0083960000000001</v>
      </c>
      <c r="S17">
        <v>1.776993</v>
      </c>
      <c r="T17">
        <v>1.568818</v>
      </c>
      <c r="U17">
        <v>1.936318</v>
      </c>
      <c r="V17">
        <v>0.98109900000000005</v>
      </c>
      <c r="W17">
        <v>1.6451519999999999</v>
      </c>
      <c r="X17">
        <v>1.1242000000000001</v>
      </c>
      <c r="Y17">
        <v>1.6537919999999999</v>
      </c>
      <c r="Z17">
        <v>1.248664</v>
      </c>
      <c r="AA17">
        <v>1.5724629999999999</v>
      </c>
      <c r="AB17">
        <v>1.335742</v>
      </c>
    </row>
    <row r="18" spans="3:28" x14ac:dyDescent="0.25">
      <c r="D18" t="s">
        <v>5</v>
      </c>
      <c r="E18">
        <v>-0.59280100000000002</v>
      </c>
      <c r="F18">
        <v>-0.49982500000000002</v>
      </c>
      <c r="G18">
        <v>-0.56063600000000002</v>
      </c>
      <c r="H18">
        <v>-1.6431000000000001E-2</v>
      </c>
      <c r="I18">
        <v>-0.49073099999999997</v>
      </c>
      <c r="J18">
        <v>-0.62662600000000002</v>
      </c>
      <c r="K18">
        <v>-0.28809899999999999</v>
      </c>
      <c r="L18">
        <v>-6.5128000000000005E-2</v>
      </c>
      <c r="M18">
        <v>-0.48857699999999998</v>
      </c>
      <c r="N18">
        <v>0.144481</v>
      </c>
      <c r="O18">
        <v>-0.46417900000000001</v>
      </c>
      <c r="P18">
        <v>-0.489736</v>
      </c>
      <c r="Q18">
        <v>-0.45305600000000001</v>
      </c>
      <c r="R18">
        <v>-8.3960000000000007E-3</v>
      </c>
      <c r="S18">
        <v>-0.77699300000000004</v>
      </c>
      <c r="T18">
        <v>-0.56881800000000005</v>
      </c>
      <c r="U18">
        <v>-0.93631799999999998</v>
      </c>
      <c r="V18">
        <v>1.8901000000000001E-2</v>
      </c>
      <c r="W18">
        <v>-0.64515199999999995</v>
      </c>
      <c r="X18">
        <v>-0.1242</v>
      </c>
      <c r="Y18">
        <v>-0.65379200000000004</v>
      </c>
      <c r="Z18">
        <v>-0.248664</v>
      </c>
      <c r="AA18">
        <v>-0.57246300000000006</v>
      </c>
      <c r="AB18">
        <v>-0.33574199999999998</v>
      </c>
    </row>
    <row r="19" spans="3:28" x14ac:dyDescent="0.25">
      <c r="C19" s="1" t="s">
        <v>30</v>
      </c>
      <c r="D19" s="1" t="s">
        <v>1</v>
      </c>
      <c r="E19">
        <v>1.0139499999999999</v>
      </c>
      <c r="F19">
        <v>0.95110399999999995</v>
      </c>
      <c r="G19">
        <v>0.725518</v>
      </c>
      <c r="H19">
        <v>0.94133800000000001</v>
      </c>
      <c r="I19">
        <v>0.76888699999999999</v>
      </c>
      <c r="J19">
        <v>1.109669</v>
      </c>
      <c r="K19">
        <v>0.84586499999999998</v>
      </c>
      <c r="L19">
        <v>0.86344100000000001</v>
      </c>
      <c r="M19">
        <v>0.766934</v>
      </c>
      <c r="N19">
        <v>0.832511</v>
      </c>
      <c r="O19">
        <v>0.68463600000000002</v>
      </c>
      <c r="P19">
        <v>0.63944999999999996</v>
      </c>
      <c r="Q19">
        <v>0.74434900000000004</v>
      </c>
      <c r="R19">
        <v>0.67916200000000004</v>
      </c>
      <c r="S19">
        <v>0.76661100000000004</v>
      </c>
      <c r="T19">
        <v>0.85616800000000004</v>
      </c>
      <c r="U19">
        <v>0.90435200000000004</v>
      </c>
      <c r="V19">
        <v>0.79727999999999999</v>
      </c>
      <c r="W19">
        <v>0.71845599999999998</v>
      </c>
      <c r="X19">
        <v>0.76175599999999999</v>
      </c>
      <c r="Y19">
        <v>0.80391100000000004</v>
      </c>
      <c r="Z19">
        <v>0.98006599999999999</v>
      </c>
      <c r="AA19">
        <v>0.74519999999999997</v>
      </c>
      <c r="AB19">
        <v>0.90793400000000002</v>
      </c>
    </row>
    <row r="20" spans="3:28" x14ac:dyDescent="0.25">
      <c r="D20" s="4" t="s">
        <v>2</v>
      </c>
      <c r="E20">
        <v>1.219209</v>
      </c>
      <c r="F20" s="4">
        <v>1.1491100000000001</v>
      </c>
      <c r="G20" s="4">
        <v>0.99684899999999999</v>
      </c>
      <c r="H20">
        <v>1.1079559999999999</v>
      </c>
      <c r="I20" s="4">
        <v>0.88912100000000005</v>
      </c>
      <c r="J20">
        <v>1.178995</v>
      </c>
      <c r="K20">
        <v>0.99070800000000003</v>
      </c>
      <c r="L20" s="4">
        <v>0.96580600000000005</v>
      </c>
      <c r="M20">
        <v>0.94060999999999995</v>
      </c>
      <c r="N20" s="4">
        <v>0.91511299999999995</v>
      </c>
      <c r="O20">
        <v>0.86977000000000004</v>
      </c>
      <c r="P20" s="4">
        <v>0.82298800000000005</v>
      </c>
      <c r="Q20">
        <v>1.048562</v>
      </c>
      <c r="R20" s="4">
        <v>0.89886299999999997</v>
      </c>
      <c r="S20" s="4">
        <v>0.98132600000000003</v>
      </c>
      <c r="T20">
        <v>1.0632600000000001</v>
      </c>
      <c r="U20">
        <v>1.0999829999999999</v>
      </c>
      <c r="V20" s="4">
        <v>0.97365999999999997</v>
      </c>
      <c r="W20" s="4">
        <v>0.84172400000000003</v>
      </c>
      <c r="X20">
        <v>0.90669</v>
      </c>
      <c r="Y20" s="4">
        <v>0.95463500000000001</v>
      </c>
      <c r="Z20">
        <v>1.143675</v>
      </c>
      <c r="AA20" s="4">
        <v>0.91576000000000002</v>
      </c>
      <c r="AB20">
        <v>1.083019</v>
      </c>
    </row>
    <row r="21" spans="3:28" x14ac:dyDescent="0.25">
      <c r="D21" t="s">
        <v>3</v>
      </c>
      <c r="E21">
        <v>1.430229</v>
      </c>
      <c r="F21">
        <v>1.3665099999999999</v>
      </c>
      <c r="G21">
        <v>0.96242700000000003</v>
      </c>
      <c r="H21">
        <v>1.038921</v>
      </c>
      <c r="I21">
        <v>1.3448880000000001</v>
      </c>
      <c r="J21">
        <v>2.437754</v>
      </c>
      <c r="K21">
        <v>1.0279389999999999</v>
      </c>
      <c r="L21">
        <v>1.1490880000000001</v>
      </c>
      <c r="M21">
        <v>1.0199020000000001</v>
      </c>
      <c r="N21">
        <v>1.213991</v>
      </c>
      <c r="O21">
        <v>1.0290790000000001</v>
      </c>
      <c r="P21">
        <v>0.98608499999999999</v>
      </c>
      <c r="Q21">
        <v>0.96274899999999997</v>
      </c>
      <c r="R21">
        <v>0.98405299999999996</v>
      </c>
      <c r="S21">
        <v>0.98626599999999998</v>
      </c>
      <c r="T21">
        <v>0.98154399999999997</v>
      </c>
      <c r="U21">
        <v>1.1566419999999999</v>
      </c>
      <c r="V21">
        <v>0.98000900000000002</v>
      </c>
      <c r="W21">
        <v>0.99923899999999999</v>
      </c>
      <c r="X21">
        <v>1.0203880000000001</v>
      </c>
      <c r="Y21">
        <v>0.98763900000000004</v>
      </c>
      <c r="Z21">
        <v>1.1707399999999999</v>
      </c>
      <c r="AA21">
        <v>1.0470790000000001</v>
      </c>
      <c r="AB21">
        <v>1.246569</v>
      </c>
    </row>
    <row r="22" spans="3:28" x14ac:dyDescent="0.25">
      <c r="D22" t="s">
        <v>4</v>
      </c>
      <c r="E22">
        <v>2.151732</v>
      </c>
      <c r="F22">
        <v>1.9119489999999999</v>
      </c>
      <c r="G22">
        <v>1.0071319999999999</v>
      </c>
      <c r="H22">
        <v>0.98389499999999996</v>
      </c>
      <c r="I22">
        <v>1.317132</v>
      </c>
      <c r="J22">
        <v>3.540902</v>
      </c>
      <c r="K22">
        <v>1.007064</v>
      </c>
      <c r="L22">
        <v>1.1205480000000001</v>
      </c>
      <c r="M22">
        <v>1.007951</v>
      </c>
      <c r="N22">
        <v>1.304708</v>
      </c>
      <c r="O22">
        <v>1.026511</v>
      </c>
      <c r="P22">
        <v>1.025498</v>
      </c>
      <c r="Q22">
        <v>1.0413559999999999</v>
      </c>
      <c r="R22">
        <v>1.0716889999999999</v>
      </c>
      <c r="S22">
        <v>1.0075750000000001</v>
      </c>
      <c r="T22">
        <v>1.020851</v>
      </c>
      <c r="U22">
        <v>1.2068319999999999</v>
      </c>
      <c r="V22">
        <v>0.98898699999999995</v>
      </c>
      <c r="W22">
        <v>1.0053049999999999</v>
      </c>
      <c r="X22">
        <v>1.0714250000000001</v>
      </c>
      <c r="Y22">
        <v>1.0082169999999999</v>
      </c>
      <c r="Z22">
        <v>1.343974</v>
      </c>
      <c r="AA22">
        <v>1.0525070000000001</v>
      </c>
      <c r="AB22">
        <v>1.396863</v>
      </c>
    </row>
    <row r="23" spans="3:28" x14ac:dyDescent="0.25">
      <c r="D23" t="s">
        <v>5</v>
      </c>
      <c r="E23">
        <v>-1.151732</v>
      </c>
      <c r="F23">
        <v>-0.91194900000000001</v>
      </c>
      <c r="G23">
        <v>-7.1320000000000003E-3</v>
      </c>
      <c r="H23">
        <v>1.6105000000000001E-2</v>
      </c>
      <c r="I23">
        <v>-0.31713200000000002</v>
      </c>
      <c r="J23">
        <v>-2.540902</v>
      </c>
      <c r="K23">
        <v>-7.064E-3</v>
      </c>
      <c r="L23">
        <v>-0.120548</v>
      </c>
      <c r="M23">
        <v>-7.9509999999999997E-3</v>
      </c>
      <c r="N23">
        <v>-0.30470799999999998</v>
      </c>
      <c r="O23">
        <v>-2.6511E-2</v>
      </c>
      <c r="P23">
        <v>-2.5498E-2</v>
      </c>
      <c r="Q23">
        <v>-4.1355999999999997E-2</v>
      </c>
      <c r="R23">
        <v>-7.1689000000000003E-2</v>
      </c>
      <c r="S23">
        <v>-7.5750000000000001E-3</v>
      </c>
      <c r="T23">
        <v>-2.0851000000000001E-2</v>
      </c>
      <c r="U23">
        <v>-0.20683199999999999</v>
      </c>
      <c r="V23">
        <v>1.1013E-2</v>
      </c>
      <c r="W23">
        <v>-5.3049999999999998E-3</v>
      </c>
      <c r="X23">
        <v>-7.1425000000000002E-2</v>
      </c>
      <c r="Y23">
        <v>-8.2170000000000003E-3</v>
      </c>
      <c r="Z23">
        <v>-0.343974</v>
      </c>
      <c r="AA23">
        <v>-5.2506999999999998E-2</v>
      </c>
      <c r="AB23">
        <v>-0.39686300000000002</v>
      </c>
    </row>
    <row r="24" spans="3:28" x14ac:dyDescent="0.25">
      <c r="C24" s="1" t="s">
        <v>31</v>
      </c>
      <c r="D24" s="1" t="s">
        <v>1</v>
      </c>
      <c r="E24">
        <v>0.77902199999999999</v>
      </c>
      <c r="F24">
        <v>0.70283499999999999</v>
      </c>
      <c r="G24">
        <v>0.75506399999999996</v>
      </c>
      <c r="H24">
        <v>0.88698500000000002</v>
      </c>
      <c r="I24">
        <v>0.68680399999999997</v>
      </c>
      <c r="J24">
        <v>0.64568099999999995</v>
      </c>
      <c r="K24">
        <v>0.83559000000000005</v>
      </c>
      <c r="L24">
        <v>0.95577999999999996</v>
      </c>
      <c r="M24">
        <v>0.75312100000000004</v>
      </c>
      <c r="N24">
        <v>0.87241400000000002</v>
      </c>
      <c r="O24">
        <v>0.68762999999999996</v>
      </c>
      <c r="P24">
        <v>0.72523000000000004</v>
      </c>
      <c r="Q24">
        <v>0.76635699999999995</v>
      </c>
      <c r="R24">
        <v>0.821079</v>
      </c>
      <c r="S24">
        <v>0.80625400000000003</v>
      </c>
      <c r="T24">
        <v>0.81186999999999998</v>
      </c>
      <c r="U24">
        <v>0.77690199999999998</v>
      </c>
      <c r="V24">
        <v>0.783586</v>
      </c>
      <c r="W24">
        <v>0.70893700000000004</v>
      </c>
      <c r="X24">
        <v>0.86445300000000003</v>
      </c>
      <c r="Y24">
        <v>0.77671400000000002</v>
      </c>
      <c r="Z24">
        <v>1.088975</v>
      </c>
      <c r="AA24">
        <v>0.73230499999999998</v>
      </c>
      <c r="AB24">
        <v>0.87593200000000004</v>
      </c>
    </row>
    <row r="25" spans="3:28" x14ac:dyDescent="0.25">
      <c r="D25" s="4" t="s">
        <v>2</v>
      </c>
      <c r="E25">
        <v>0.888486</v>
      </c>
      <c r="F25" s="4">
        <v>0.85039200000000004</v>
      </c>
      <c r="G25" s="4">
        <v>0.99329900000000004</v>
      </c>
      <c r="H25">
        <v>1.105745</v>
      </c>
      <c r="I25">
        <v>0.81722899999999998</v>
      </c>
      <c r="J25" s="4">
        <v>0.72058999999999995</v>
      </c>
      <c r="K25" s="4">
        <v>0.977495</v>
      </c>
      <c r="L25">
        <v>1.1971860000000001</v>
      </c>
      <c r="M25" s="4">
        <v>0.92294500000000002</v>
      </c>
      <c r="N25">
        <v>0.99466200000000005</v>
      </c>
      <c r="O25" s="4">
        <v>0.85598799999999997</v>
      </c>
      <c r="P25">
        <v>0.92568099999999998</v>
      </c>
      <c r="Q25" s="4">
        <v>1.028027</v>
      </c>
      <c r="R25">
        <v>1.028429</v>
      </c>
      <c r="S25" s="4">
        <v>0.99705999999999995</v>
      </c>
      <c r="T25">
        <v>1.078597</v>
      </c>
      <c r="U25">
        <v>0.995591</v>
      </c>
      <c r="V25" s="4">
        <v>0.93659700000000001</v>
      </c>
      <c r="W25" s="4">
        <v>0.83163200000000004</v>
      </c>
      <c r="X25">
        <v>1.003519</v>
      </c>
      <c r="Y25" s="4">
        <v>0.94811699999999999</v>
      </c>
      <c r="Z25">
        <v>1.2561420000000001</v>
      </c>
      <c r="AA25" s="4">
        <v>0.91099699999999995</v>
      </c>
      <c r="AB25">
        <v>1.11039</v>
      </c>
    </row>
    <row r="26" spans="3:28" x14ac:dyDescent="0.25">
      <c r="D26" t="s">
        <v>3</v>
      </c>
      <c r="E26" s="3">
        <v>1.0988500000000001</v>
      </c>
      <c r="F26" s="3">
        <v>1.009806</v>
      </c>
      <c r="G26">
        <v>1.00162</v>
      </c>
      <c r="H26">
        <v>0.97893300000000005</v>
      </c>
      <c r="I26">
        <v>1.2013119999999999</v>
      </c>
      <c r="J26">
        <v>1.418453</v>
      </c>
      <c r="K26">
        <v>1.015452</v>
      </c>
      <c r="L26">
        <v>1.2719739999999999</v>
      </c>
      <c r="M26">
        <v>1.0015320000000001</v>
      </c>
      <c r="N26">
        <v>1.272178</v>
      </c>
      <c r="O26">
        <v>1.033579</v>
      </c>
      <c r="P26">
        <v>1.1183639999999999</v>
      </c>
      <c r="Q26">
        <v>0.99121400000000004</v>
      </c>
      <c r="R26">
        <v>1.1896800000000001</v>
      </c>
      <c r="S26">
        <v>1.037269</v>
      </c>
      <c r="T26">
        <v>0.93076000000000003</v>
      </c>
      <c r="U26">
        <v>0.99363599999999996</v>
      </c>
      <c r="V26">
        <v>0.96317600000000003</v>
      </c>
      <c r="W26">
        <v>0.98599999999999999</v>
      </c>
      <c r="X26">
        <v>1.157953</v>
      </c>
      <c r="Y26">
        <v>0.95422600000000002</v>
      </c>
      <c r="Z26">
        <v>1.3008379999999999</v>
      </c>
      <c r="AA26">
        <v>1.0289600000000001</v>
      </c>
      <c r="AB26">
        <v>1.202631</v>
      </c>
    </row>
    <row r="27" spans="3:28" x14ac:dyDescent="0.25">
      <c r="D27" t="s">
        <v>4</v>
      </c>
      <c r="E27">
        <v>1.1427020000000001</v>
      </c>
      <c r="F27">
        <v>1.047107</v>
      </c>
      <c r="G27">
        <v>0.99997100000000005</v>
      </c>
      <c r="H27">
        <v>0.97997199999999995</v>
      </c>
      <c r="I27">
        <v>1.1127450000000001</v>
      </c>
      <c r="J27">
        <v>1.3227139999999999</v>
      </c>
      <c r="K27">
        <v>0.98038099999999995</v>
      </c>
      <c r="L27">
        <v>1.7217659999999999</v>
      </c>
      <c r="M27">
        <v>0.97044600000000003</v>
      </c>
      <c r="N27">
        <v>1.541398</v>
      </c>
      <c r="O27">
        <v>0.99423799999999996</v>
      </c>
      <c r="P27">
        <v>1.2973889999999999</v>
      </c>
      <c r="Q27">
        <v>1.000969</v>
      </c>
      <c r="R27">
        <v>1.4029130000000001</v>
      </c>
      <c r="S27">
        <v>1.040143</v>
      </c>
      <c r="T27">
        <v>1.050516</v>
      </c>
      <c r="U27">
        <v>0.98863500000000004</v>
      </c>
      <c r="V27">
        <v>0.91512700000000002</v>
      </c>
      <c r="W27">
        <v>0.98134299999999997</v>
      </c>
      <c r="X27">
        <v>1.3124880000000001</v>
      </c>
      <c r="Y27">
        <v>0.99449699999999996</v>
      </c>
      <c r="Z27">
        <v>1.6213</v>
      </c>
      <c r="AA27">
        <v>1.041587</v>
      </c>
      <c r="AB27">
        <v>1.468361</v>
      </c>
    </row>
    <row r="28" spans="3:28" x14ac:dyDescent="0.25">
      <c r="D28" t="s">
        <v>5</v>
      </c>
      <c r="E28">
        <v>-0.142702</v>
      </c>
      <c r="F28">
        <v>-4.7107000000000003E-2</v>
      </c>
      <c r="G28">
        <v>2.9E-5</v>
      </c>
      <c r="H28">
        <v>2.0028000000000001E-2</v>
      </c>
      <c r="I28">
        <v>-0.112745</v>
      </c>
      <c r="J28">
        <v>-0.322714</v>
      </c>
      <c r="K28">
        <v>1.9619000000000001E-2</v>
      </c>
      <c r="L28">
        <v>-0.72176600000000002</v>
      </c>
      <c r="M28">
        <v>2.9554E-2</v>
      </c>
      <c r="N28">
        <v>-0.54139800000000005</v>
      </c>
      <c r="O28">
        <v>5.7619999999999998E-3</v>
      </c>
      <c r="P28">
        <v>-0.29738900000000001</v>
      </c>
      <c r="Q28">
        <v>-9.6900000000000003E-4</v>
      </c>
      <c r="R28">
        <v>-0.40291300000000002</v>
      </c>
      <c r="S28">
        <v>-4.0142999999999998E-2</v>
      </c>
      <c r="T28">
        <v>-5.0515999999999998E-2</v>
      </c>
      <c r="U28">
        <v>1.1365E-2</v>
      </c>
      <c r="V28">
        <v>8.4873000000000004E-2</v>
      </c>
      <c r="W28">
        <v>1.8657E-2</v>
      </c>
      <c r="X28">
        <v>-0.31248799999999999</v>
      </c>
      <c r="Y28">
        <v>5.5030000000000001E-3</v>
      </c>
      <c r="Z28">
        <v>-0.62129999999999996</v>
      </c>
      <c r="AA28">
        <v>-4.1586999999999999E-2</v>
      </c>
      <c r="AB28">
        <v>-0.46836100000000003</v>
      </c>
    </row>
    <row r="29" spans="3:28" x14ac:dyDescent="0.25">
      <c r="C29" s="1" t="s">
        <v>32</v>
      </c>
      <c r="D29" s="1" t="s">
        <v>1</v>
      </c>
      <c r="E29">
        <v>0.92907899999999999</v>
      </c>
      <c r="F29">
        <v>0.900223</v>
      </c>
      <c r="G29">
        <v>0.98071600000000003</v>
      </c>
      <c r="H29">
        <v>1.0047539999999999</v>
      </c>
      <c r="I29">
        <v>1.062349</v>
      </c>
      <c r="J29">
        <v>0.82674899999999996</v>
      </c>
      <c r="K29">
        <v>0.88247399999999998</v>
      </c>
      <c r="L29">
        <v>0.96157800000000004</v>
      </c>
      <c r="M29">
        <v>0.89219800000000005</v>
      </c>
      <c r="N29">
        <v>0.85899000000000003</v>
      </c>
      <c r="O29">
        <v>0.79596999999999996</v>
      </c>
      <c r="P29">
        <v>0.83586899999999997</v>
      </c>
      <c r="Q29">
        <v>0.81797299999999995</v>
      </c>
      <c r="R29">
        <v>0.84929399999999999</v>
      </c>
      <c r="S29">
        <v>1.0186539999999999</v>
      </c>
      <c r="T29">
        <v>1.0525249999999999</v>
      </c>
      <c r="U29">
        <v>0.947075</v>
      </c>
      <c r="V29">
        <v>0.94038299999999997</v>
      </c>
      <c r="W29">
        <v>0.82943500000000003</v>
      </c>
      <c r="X29">
        <v>0.74557200000000001</v>
      </c>
      <c r="Y29">
        <v>0.961453</v>
      </c>
      <c r="Z29">
        <v>0.93962100000000004</v>
      </c>
      <c r="AA29">
        <v>0.94925199999999998</v>
      </c>
      <c r="AB29">
        <v>0.78735999999999995</v>
      </c>
    </row>
    <row r="30" spans="3:28" x14ac:dyDescent="0.25">
      <c r="D30" s="4" t="s">
        <v>2</v>
      </c>
      <c r="E30">
        <v>1.0943210000000001</v>
      </c>
      <c r="F30" s="4">
        <v>1.078754</v>
      </c>
      <c r="G30" s="4">
        <v>1.2384809999999999</v>
      </c>
      <c r="H30">
        <v>1.2548969999999999</v>
      </c>
      <c r="I30">
        <v>1.249549</v>
      </c>
      <c r="J30" s="4">
        <v>1.0086550000000001</v>
      </c>
      <c r="K30" s="4">
        <v>1.0466569999999999</v>
      </c>
      <c r="L30">
        <v>1.152204</v>
      </c>
      <c r="M30">
        <v>1.1889000000000001</v>
      </c>
      <c r="N30" s="4">
        <v>1.0461670000000001</v>
      </c>
      <c r="O30" s="4">
        <v>0.97713000000000005</v>
      </c>
      <c r="P30">
        <v>1.0871390000000001</v>
      </c>
      <c r="Q30">
        <v>1.0618570000000001</v>
      </c>
      <c r="R30" s="4">
        <v>1.0209140000000001</v>
      </c>
      <c r="S30" s="4">
        <v>1.2445870000000001</v>
      </c>
      <c r="T30">
        <v>1.2642089999999999</v>
      </c>
      <c r="U30">
        <v>1.2243630000000001</v>
      </c>
      <c r="V30" s="4">
        <v>1.1945589999999999</v>
      </c>
      <c r="W30">
        <v>1.079844</v>
      </c>
      <c r="X30" s="4">
        <v>0.89380499999999996</v>
      </c>
      <c r="Y30">
        <v>1.208248</v>
      </c>
      <c r="Z30" s="4">
        <v>1.101046</v>
      </c>
      <c r="AA30">
        <v>1.1406700000000001</v>
      </c>
      <c r="AB30" s="4">
        <v>0.91624000000000005</v>
      </c>
    </row>
    <row r="31" spans="3:28" x14ac:dyDescent="0.25">
      <c r="D31" t="s">
        <v>3</v>
      </c>
      <c r="E31">
        <v>1.310514</v>
      </c>
      <c r="F31">
        <v>1.2934060000000001</v>
      </c>
      <c r="G31">
        <v>1.3009550000000001</v>
      </c>
      <c r="H31">
        <v>1.108911</v>
      </c>
      <c r="I31">
        <v>1.8581920000000001</v>
      </c>
      <c r="J31">
        <v>1.816227</v>
      </c>
      <c r="K31">
        <v>1.0724290000000001</v>
      </c>
      <c r="L31">
        <v>1.27969</v>
      </c>
      <c r="M31">
        <v>1.186483</v>
      </c>
      <c r="N31">
        <v>1.2526040000000001</v>
      </c>
      <c r="O31">
        <v>1.1964239999999999</v>
      </c>
      <c r="P31">
        <v>1.2889790000000001</v>
      </c>
      <c r="Q31">
        <v>1.057976</v>
      </c>
      <c r="R31">
        <v>1.230561</v>
      </c>
      <c r="S31">
        <v>1.3105279999999999</v>
      </c>
      <c r="T31">
        <v>1.206656</v>
      </c>
      <c r="U31">
        <v>1.211284</v>
      </c>
      <c r="V31">
        <v>1.15591</v>
      </c>
      <c r="W31">
        <v>1.1535899999999999</v>
      </c>
      <c r="X31">
        <v>0.99870899999999996</v>
      </c>
      <c r="Y31">
        <v>1.1811860000000001</v>
      </c>
      <c r="Z31">
        <v>1.1224270000000001</v>
      </c>
      <c r="AA31">
        <v>1.333793</v>
      </c>
      <c r="AB31">
        <v>1.081024</v>
      </c>
    </row>
    <row r="32" spans="3:28" x14ac:dyDescent="0.25">
      <c r="D32" t="s">
        <v>4</v>
      </c>
      <c r="E32">
        <v>1.73349</v>
      </c>
      <c r="F32">
        <v>1.68499</v>
      </c>
      <c r="G32">
        <v>1.5545530000000001</v>
      </c>
      <c r="H32">
        <v>1.262175</v>
      </c>
      <c r="I32">
        <v>2.6014430000000002</v>
      </c>
      <c r="J32">
        <v>2.5916440000000001</v>
      </c>
      <c r="K32">
        <v>1.1240209999999999</v>
      </c>
      <c r="L32">
        <v>1.594814</v>
      </c>
      <c r="M32">
        <v>1.6103149999999999</v>
      </c>
      <c r="N32">
        <v>1.7051639999999999</v>
      </c>
      <c r="O32">
        <v>1.2955669999999999</v>
      </c>
      <c r="P32">
        <v>1.789442</v>
      </c>
      <c r="Q32">
        <v>1.067931</v>
      </c>
      <c r="R32">
        <v>1.382485</v>
      </c>
      <c r="S32">
        <v>1.620692</v>
      </c>
      <c r="T32">
        <v>1.443184</v>
      </c>
      <c r="U32">
        <v>1.4951840000000001</v>
      </c>
      <c r="V32">
        <v>1.4886459999999999</v>
      </c>
      <c r="W32">
        <v>1.6545540000000001</v>
      </c>
      <c r="X32">
        <v>1.0411900000000001</v>
      </c>
      <c r="Y32">
        <v>1.6150709999999999</v>
      </c>
      <c r="Z32">
        <v>1.2456529999999999</v>
      </c>
      <c r="AA32">
        <v>1.632981</v>
      </c>
      <c r="AB32">
        <v>0.99977099999999997</v>
      </c>
    </row>
    <row r="33" spans="4:28" x14ac:dyDescent="0.25">
      <c r="D33" t="s">
        <v>5</v>
      </c>
      <c r="E33" s="3">
        <v>-0.73348999999999998</v>
      </c>
      <c r="F33" s="3">
        <v>-0.68498999999999999</v>
      </c>
      <c r="G33">
        <v>-0.55455299999999996</v>
      </c>
      <c r="H33">
        <v>-0.26217499999999999</v>
      </c>
      <c r="I33">
        <v>-1.6014429999999999</v>
      </c>
      <c r="J33">
        <v>-1.5916440000000001</v>
      </c>
      <c r="K33">
        <v>-0.12402100000000001</v>
      </c>
      <c r="L33">
        <v>-0.59481399999999995</v>
      </c>
      <c r="M33">
        <v>-0.61031500000000005</v>
      </c>
      <c r="N33">
        <v>-0.70516400000000001</v>
      </c>
      <c r="O33">
        <v>-0.29556700000000002</v>
      </c>
      <c r="P33">
        <v>-0.78944199999999998</v>
      </c>
      <c r="Q33">
        <v>-6.7931000000000005E-2</v>
      </c>
      <c r="R33">
        <v>-0.38248500000000002</v>
      </c>
      <c r="S33">
        <v>-0.62069200000000002</v>
      </c>
      <c r="T33">
        <v>-0.44318400000000002</v>
      </c>
      <c r="U33">
        <v>-0.49518400000000001</v>
      </c>
      <c r="V33">
        <v>-0.48864600000000002</v>
      </c>
      <c r="W33">
        <v>-0.65455399999999997</v>
      </c>
      <c r="X33">
        <v>-4.1189999999999997E-2</v>
      </c>
      <c r="Y33">
        <v>-0.61507100000000003</v>
      </c>
      <c r="Z33">
        <v>-0.24565300000000001</v>
      </c>
      <c r="AA33">
        <v>-0.63298100000000002</v>
      </c>
      <c r="AB33">
        <v>2.2900000000000001E-4</v>
      </c>
    </row>
    <row r="36" spans="4:28" x14ac:dyDescent="0.25">
      <c r="D36" s="1" t="s">
        <v>14</v>
      </c>
      <c r="E36" s="10" t="s">
        <v>16</v>
      </c>
      <c r="F36" s="10"/>
      <c r="G36" s="10"/>
      <c r="H36" s="10" t="s">
        <v>33</v>
      </c>
      <c r="I36" s="10"/>
      <c r="J36" s="10" t="s">
        <v>2</v>
      </c>
      <c r="K36" s="10"/>
    </row>
    <row r="37" spans="4:28" x14ac:dyDescent="0.25">
      <c r="D37" t="s">
        <v>15</v>
      </c>
      <c r="E37" s="9" t="s">
        <v>31</v>
      </c>
      <c r="F37" s="9"/>
      <c r="G37" s="9"/>
      <c r="H37" s="9">
        <v>2</v>
      </c>
      <c r="I37" s="9"/>
      <c r="J37" s="9">
        <v>0.85039200000000004</v>
      </c>
      <c r="K37" s="9"/>
    </row>
    <row r="38" spans="4:28" x14ac:dyDescent="0.25">
      <c r="D38" t="s">
        <v>17</v>
      </c>
      <c r="E38" s="9" t="s">
        <v>31</v>
      </c>
      <c r="F38" s="9"/>
      <c r="G38" s="9"/>
      <c r="H38" s="12">
        <v>1</v>
      </c>
      <c r="I38" s="12"/>
      <c r="J38" s="10">
        <v>0.99329900000000004</v>
      </c>
      <c r="K38" s="10"/>
      <c r="L38" t="s">
        <v>37</v>
      </c>
    </row>
    <row r="39" spans="4:28" x14ac:dyDescent="0.25">
      <c r="D39" t="s">
        <v>18</v>
      </c>
      <c r="E39" s="9" t="s">
        <v>31</v>
      </c>
      <c r="F39" s="9"/>
      <c r="G39" s="9"/>
      <c r="H39" s="9">
        <v>2</v>
      </c>
      <c r="I39" s="9"/>
      <c r="J39" s="10">
        <v>0.72058999999999995</v>
      </c>
      <c r="K39" s="10"/>
      <c r="L39" t="s">
        <v>36</v>
      </c>
    </row>
    <row r="40" spans="4:28" x14ac:dyDescent="0.25">
      <c r="D40" t="s">
        <v>19</v>
      </c>
      <c r="E40" s="9" t="s">
        <v>30</v>
      </c>
      <c r="F40" s="9"/>
      <c r="G40" s="9"/>
      <c r="H40" s="9">
        <v>2</v>
      </c>
      <c r="I40" s="9"/>
      <c r="J40" s="9">
        <v>0.96580600000000005</v>
      </c>
      <c r="K40" s="9"/>
    </row>
    <row r="41" spans="4:28" x14ac:dyDescent="0.25">
      <c r="D41" t="s">
        <v>20</v>
      </c>
      <c r="E41" s="9" t="s">
        <v>29</v>
      </c>
      <c r="F41" s="9"/>
      <c r="G41" s="9"/>
      <c r="H41" s="9">
        <v>2</v>
      </c>
      <c r="I41" s="9"/>
      <c r="J41" s="9">
        <v>0.86657300000000004</v>
      </c>
      <c r="K41" s="9"/>
    </row>
    <row r="42" spans="4:28" x14ac:dyDescent="0.25">
      <c r="D42" t="s">
        <v>21</v>
      </c>
      <c r="E42" s="9" t="s">
        <v>30</v>
      </c>
      <c r="F42" s="9"/>
      <c r="G42" s="9"/>
      <c r="H42" s="9">
        <v>2</v>
      </c>
      <c r="I42" s="9"/>
      <c r="J42" s="9">
        <v>0.82298800000000005</v>
      </c>
      <c r="K42" s="9"/>
    </row>
    <row r="43" spans="4:28" x14ac:dyDescent="0.25">
      <c r="D43" t="s">
        <v>22</v>
      </c>
      <c r="E43" s="9" t="s">
        <v>30</v>
      </c>
      <c r="F43" s="9"/>
      <c r="G43" s="9"/>
      <c r="H43" s="9">
        <v>2</v>
      </c>
      <c r="I43" s="9"/>
      <c r="J43" s="9">
        <v>0.89886299999999997</v>
      </c>
      <c r="K43" s="9"/>
    </row>
    <row r="44" spans="4:28" x14ac:dyDescent="0.25">
      <c r="D44" t="s">
        <v>23</v>
      </c>
      <c r="E44" s="9" t="s">
        <v>30</v>
      </c>
      <c r="F44" s="9"/>
      <c r="G44" s="9"/>
      <c r="H44" s="12">
        <v>1</v>
      </c>
      <c r="I44" s="12"/>
      <c r="J44" s="9">
        <v>0.98132600000000003</v>
      </c>
      <c r="K44" s="9"/>
    </row>
    <row r="45" spans="4:28" x14ac:dyDescent="0.25">
      <c r="D45" t="s">
        <v>24</v>
      </c>
      <c r="E45" s="9" t="s">
        <v>31</v>
      </c>
      <c r="F45" s="9"/>
      <c r="G45" s="9"/>
      <c r="H45" s="12">
        <v>1</v>
      </c>
      <c r="I45" s="12"/>
      <c r="J45" s="9">
        <v>0.93659700000000001</v>
      </c>
      <c r="K45" s="9"/>
    </row>
    <row r="46" spans="4:28" x14ac:dyDescent="0.25">
      <c r="D46" t="s">
        <v>25</v>
      </c>
      <c r="E46" s="9" t="s">
        <v>31</v>
      </c>
      <c r="F46" s="9"/>
      <c r="G46" s="9"/>
      <c r="H46" s="12">
        <v>1</v>
      </c>
      <c r="I46" s="12"/>
      <c r="J46" s="9">
        <v>0.83163200000000004</v>
      </c>
      <c r="K46" s="9"/>
    </row>
    <row r="47" spans="4:28" x14ac:dyDescent="0.25">
      <c r="D47" t="s">
        <v>26</v>
      </c>
      <c r="E47" s="9" t="s">
        <v>31</v>
      </c>
      <c r="F47" s="9"/>
      <c r="G47" s="9"/>
      <c r="H47" s="12">
        <v>1</v>
      </c>
      <c r="I47" s="12"/>
      <c r="J47" s="9">
        <v>0.94811699999999999</v>
      </c>
      <c r="K47" s="9"/>
    </row>
    <row r="48" spans="4:28" x14ac:dyDescent="0.25">
      <c r="D48" t="s">
        <v>27</v>
      </c>
      <c r="E48" s="9" t="s">
        <v>28</v>
      </c>
      <c r="F48" s="9"/>
      <c r="G48" s="9"/>
      <c r="H48" s="12">
        <v>1</v>
      </c>
      <c r="I48" s="12"/>
      <c r="J48" s="9">
        <v>0.77054</v>
      </c>
      <c r="K48" s="9"/>
    </row>
    <row r="51" spans="4:14" x14ac:dyDescent="0.25">
      <c r="D51" s="1" t="s">
        <v>34</v>
      </c>
      <c r="E51" s="10" t="s">
        <v>35</v>
      </c>
      <c r="F51" s="10"/>
    </row>
    <row r="52" spans="4:14" x14ac:dyDescent="0.25">
      <c r="D52" t="s">
        <v>31</v>
      </c>
      <c r="E52" s="9">
        <v>6</v>
      </c>
      <c r="F52" s="9"/>
    </row>
    <row r="53" spans="4:14" x14ac:dyDescent="0.25">
      <c r="D53" t="s">
        <v>30</v>
      </c>
      <c r="E53" s="9">
        <v>4</v>
      </c>
      <c r="F53" s="9"/>
    </row>
    <row r="54" spans="4:14" x14ac:dyDescent="0.25">
      <c r="D54" t="s">
        <v>29</v>
      </c>
      <c r="E54" s="9">
        <v>1</v>
      </c>
      <c r="F54" s="9"/>
    </row>
    <row r="55" spans="4:14" x14ac:dyDescent="0.25">
      <c r="D55" t="s">
        <v>28</v>
      </c>
      <c r="E55" s="9">
        <v>1</v>
      </c>
      <c r="F55" s="9"/>
    </row>
    <row r="57" spans="4:14" x14ac:dyDescent="0.25">
      <c r="D57" t="s">
        <v>38</v>
      </c>
      <c r="E57" t="s">
        <v>39</v>
      </c>
      <c r="F57" t="s">
        <v>53</v>
      </c>
      <c r="G57" t="s">
        <v>54</v>
      </c>
      <c r="H57" t="s">
        <v>55</v>
      </c>
      <c r="I57" t="s">
        <v>40</v>
      </c>
      <c r="J57" t="s">
        <v>57</v>
      </c>
      <c r="K57" t="s">
        <v>56</v>
      </c>
      <c r="L57" t="s">
        <v>58</v>
      </c>
      <c r="N57" t="s">
        <v>59</v>
      </c>
    </row>
    <row r="58" spans="4:14" x14ac:dyDescent="0.25">
      <c r="D58" t="s">
        <v>41</v>
      </c>
      <c r="E58">
        <v>80</v>
      </c>
      <c r="F58">
        <v>75</v>
      </c>
      <c r="G58">
        <v>0</v>
      </c>
      <c r="H58">
        <v>-1.6839999999999999</v>
      </c>
      <c r="I58">
        <v>2.1913</v>
      </c>
      <c r="J58">
        <v>1.6839999999999999</v>
      </c>
      <c r="K58">
        <f t="shared" ref="K58:K69" si="0">SUM(I58:J58)</f>
        <v>3.8753000000000002</v>
      </c>
      <c r="L58" s="9">
        <v>0.85039200000000004</v>
      </c>
      <c r="M58" s="9"/>
      <c r="N58" s="5">
        <v>0.21</v>
      </c>
    </row>
    <row r="59" spans="4:14" x14ac:dyDescent="0.25">
      <c r="D59" t="s">
        <v>42</v>
      </c>
      <c r="E59">
        <v>80</v>
      </c>
      <c r="F59">
        <v>75</v>
      </c>
      <c r="G59">
        <v>0</v>
      </c>
      <c r="H59">
        <v>-1.6339999999999999</v>
      </c>
      <c r="I59">
        <v>2.8742999999999999</v>
      </c>
      <c r="J59">
        <v>1.6339999999999999</v>
      </c>
      <c r="K59">
        <f t="shared" si="0"/>
        <v>4.5083000000000002</v>
      </c>
      <c r="L59" s="10">
        <v>0.99329900000000004</v>
      </c>
      <c r="M59" s="10"/>
      <c r="N59" s="5">
        <v>0.22</v>
      </c>
    </row>
    <row r="60" spans="4:14" x14ac:dyDescent="0.25">
      <c r="D60" t="s">
        <v>43</v>
      </c>
      <c r="E60">
        <v>80</v>
      </c>
      <c r="F60">
        <v>75</v>
      </c>
      <c r="G60">
        <v>0</v>
      </c>
      <c r="H60">
        <v>-1.3997999999999999</v>
      </c>
      <c r="I60">
        <v>3.069</v>
      </c>
      <c r="J60">
        <v>1.3997999999999999</v>
      </c>
      <c r="K60">
        <f t="shared" si="0"/>
        <v>4.4687999999999999</v>
      </c>
      <c r="L60" s="10">
        <v>0.72058999999999995</v>
      </c>
      <c r="M60" s="10"/>
      <c r="N60" s="5">
        <v>0.16</v>
      </c>
    </row>
    <row r="61" spans="4:14" x14ac:dyDescent="0.25">
      <c r="D61" t="s">
        <v>44</v>
      </c>
      <c r="E61">
        <v>80</v>
      </c>
      <c r="F61">
        <v>72</v>
      </c>
      <c r="G61">
        <v>0</v>
      </c>
      <c r="H61">
        <v>-1.4406000000000001</v>
      </c>
      <c r="I61">
        <v>2.5072999999999999</v>
      </c>
      <c r="J61">
        <v>1.4406000000000001</v>
      </c>
      <c r="K61">
        <f t="shared" si="0"/>
        <v>3.9478999999999997</v>
      </c>
      <c r="L61" s="9">
        <v>0.96580600000000005</v>
      </c>
      <c r="M61" s="9"/>
      <c r="N61" s="5">
        <v>0.24</v>
      </c>
    </row>
    <row r="62" spans="4:14" x14ac:dyDescent="0.25">
      <c r="D62" t="s">
        <v>45</v>
      </c>
      <c r="E62">
        <v>80</v>
      </c>
      <c r="F62">
        <v>72</v>
      </c>
      <c r="G62">
        <v>0</v>
      </c>
      <c r="H62">
        <v>-1.3932</v>
      </c>
      <c r="I62">
        <v>3.1008</v>
      </c>
      <c r="J62">
        <v>1.3932</v>
      </c>
      <c r="K62">
        <f t="shared" si="0"/>
        <v>4.4939999999999998</v>
      </c>
      <c r="L62" s="9">
        <v>0.86657300000000004</v>
      </c>
      <c r="M62" s="9"/>
      <c r="N62" s="5">
        <v>0.19</v>
      </c>
    </row>
    <row r="63" spans="4:14" x14ac:dyDescent="0.25">
      <c r="D63" t="s">
        <v>46</v>
      </c>
      <c r="E63">
        <v>80</v>
      </c>
      <c r="F63">
        <v>65</v>
      </c>
      <c r="G63">
        <v>0</v>
      </c>
      <c r="H63">
        <v>-1.8245</v>
      </c>
      <c r="I63">
        <v>3.7364000000000002</v>
      </c>
      <c r="J63">
        <v>1.8245</v>
      </c>
      <c r="K63">
        <f t="shared" si="0"/>
        <v>5.5609000000000002</v>
      </c>
      <c r="L63" s="9">
        <v>0.82298800000000005</v>
      </c>
      <c r="M63" s="9"/>
      <c r="N63" s="5">
        <v>0.14000000000000001</v>
      </c>
    </row>
    <row r="64" spans="4:14" x14ac:dyDescent="0.25">
      <c r="D64" t="s">
        <v>47</v>
      </c>
      <c r="E64">
        <v>80</v>
      </c>
      <c r="F64">
        <v>69</v>
      </c>
      <c r="G64">
        <v>0</v>
      </c>
      <c r="H64">
        <v>-1.8351999999999999</v>
      </c>
      <c r="I64">
        <v>3.1217999999999999</v>
      </c>
      <c r="J64">
        <v>1.8351999999999999</v>
      </c>
      <c r="K64">
        <f t="shared" si="0"/>
        <v>4.9569999999999999</v>
      </c>
      <c r="L64" s="9">
        <v>0.89886299999999997</v>
      </c>
      <c r="M64" s="9"/>
      <c r="N64" s="5">
        <v>0.17</v>
      </c>
    </row>
    <row r="65" spans="4:14" x14ac:dyDescent="0.25">
      <c r="D65" t="s">
        <v>48</v>
      </c>
      <c r="E65">
        <v>79</v>
      </c>
      <c r="F65">
        <v>68</v>
      </c>
      <c r="G65">
        <v>1</v>
      </c>
      <c r="H65">
        <v>-1.7203999999999999</v>
      </c>
      <c r="I65">
        <v>2.8877999999999999</v>
      </c>
      <c r="J65">
        <v>1.7203999999999999</v>
      </c>
      <c r="K65">
        <f t="shared" si="0"/>
        <v>4.6082000000000001</v>
      </c>
      <c r="L65" s="9">
        <v>0.98132600000000003</v>
      </c>
      <c r="M65" s="9"/>
      <c r="N65" s="5">
        <v>0.21</v>
      </c>
    </row>
    <row r="66" spans="4:14" x14ac:dyDescent="0.25">
      <c r="D66" t="s">
        <v>49</v>
      </c>
      <c r="E66">
        <v>80</v>
      </c>
      <c r="F66">
        <v>71</v>
      </c>
      <c r="G66">
        <v>0</v>
      </c>
      <c r="H66">
        <v>-2.1442000000000001</v>
      </c>
      <c r="I66">
        <v>2.3626</v>
      </c>
      <c r="J66">
        <v>2.1442000000000001</v>
      </c>
      <c r="K66">
        <f t="shared" si="0"/>
        <v>4.5068000000000001</v>
      </c>
      <c r="L66" s="9">
        <v>0.93659700000000001</v>
      </c>
      <c r="M66" s="9"/>
      <c r="N66" s="5">
        <v>0.2</v>
      </c>
    </row>
    <row r="67" spans="4:14" x14ac:dyDescent="0.25">
      <c r="D67" t="s">
        <v>50</v>
      </c>
      <c r="E67">
        <v>80</v>
      </c>
      <c r="F67">
        <v>74</v>
      </c>
      <c r="G67">
        <v>0</v>
      </c>
      <c r="H67">
        <v>-2.11</v>
      </c>
      <c r="I67">
        <v>3.3738999999999999</v>
      </c>
      <c r="J67">
        <v>2.11</v>
      </c>
      <c r="K67">
        <f t="shared" si="0"/>
        <v>5.4839000000000002</v>
      </c>
      <c r="L67" s="9">
        <v>0.83163200000000004</v>
      </c>
      <c r="M67" s="9"/>
      <c r="N67" s="5">
        <v>0.15</v>
      </c>
    </row>
    <row r="68" spans="4:14" x14ac:dyDescent="0.25">
      <c r="D68" t="s">
        <v>51</v>
      </c>
      <c r="E68">
        <v>78</v>
      </c>
      <c r="F68">
        <v>68</v>
      </c>
      <c r="G68">
        <v>2</v>
      </c>
      <c r="H68">
        <v>-1.8261000000000001</v>
      </c>
      <c r="I68">
        <v>2.9253</v>
      </c>
      <c r="J68">
        <v>1.8261000000000001</v>
      </c>
      <c r="K68">
        <f t="shared" si="0"/>
        <v>4.7514000000000003</v>
      </c>
      <c r="L68" s="9">
        <v>0.94811699999999999</v>
      </c>
      <c r="M68" s="9"/>
      <c r="N68" s="5">
        <v>0.19</v>
      </c>
    </row>
    <row r="69" spans="4:14" x14ac:dyDescent="0.25">
      <c r="D69" t="s">
        <v>52</v>
      </c>
      <c r="E69">
        <v>78</v>
      </c>
      <c r="F69">
        <v>67</v>
      </c>
      <c r="G69">
        <v>2</v>
      </c>
      <c r="H69">
        <v>-1.9944</v>
      </c>
      <c r="I69">
        <v>2.2479</v>
      </c>
      <c r="J69">
        <v>1.9944</v>
      </c>
      <c r="K69">
        <f t="shared" si="0"/>
        <v>4.2423000000000002</v>
      </c>
      <c r="L69" s="9">
        <v>0.77054</v>
      </c>
      <c r="M69" s="9"/>
      <c r="N69" s="5">
        <v>0.18</v>
      </c>
    </row>
    <row r="72" spans="4:14" x14ac:dyDescent="0.25">
      <c r="E72" t="s">
        <v>65</v>
      </c>
    </row>
    <row r="73" spans="4:14" x14ac:dyDescent="0.25">
      <c r="D73" t="s">
        <v>7</v>
      </c>
      <c r="E73" t="s">
        <v>60</v>
      </c>
      <c r="F73" t="s">
        <v>61</v>
      </c>
      <c r="G73" t="s">
        <v>62</v>
      </c>
      <c r="H73" t="s">
        <v>63</v>
      </c>
      <c r="I73" t="s">
        <v>64</v>
      </c>
    </row>
    <row r="74" spans="4:14" x14ac:dyDescent="0.25">
      <c r="D74" t="s">
        <v>41</v>
      </c>
      <c r="E74" s="5">
        <v>0.25</v>
      </c>
      <c r="F74" s="5">
        <v>0.41</v>
      </c>
      <c r="G74" s="6">
        <v>0.125</v>
      </c>
      <c r="H74" s="8">
        <v>0.66</v>
      </c>
      <c r="I74" s="7">
        <v>0.78500000000000003</v>
      </c>
    </row>
    <row r="75" spans="4:14" x14ac:dyDescent="0.25">
      <c r="D75" t="s">
        <v>42</v>
      </c>
      <c r="E75" s="6">
        <v>0.125</v>
      </c>
      <c r="F75" s="6">
        <v>0.125</v>
      </c>
      <c r="G75" s="6">
        <v>0.29160000000000003</v>
      </c>
      <c r="H75" s="5">
        <v>0.25</v>
      </c>
      <c r="I75" s="6">
        <v>0.54159999999999997</v>
      </c>
    </row>
    <row r="76" spans="4:14" x14ac:dyDescent="0.25">
      <c r="D76" t="s">
        <v>43</v>
      </c>
      <c r="E76" s="6">
        <v>0.41660000000000003</v>
      </c>
      <c r="F76" s="6">
        <v>0.20830000000000001</v>
      </c>
      <c r="G76" s="6">
        <v>0.29160000000000003</v>
      </c>
      <c r="H76" s="7">
        <v>0.625</v>
      </c>
      <c r="I76" s="7">
        <v>0.91659999999999997</v>
      </c>
    </row>
    <row r="77" spans="4:14" x14ac:dyDescent="0.25">
      <c r="D77" t="s">
        <v>44</v>
      </c>
      <c r="E77" s="6">
        <v>0.20830000000000001</v>
      </c>
      <c r="F77" s="6">
        <v>0.33329999999999999</v>
      </c>
      <c r="G77" s="6">
        <v>0.45829999999999999</v>
      </c>
      <c r="H77" s="6">
        <v>0.54159999999999997</v>
      </c>
      <c r="I77" s="8">
        <v>1</v>
      </c>
    </row>
    <row r="78" spans="4:14" x14ac:dyDescent="0.25">
      <c r="D78" t="s">
        <v>45</v>
      </c>
      <c r="E78" s="6">
        <v>0.29199999999999998</v>
      </c>
      <c r="F78" s="6">
        <v>0.54200000000000004</v>
      </c>
      <c r="G78" s="6">
        <v>0.125</v>
      </c>
      <c r="H78" s="7">
        <v>0.83399999999999996</v>
      </c>
      <c r="I78" s="7">
        <v>0.95899999999999996</v>
      </c>
    </row>
    <row r="79" spans="4:14" x14ac:dyDescent="0.25">
      <c r="D79" t="s">
        <v>46</v>
      </c>
      <c r="E79" s="7">
        <v>0.83399999999999996</v>
      </c>
      <c r="F79" s="6">
        <v>0.16600000000000001</v>
      </c>
      <c r="G79" s="6">
        <v>0</v>
      </c>
      <c r="H79" s="8">
        <v>1</v>
      </c>
      <c r="I79" s="8">
        <v>1</v>
      </c>
    </row>
    <row r="80" spans="4:14" x14ac:dyDescent="0.25">
      <c r="D80" t="s">
        <v>47</v>
      </c>
      <c r="E80" s="7">
        <v>0.79100000000000004</v>
      </c>
      <c r="F80" s="6">
        <v>0.16700000000000001</v>
      </c>
      <c r="G80" s="6">
        <v>4.2000000000000003E-2</v>
      </c>
      <c r="H80" s="7">
        <v>0.95799999999999996</v>
      </c>
      <c r="I80" s="8">
        <v>1</v>
      </c>
    </row>
    <row r="81" spans="4:9" x14ac:dyDescent="0.25">
      <c r="D81" t="s">
        <v>48</v>
      </c>
      <c r="E81" s="7">
        <v>0.66600000000000004</v>
      </c>
      <c r="F81" s="6">
        <v>0.29099999999999998</v>
      </c>
      <c r="G81" s="6">
        <v>0</v>
      </c>
      <c r="H81" s="7">
        <v>0.95699999999999996</v>
      </c>
      <c r="I81" s="7">
        <v>0.95699999999999996</v>
      </c>
    </row>
    <row r="82" spans="4:9" x14ac:dyDescent="0.25">
      <c r="D82" t="s">
        <v>49</v>
      </c>
      <c r="E82" s="6">
        <v>0.20799999999999999</v>
      </c>
      <c r="F82" s="5">
        <v>0.25</v>
      </c>
      <c r="G82" s="6">
        <v>0.125</v>
      </c>
      <c r="H82" s="6">
        <v>0.45800000000000002</v>
      </c>
      <c r="I82" s="6">
        <v>0.58299999999999996</v>
      </c>
    </row>
    <row r="83" spans="4:9" x14ac:dyDescent="0.25">
      <c r="D83" t="s">
        <v>50</v>
      </c>
      <c r="E83" s="5">
        <v>0.25</v>
      </c>
      <c r="F83" s="6">
        <v>0.33329999999999999</v>
      </c>
      <c r="G83" s="6">
        <v>0.125</v>
      </c>
      <c r="H83" s="6">
        <v>0.58330000000000004</v>
      </c>
      <c r="I83" s="7">
        <v>0.70830000000000004</v>
      </c>
    </row>
    <row r="84" spans="4:9" x14ac:dyDescent="0.25">
      <c r="D84" t="s">
        <v>51</v>
      </c>
      <c r="E84" s="6">
        <v>0.29199999999999998</v>
      </c>
      <c r="F84" s="6">
        <v>0.20799999999999999</v>
      </c>
      <c r="G84" s="6">
        <v>0.16700000000000001</v>
      </c>
      <c r="H84" s="5">
        <v>0.5</v>
      </c>
      <c r="I84" s="7">
        <v>0.66700000000000004</v>
      </c>
    </row>
    <row r="85" spans="4:9" x14ac:dyDescent="0.25">
      <c r="D85" t="s">
        <v>52</v>
      </c>
      <c r="E85" s="6">
        <v>0.54200000000000004</v>
      </c>
      <c r="F85" s="6">
        <v>0.29199999999999998</v>
      </c>
      <c r="G85" s="6">
        <v>0.16600000000000001</v>
      </c>
      <c r="H85" s="7">
        <v>0.83399999999999996</v>
      </c>
      <c r="I85" s="8">
        <v>1</v>
      </c>
    </row>
  </sheetData>
  <mergeCells count="70">
    <mergeCell ref="S7:T7"/>
    <mergeCell ref="U7:V7"/>
    <mergeCell ref="W7:X7"/>
    <mergeCell ref="Y7:Z7"/>
    <mergeCell ref="AA7:AB7"/>
    <mergeCell ref="J39:K39"/>
    <mergeCell ref="E37:G37"/>
    <mergeCell ref="E38:G38"/>
    <mergeCell ref="E39:G39"/>
    <mergeCell ref="Q7:R7"/>
    <mergeCell ref="E7:F7"/>
    <mergeCell ref="G7:H7"/>
    <mergeCell ref="I7:J7"/>
    <mergeCell ref="K7:L7"/>
    <mergeCell ref="M7:N7"/>
    <mergeCell ref="O7:P7"/>
    <mergeCell ref="J36:K36"/>
    <mergeCell ref="H36:I36"/>
    <mergeCell ref="E36:G36"/>
    <mergeCell ref="J37:K37"/>
    <mergeCell ref="J38:K38"/>
    <mergeCell ref="J46:K46"/>
    <mergeCell ref="J47:K47"/>
    <mergeCell ref="J48:K48"/>
    <mergeCell ref="H37:I37"/>
    <mergeCell ref="H38:I38"/>
    <mergeCell ref="H39:I39"/>
    <mergeCell ref="H40:I40"/>
    <mergeCell ref="H41:I41"/>
    <mergeCell ref="H42:I42"/>
    <mergeCell ref="H43:I43"/>
    <mergeCell ref="J40:K40"/>
    <mergeCell ref="J41:K41"/>
    <mergeCell ref="J42:K42"/>
    <mergeCell ref="J43:K43"/>
    <mergeCell ref="J44:K44"/>
    <mergeCell ref="J45:K45"/>
    <mergeCell ref="H47:I47"/>
    <mergeCell ref="H48:I48"/>
    <mergeCell ref="E48:G48"/>
    <mergeCell ref="E47:G47"/>
    <mergeCell ref="E46:G46"/>
    <mergeCell ref="D2:F2"/>
    <mergeCell ref="D3:F3"/>
    <mergeCell ref="H44:I44"/>
    <mergeCell ref="H45:I45"/>
    <mergeCell ref="H46:I46"/>
    <mergeCell ref="E45:G45"/>
    <mergeCell ref="E40:G40"/>
    <mergeCell ref="E41:G41"/>
    <mergeCell ref="E42:G42"/>
    <mergeCell ref="E43:G43"/>
    <mergeCell ref="E44:G44"/>
    <mergeCell ref="E51:F51"/>
    <mergeCell ref="E52:F52"/>
    <mergeCell ref="E53:F53"/>
    <mergeCell ref="E54:F54"/>
    <mergeCell ref="E55:F55"/>
    <mergeCell ref="L58:M58"/>
    <mergeCell ref="L59:M59"/>
    <mergeCell ref="L60:M60"/>
    <mergeCell ref="L61:M61"/>
    <mergeCell ref="L62:M62"/>
    <mergeCell ref="L68:M68"/>
    <mergeCell ref="L69:M69"/>
    <mergeCell ref="L63:M63"/>
    <mergeCell ref="L64:M64"/>
    <mergeCell ref="L65:M65"/>
    <mergeCell ref="L66:M66"/>
    <mergeCell ref="L67:M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2021-12-06T05:08:12Z</dcterms:modified>
</cp:coreProperties>
</file>