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13892DAE-975C-4CCA-B875-6E965DD06CE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58" i="1"/>
</calcChain>
</file>

<file path=xl/sharedStrings.xml><?xml version="1.0" encoding="utf-8"?>
<sst xmlns="http://schemas.openxmlformats.org/spreadsheetml/2006/main" count="297" uniqueCount="224">
  <si>
    <t>Algorithm</t>
  </si>
  <si>
    <t>Mean Absolute Error</t>
  </si>
  <si>
    <t>Root Mean Squared Error</t>
  </si>
  <si>
    <t>Relative Absolute Error</t>
  </si>
  <si>
    <t xml:space="preserve">Relative Squared Error </t>
  </si>
  <si>
    <t>Coefficient of Determination</t>
  </si>
  <si>
    <t>Age At Implantation</t>
  </si>
  <si>
    <t>Label</t>
  </si>
  <si>
    <t>Features</t>
  </si>
  <si>
    <t>Features (Group 1)</t>
  </si>
  <si>
    <t>Features (Group 2)</t>
  </si>
  <si>
    <t>Group 1</t>
  </si>
  <si>
    <t>Group 2</t>
  </si>
  <si>
    <t>Column</t>
  </si>
  <si>
    <t>Best Algorithm</t>
  </si>
  <si>
    <t>Linear Regression (LR)</t>
  </si>
  <si>
    <t>Decision Forest Regression (DFR)</t>
  </si>
  <si>
    <t>Neural Network Regression (NNR)</t>
  </si>
  <si>
    <t>Bayesian Linear Regression (BLR)</t>
  </si>
  <si>
    <t>Boosted Decision Tree Regression (BDTR)</t>
  </si>
  <si>
    <t>Features Group</t>
  </si>
  <si>
    <t>Most Used Algorithm</t>
  </si>
  <si>
    <t>Count of Labels</t>
  </si>
  <si>
    <t>Feature</t>
  </si>
  <si>
    <t>Count</t>
  </si>
  <si>
    <t>Max</t>
  </si>
  <si>
    <t>Unique</t>
  </si>
  <si>
    <t xml:space="preserve">  Missing  </t>
  </si>
  <si>
    <t>Min</t>
  </si>
  <si>
    <t>Total Range</t>
  </si>
  <si>
    <t>0-1 KO</t>
  </si>
  <si>
    <t>1-2 KO</t>
  </si>
  <si>
    <t>2-3 KO</t>
  </si>
  <si>
    <t>0-2 KO</t>
  </si>
  <si>
    <t>0-3 KO</t>
  </si>
  <si>
    <t xml:space="preserve">Percentage of instances with Error (Kiloohm) in specific range </t>
  </si>
  <si>
    <t>El_3M_1</t>
  </si>
  <si>
    <t>El_3M_2</t>
  </si>
  <si>
    <t>El_3M_3</t>
  </si>
  <si>
    <t>El_3M_4</t>
  </si>
  <si>
    <t>El_3M_5</t>
  </si>
  <si>
    <t>El_3M_6</t>
  </si>
  <si>
    <t>El_3M_7</t>
  </si>
  <si>
    <t>El_3M_8</t>
  </si>
  <si>
    <t>El_3M_9</t>
  </si>
  <si>
    <t>El_3M_10</t>
  </si>
  <si>
    <t>El_3M_11</t>
  </si>
  <si>
    <t>El_3M_12</t>
  </si>
  <si>
    <t xml:space="preserve">EI_3M_1 </t>
  </si>
  <si>
    <t xml:space="preserve">EI_3M_2 </t>
  </si>
  <si>
    <t xml:space="preserve">EI_3M_3 </t>
  </si>
  <si>
    <t xml:space="preserve">EI_3M_4 </t>
  </si>
  <si>
    <t xml:space="preserve">EI_3M_5 </t>
  </si>
  <si>
    <t xml:space="preserve">EI_3M_6 </t>
  </si>
  <si>
    <t xml:space="preserve">EI_3M_7 </t>
  </si>
  <si>
    <t xml:space="preserve">EI_3M_8 </t>
  </si>
  <si>
    <t xml:space="preserve">EI_3M_9 </t>
  </si>
  <si>
    <t xml:space="preserve">EI_3M_10 </t>
  </si>
  <si>
    <t xml:space="preserve">EI_3M_11 </t>
  </si>
  <si>
    <t xml:space="preserve">EI_3M_12 </t>
  </si>
  <si>
    <t xml:space="preserve"> 	0.900406</t>
  </si>
  <si>
    <t xml:space="preserve"> 	1.161553</t>
  </si>
  <si>
    <t xml:space="preserve"> 	-0.161553</t>
  </si>
  <si>
    <t xml:space="preserve"> 	1.204702</t>
  </si>
  <si>
    <t xml:space="preserve"> 	1.089765</t>
  </si>
  <si>
    <t xml:space="preserve"> 	1.040015</t>
  </si>
  <si>
    <t xml:space="preserve"> 	-0.013602</t>
  </si>
  <si>
    <t xml:space="preserve"> 	1.099205</t>
  </si>
  <si>
    <t xml:space="preserve"> 	1.010165</t>
  </si>
  <si>
    <t xml:space="preserve"> 	0.909761</t>
  </si>
  <si>
    <t xml:space="preserve"> 	1.091308</t>
  </si>
  <si>
    <t xml:space="preserve"> 	1.027164</t>
  </si>
  <si>
    <t xml:space="preserve"> 	1.005998</t>
  </si>
  <si>
    <t xml:space="preserve"> 	1.119715</t>
  </si>
  <si>
    <t xml:space="preserve"> 	1.059054</t>
  </si>
  <si>
    <t xml:space="preserve"> 	0.895173</t>
  </si>
  <si>
    <t xml:space="preserve"> 	0.871129</t>
  </si>
  <si>
    <t xml:space="preserve"> 	0.925011</t>
  </si>
  <si>
    <t xml:space="preserve"> 	0.074989</t>
  </si>
  <si>
    <t xml:space="preserve"> 	1.277975</t>
  </si>
  <si>
    <t xml:space="preserve"> 	1.382677</t>
  </si>
  <si>
    <t xml:space="preserve"> 	-0.382677</t>
  </si>
  <si>
    <t xml:space="preserve"> 	0.926276</t>
  </si>
  <si>
    <t xml:space="preserve"> 	1.045918</t>
  </si>
  <si>
    <t xml:space="preserve"> 	1.026648</t>
  </si>
  <si>
    <t xml:space="preserve"> 	1.002922</t>
  </si>
  <si>
    <t xml:space="preserve"> 	0.678075</t>
  </si>
  <si>
    <t xml:space="preserve">0.974891 	</t>
  </si>
  <si>
    <t xml:space="preserve"> 	0.836736</t>
  </si>
  <si>
    <t xml:space="preserve"> 	0.163264</t>
  </si>
  <si>
    <t xml:space="preserve"> 	1.059826</t>
  </si>
  <si>
    <t xml:space="preserve"> 	0.95987</t>
  </si>
  <si>
    <t xml:space="preserve"> 	0.053024</t>
  </si>
  <si>
    <t xml:space="preserve"> 	0.976387</t>
  </si>
  <si>
    <t xml:space="preserve"> 	0.053586</t>
  </si>
  <si>
    <t xml:space="preserve"> 	0.824763</t>
  </si>
  <si>
    <t xml:space="preserve"> 	1.038022</t>
  </si>
  <si>
    <t xml:space="preserve"> 	0.979961</t>
  </si>
  <si>
    <t xml:space="preserve"> 	0.020039</t>
  </si>
  <si>
    <t xml:space="preserve"> 	0.912995</t>
  </si>
  <si>
    <t xml:space="preserve"> 	1.240482</t>
  </si>
  <si>
    <t xml:space="preserve"> 	1.038793</t>
  </si>
  <si>
    <t xml:space="preserve"> 	0.979636</t>
  </si>
  <si>
    <t xml:space="preserve"> 	1.112421</t>
  </si>
  <si>
    <t xml:space="preserve"> 	0.807189</t>
  </si>
  <si>
    <t xml:space="preserve"> 	0.967446</t>
  </si>
  <si>
    <t xml:space="preserve"> 	0.978593</t>
  </si>
  <si>
    <t xml:space="preserve"> 	0.021407</t>
  </si>
  <si>
    <t xml:space="preserve"> 	0.88059</t>
  </si>
  <si>
    <t xml:space="preserve"> 	0.189234</t>
  </si>
  <si>
    <t xml:space="preserve"> 	-0.059631</t>
  </si>
  <si>
    <t xml:space="preserve"> 	0.747287</t>
  </si>
  <si>
    <t xml:space="preserve"> 	0.933037</t>
  </si>
  <si>
    <t xml:space="preserve"> 	1.096754</t>
  </si>
  <si>
    <t xml:space="preserve"> 	1.126912</t>
  </si>
  <si>
    <t xml:space="preserve"> 	0.722197</t>
  </si>
  <si>
    <t xml:space="preserve"> 	0.895895</t>
  </si>
  <si>
    <t xml:space="preserve"> 	1.05993</t>
  </si>
  <si>
    <t xml:space="preserve"> 	-0.025839</t>
  </si>
  <si>
    <t xml:space="preserve"> 	0.928142</t>
  </si>
  <si>
    <t xml:space="preserve"> 	1.044039</t>
  </si>
  <si>
    <t xml:space="preserve"> 	0.997731</t>
  </si>
  <si>
    <t xml:space="preserve"> 	0.993852</t>
  </si>
  <si>
    <t xml:space="preserve"> 	0.006148</t>
  </si>
  <si>
    <t xml:space="preserve"> 	0.614497</t>
  </si>
  <si>
    <t xml:space="preserve"> 	1.097729</t>
  </si>
  <si>
    <t xml:space="preserve"> 	0.004663</t>
  </si>
  <si>
    <t xml:space="preserve"> 	0.933418</t>
  </si>
  <si>
    <t xml:space="preserve"> 	1.16182</t>
  </si>
  <si>
    <t xml:space="preserve"> 	1.114954</t>
  </si>
  <si>
    <t xml:space="preserve"> 	0.013026</t>
  </si>
  <si>
    <t xml:space="preserve"> 	1.085625</t>
  </si>
  <si>
    <t xml:space="preserve"> 	0.885062</t>
  </si>
  <si>
    <t xml:space="preserve"> 	1.083652</t>
  </si>
  <si>
    <t xml:space="preserve"> 	1.084887</t>
  </si>
  <si>
    <t xml:space="preserve"> 	1.183597</t>
  </si>
  <si>
    <t xml:space="preserve"> 	1.367788</t>
  </si>
  <si>
    <t xml:space="preserve"> 	1.941528</t>
  </si>
  <si>
    <t xml:space="preserve"> 	-0.941528</t>
  </si>
  <si>
    <t xml:space="preserve"> 	1.201785</t>
  </si>
  <si>
    <t xml:space="preserve"> 	1.024353</t>
  </si>
  <si>
    <t xml:space="preserve"> 	0.876936</t>
  </si>
  <si>
    <t xml:space="preserve"> 	1.056323</t>
  </si>
  <si>
    <t xml:space="preserve"> 	1.042595</t>
  </si>
  <si>
    <t xml:space="preserve"> 	0.876585</t>
  </si>
  <si>
    <t xml:space="preserve"> 	1.011702</t>
  </si>
  <si>
    <t xml:space="preserve"> 	0.981082</t>
  </si>
  <si>
    <t xml:space="preserve"> 	0.956373</t>
  </si>
  <si>
    <t xml:space="preserve"> 	0.043627</t>
  </si>
  <si>
    <t xml:space="preserve"> 	0.971975</t>
  </si>
  <si>
    <t xml:space="preserve"> 	0.89802</t>
  </si>
  <si>
    <t xml:space="preserve"> 	0.751443</t>
  </si>
  <si>
    <t xml:space="preserve"> 	0.888803</t>
  </si>
  <si>
    <t xml:space="preserve"> 	0.841022</t>
  </si>
  <si>
    <t xml:space="preserve"> 	0.73813</t>
  </si>
  <si>
    <t xml:space="preserve"> 	0.26187</t>
  </si>
  <si>
    <t xml:space="preserve"> 	0.967697</t>
  </si>
  <si>
    <t xml:space="preserve"> 	0.125014</t>
  </si>
  <si>
    <t xml:space="preserve"> 	0.797275</t>
  </si>
  <si>
    <t xml:space="preserve"> 	1.073722</t>
  </si>
  <si>
    <t xml:space="preserve"> 	0.892317</t>
  </si>
  <si>
    <t xml:space="preserve"> 	1.077223</t>
  </si>
  <si>
    <t xml:space="preserve"> 	0.768873</t>
  </si>
  <si>
    <t xml:space="preserve"> 	0.665434</t>
  </si>
  <si>
    <t xml:space="preserve"> 	0.334566</t>
  </si>
  <si>
    <t xml:space="preserve"> 	1.095178</t>
  </si>
  <si>
    <t xml:space="preserve"> 	0.904145</t>
  </si>
  <si>
    <t xml:space="preserve"> 	-0.626892</t>
  </si>
  <si>
    <t xml:space="preserve"> 	0.889744</t>
  </si>
  <si>
    <t xml:space="preserve"> 	1.028188</t>
  </si>
  <si>
    <t xml:space="preserve"> 	1.048875</t>
  </si>
  <si>
    <t xml:space="preserve"> 	1.928451</t>
  </si>
  <si>
    <t xml:space="preserve"> 	0.90089</t>
  </si>
  <si>
    <t xml:space="preserve"> 	1.031287</t>
  </si>
  <si>
    <t xml:space="preserve"> 	1.075317</t>
  </si>
  <si>
    <t xml:space="preserve"> 	-0.013611</t>
  </si>
  <si>
    <t xml:space="preserve"> 	0.910533</t>
  </si>
  <si>
    <t xml:space="preserve"> 	1.230521</t>
  </si>
  <si>
    <t xml:space="preserve"> 	1.628531</t>
  </si>
  <si>
    <t xml:space="preserve"> 	-0.628531</t>
  </si>
  <si>
    <t xml:space="preserve"> 	1.397202</t>
  </si>
  <si>
    <t xml:space="preserve"> 	1.037054</t>
  </si>
  <si>
    <t xml:space="preserve"> 	1.511921</t>
  </si>
  <si>
    <t xml:space="preserve"> 	-0.511921</t>
  </si>
  <si>
    <t xml:space="preserve"> 	0.866525</t>
  </si>
  <si>
    <t xml:space="preserve"> 	0.867142</t>
  </si>
  <si>
    <t xml:space="preserve"> 	1.039232</t>
  </si>
  <si>
    <t xml:space="preserve"> 	-0.039232</t>
  </si>
  <si>
    <t xml:space="preserve"> 	1.467328</t>
  </si>
  <si>
    <t xml:space="preserve"> 	0.905475</t>
  </si>
  <si>
    <t xml:space="preserve"> 	1.096585</t>
  </si>
  <si>
    <t xml:space="preserve"> 	1.026681</t>
  </si>
  <si>
    <t xml:space="preserve"> 	1.2185</t>
  </si>
  <si>
    <t xml:space="preserve"> 	-0.2185</t>
  </si>
  <si>
    <t xml:space="preserve"> 	1.103669</t>
  </si>
  <si>
    <t xml:space="preserve"> 	1.539081</t>
  </si>
  <si>
    <t xml:space="preserve"> 	-0.539081</t>
  </si>
  <si>
    <t xml:space="preserve"> 	0.814373</t>
  </si>
  <si>
    <t xml:space="preserve"> 	-0.133397</t>
  </si>
  <si>
    <t xml:space="preserve"> 	0.813479</t>
  </si>
  <si>
    <t xml:space="preserve"> 	0.990861</t>
  </si>
  <si>
    <t xml:space="preserve"> 	1.133329</t>
  </si>
  <si>
    <t xml:space="preserve"> 	-0.250905</t>
  </si>
  <si>
    <t xml:space="preserve"> 	1.082897</t>
  </si>
  <si>
    <t xml:space="preserve"> 	-0.112658</t>
  </si>
  <si>
    <t xml:space="preserve"> 	1.809864</t>
  </si>
  <si>
    <t xml:space="preserve"> 	0.767495</t>
  </si>
  <si>
    <t xml:space="preserve">1.069265 	</t>
  </si>
  <si>
    <t xml:space="preserve"> 	1.079834</t>
  </si>
  <si>
    <t xml:space="preserve"> 	1.114347</t>
  </si>
  <si>
    <t xml:space="preserve"> 	1.209248 	</t>
  </si>
  <si>
    <t>Age At Implantation,EI_Intra_1, ... , EI_Intra_12</t>
  </si>
  <si>
    <t>EI_3M_1</t>
  </si>
  <si>
    <t>EI_3M_2</t>
  </si>
  <si>
    <t>EI_3M_3</t>
  </si>
  <si>
    <t>EI_3M_4</t>
  </si>
  <si>
    <t>EI_3M_5</t>
  </si>
  <si>
    <t>EI_3M_6</t>
  </si>
  <si>
    <t>EI_3M_7</t>
  </si>
  <si>
    <t>EI_3M_8</t>
  </si>
  <si>
    <t>EI_3M_9</t>
  </si>
  <si>
    <t>EI_3M_10</t>
  </si>
  <si>
    <t>EI_3M_11</t>
  </si>
  <si>
    <t>EI_3M_12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</si>
</sst>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5" xfId="0" applyFill="1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0" borderId="0" xfId="0" applyAlignment="1">
      <alignment vertical="center" wrapText="1"/>
    </xf>
    <xf numFmtId="0" fontId="0" fillId="5" borderId="0" xfId="0" applyFill="1"/>
    <xf numFmtId="0" fontId="0" fillId="5" borderId="6" xfId="0" applyFill="1" applyBorder="1"/>
    <xf numFmtId="10" fontId="0" fillId="0" borderId="0" xfId="0" applyNumberFormat="1"/>
    <xf numFmtId="10" fontId="0" fillId="5" borderId="0" xfId="0" applyNumberFormat="1" applyFill="1"/>
    <xf numFmtId="9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85"/>
  <sheetViews>
    <sheetView tabSelected="1" topLeftCell="M1" zoomScaleNormal="100" workbookViewId="0">
      <selection activeCell="Y5" sqref="Y5"/>
    </sheetView>
  </sheetViews>
  <sheetFormatPr defaultRowHeight="15" x14ac:dyDescent="0.25"/>
  <cols>
    <col min="2" max="2" width="3.85546875" customWidth="1"/>
    <col min="3" max="3" width="38.5703125" customWidth="1"/>
    <col min="4" max="4" width="32.5703125" customWidth="1"/>
    <col min="5" max="5" width="11.140625" customWidth="1"/>
    <col min="6" max="6" width="12.28515625" customWidth="1"/>
    <col min="7" max="7" width="15.28515625" customWidth="1"/>
    <col min="8" max="8" width="11.140625" customWidth="1"/>
    <col min="9" max="9" width="11.42578125" customWidth="1"/>
    <col min="10" max="10" width="10.5703125" customWidth="1"/>
    <col min="11" max="11" width="12.42578125" customWidth="1"/>
    <col min="12" max="12" width="10" customWidth="1"/>
    <col min="14" max="14" width="9.7109375" customWidth="1"/>
    <col min="16" max="16" width="10.28515625" customWidth="1"/>
    <col min="18" max="18" width="12.28515625" customWidth="1"/>
    <col min="19" max="19" width="11.7109375" customWidth="1"/>
    <col min="20" max="20" width="12.140625" customWidth="1"/>
    <col min="21" max="21" width="12.42578125" customWidth="1"/>
    <col min="22" max="22" width="12" customWidth="1"/>
    <col min="23" max="23" width="13.28515625" customWidth="1"/>
    <col min="24" max="24" width="11.28515625" customWidth="1"/>
    <col min="25" max="25" width="11.42578125" customWidth="1"/>
    <col min="26" max="26" width="13.42578125" customWidth="1"/>
    <col min="27" max="27" width="11.7109375" customWidth="1"/>
    <col min="28" max="28" width="13.140625" customWidth="1"/>
  </cols>
  <sheetData>
    <row r="2" spans="3:28" x14ac:dyDescent="0.25">
      <c r="C2" s="2" t="s">
        <v>9</v>
      </c>
      <c r="D2" s="26" t="s">
        <v>6</v>
      </c>
      <c r="E2" s="26"/>
      <c r="F2" s="26"/>
    </row>
    <row r="3" spans="3:28" x14ac:dyDescent="0.25">
      <c r="C3" s="2" t="s">
        <v>10</v>
      </c>
      <c r="D3" s="26" t="s">
        <v>211</v>
      </c>
      <c r="E3" s="26"/>
      <c r="F3" s="26"/>
    </row>
    <row r="5" spans="3:28" x14ac:dyDescent="0.25">
      <c r="F5" s="14"/>
    </row>
    <row r="7" spans="3:28" x14ac:dyDescent="0.25">
      <c r="D7" t="s">
        <v>7</v>
      </c>
      <c r="E7" s="24" t="s">
        <v>212</v>
      </c>
      <c r="F7" s="24"/>
      <c r="G7" s="23" t="s">
        <v>213</v>
      </c>
      <c r="H7" s="23"/>
      <c r="I7" s="24" t="s">
        <v>214</v>
      </c>
      <c r="J7" s="24"/>
      <c r="K7" s="23" t="s">
        <v>215</v>
      </c>
      <c r="L7" s="23"/>
      <c r="M7" s="24" t="s">
        <v>216</v>
      </c>
      <c r="N7" s="24"/>
      <c r="O7" s="23" t="s">
        <v>217</v>
      </c>
      <c r="P7" s="23"/>
      <c r="Q7" s="24" t="s">
        <v>218</v>
      </c>
      <c r="R7" s="24"/>
      <c r="S7" s="23" t="s">
        <v>219</v>
      </c>
      <c r="T7" s="23"/>
      <c r="U7" s="24" t="s">
        <v>220</v>
      </c>
      <c r="V7" s="24"/>
      <c r="W7" s="23" t="s">
        <v>221</v>
      </c>
      <c r="X7" s="23"/>
      <c r="Y7" s="24" t="s">
        <v>222</v>
      </c>
      <c r="Z7" s="24"/>
      <c r="AA7" s="23" t="s">
        <v>223</v>
      </c>
      <c r="AB7" s="23"/>
    </row>
    <row r="8" spans="3:28" ht="15.75" thickBot="1" x14ac:dyDescent="0.3">
      <c r="C8" t="s">
        <v>0</v>
      </c>
      <c r="D8" t="s">
        <v>8</v>
      </c>
      <c r="E8" s="1" t="s">
        <v>11</v>
      </c>
      <c r="F8" s="1" t="s">
        <v>12</v>
      </c>
      <c r="G8" t="s">
        <v>11</v>
      </c>
      <c r="H8" t="s">
        <v>12</v>
      </c>
      <c r="I8" s="1" t="s">
        <v>11</v>
      </c>
      <c r="J8" s="1" t="s">
        <v>12</v>
      </c>
      <c r="K8" t="s">
        <v>11</v>
      </c>
      <c r="L8" t="s">
        <v>12</v>
      </c>
      <c r="M8" s="1" t="s">
        <v>11</v>
      </c>
      <c r="N8" s="1" t="s">
        <v>12</v>
      </c>
      <c r="O8" t="s">
        <v>11</v>
      </c>
      <c r="P8" t="s">
        <v>12</v>
      </c>
      <c r="Q8" s="1" t="s">
        <v>11</v>
      </c>
      <c r="R8" s="1" t="s">
        <v>12</v>
      </c>
      <c r="S8" t="s">
        <v>11</v>
      </c>
      <c r="T8" t="s">
        <v>12</v>
      </c>
      <c r="U8" s="1" t="s">
        <v>11</v>
      </c>
      <c r="V8" s="1" t="s">
        <v>12</v>
      </c>
      <c r="W8" t="s">
        <v>11</v>
      </c>
      <c r="X8" t="s">
        <v>12</v>
      </c>
      <c r="Y8" s="1" t="s">
        <v>11</v>
      </c>
      <c r="Z8" s="1" t="s">
        <v>12</v>
      </c>
      <c r="AA8" t="s">
        <v>11</v>
      </c>
      <c r="AB8" t="s">
        <v>12</v>
      </c>
    </row>
    <row r="9" spans="3:28" x14ac:dyDescent="0.25">
      <c r="C9" s="1" t="s">
        <v>15</v>
      </c>
      <c r="D9" s="1" t="s">
        <v>1</v>
      </c>
      <c r="E9" s="8">
        <v>0.95860900000000004</v>
      </c>
      <c r="F9" s="9">
        <v>0.87546500000000005</v>
      </c>
      <c r="G9" s="9">
        <v>0.92308800000000002</v>
      </c>
      <c r="H9" s="9">
        <v>0.78389200000000003</v>
      </c>
      <c r="I9" s="9">
        <v>0.84196700000000002</v>
      </c>
      <c r="J9" s="9">
        <v>0.77558499999999997</v>
      </c>
      <c r="K9" s="9">
        <v>0.790045</v>
      </c>
      <c r="L9" s="9">
        <v>0.85354600000000003</v>
      </c>
      <c r="M9" s="9">
        <v>0.78988599999999998</v>
      </c>
      <c r="N9" s="9">
        <v>0.81874199999999997</v>
      </c>
      <c r="O9" s="9">
        <v>0.75093600000000005</v>
      </c>
      <c r="P9" s="9">
        <v>0.68747800000000003</v>
      </c>
      <c r="Q9" s="9">
        <v>0.831978</v>
      </c>
      <c r="R9" s="9">
        <v>0.87409800000000004</v>
      </c>
      <c r="S9" s="9">
        <v>0.81913199999999997</v>
      </c>
      <c r="T9" s="9">
        <v>1.140007</v>
      </c>
      <c r="U9" s="9">
        <v>0.87596200000000002</v>
      </c>
      <c r="V9" s="9">
        <v>0.80237000000000003</v>
      </c>
      <c r="W9" s="9">
        <v>0.779223</v>
      </c>
      <c r="X9" s="9">
        <v>0.97296800000000006</v>
      </c>
      <c r="Y9" s="9">
        <v>0.86488900000000002</v>
      </c>
      <c r="Z9" s="9">
        <v>1.126952</v>
      </c>
      <c r="AA9" s="9">
        <v>0.83965199999999995</v>
      </c>
      <c r="AB9" s="10">
        <v>0.94232000000000005</v>
      </c>
    </row>
    <row r="10" spans="3:28" x14ac:dyDescent="0.25">
      <c r="D10" s="4" t="s">
        <v>2</v>
      </c>
      <c r="E10" s="11">
        <v>1.131176</v>
      </c>
      <c r="F10" s="16">
        <v>1.004937</v>
      </c>
      <c r="G10" s="5">
        <v>1.095424</v>
      </c>
      <c r="H10" s="16">
        <v>1.0625629999999999</v>
      </c>
      <c r="I10" s="5">
        <v>0.95854799999999996</v>
      </c>
      <c r="J10" s="16">
        <v>0.91770399999999996</v>
      </c>
      <c r="K10" s="16">
        <v>0.96170599999999995</v>
      </c>
      <c r="L10" s="5">
        <v>0.99638300000000002</v>
      </c>
      <c r="M10" s="5">
        <v>0.98469799999999996</v>
      </c>
      <c r="N10" s="16">
        <v>0.93384900000000004</v>
      </c>
      <c r="O10" s="5">
        <v>0.91052999999999995</v>
      </c>
      <c r="P10" s="16">
        <v>0.89851700000000001</v>
      </c>
      <c r="Q10" s="16" t="s">
        <v>125</v>
      </c>
      <c r="R10" s="5">
        <v>1.221716</v>
      </c>
      <c r="S10" s="16">
        <v>1.0080610000000001</v>
      </c>
      <c r="T10" s="5">
        <v>1.422013</v>
      </c>
      <c r="U10" s="16">
        <v>1.011442</v>
      </c>
      <c r="V10" s="5">
        <v>1.0990580000000001</v>
      </c>
      <c r="W10" s="16">
        <v>0.90917099999999995</v>
      </c>
      <c r="X10" s="5">
        <v>1.2064459999999999</v>
      </c>
      <c r="Y10" s="16">
        <v>1.0248649999999999</v>
      </c>
      <c r="Z10" s="5">
        <v>1.275614</v>
      </c>
      <c r="AA10" s="16">
        <v>0.99107599999999996</v>
      </c>
      <c r="AB10" s="12">
        <v>1.1918550000000001</v>
      </c>
    </row>
    <row r="11" spans="3:28" x14ac:dyDescent="0.25">
      <c r="D11" t="s">
        <v>3</v>
      </c>
      <c r="E11" s="11">
        <v>1.094201</v>
      </c>
      <c r="F11" s="5">
        <v>0.99929599999999996</v>
      </c>
      <c r="G11" s="5">
        <v>1.0422100000000001</v>
      </c>
      <c r="H11" s="5">
        <v>0.88505100000000003</v>
      </c>
      <c r="I11" s="5">
        <v>1.2105250000000001</v>
      </c>
      <c r="J11" s="5">
        <v>1.115084</v>
      </c>
      <c r="K11" s="5">
        <v>0.99432699999999996</v>
      </c>
      <c r="L11" s="5">
        <v>1.074247</v>
      </c>
      <c r="M11" s="5">
        <v>1.0732139999999999</v>
      </c>
      <c r="N11" s="5" t="s">
        <v>103</v>
      </c>
      <c r="O11" s="5">
        <v>1.1021080000000001</v>
      </c>
      <c r="P11">
        <v>1.008974</v>
      </c>
      <c r="Q11" s="5">
        <v>1.0152239999999999</v>
      </c>
      <c r="R11" s="5">
        <v>1.066622</v>
      </c>
      <c r="S11" s="5">
        <v>1.0040709999999999</v>
      </c>
      <c r="T11" s="5">
        <v>1.397392</v>
      </c>
      <c r="U11" s="5">
        <v>0.98038499999999995</v>
      </c>
      <c r="V11" s="5" t="s">
        <v>150</v>
      </c>
      <c r="W11" s="5">
        <v>1.0530649999999999</v>
      </c>
      <c r="X11" s="5">
        <v>1.3148979999999999</v>
      </c>
      <c r="Y11" s="5">
        <v>0.98066200000000003</v>
      </c>
      <c r="Z11" s="5">
        <v>1.2778050000000001</v>
      </c>
      <c r="AA11" s="5">
        <v>1.169794</v>
      </c>
      <c r="AB11" s="12">
        <v>1.312829</v>
      </c>
    </row>
    <row r="12" spans="3:28" x14ac:dyDescent="0.25">
      <c r="D12" t="s">
        <v>4</v>
      </c>
      <c r="E12" s="11">
        <v>1.201654</v>
      </c>
      <c r="F12" s="5">
        <v>0.948411</v>
      </c>
      <c r="G12" s="5">
        <v>1.0136019999999999</v>
      </c>
      <c r="H12" s="5">
        <v>0.95370100000000002</v>
      </c>
      <c r="I12" s="5">
        <v>1.1200669999999999</v>
      </c>
      <c r="J12" s="5" t="s">
        <v>84</v>
      </c>
      <c r="K12" s="5">
        <v>0.95060199999999995</v>
      </c>
      <c r="L12">
        <v>1.0203899999999999</v>
      </c>
      <c r="M12" s="5">
        <v>1.0138039999999999</v>
      </c>
      <c r="N12" s="5">
        <v>0.91180399999999995</v>
      </c>
      <c r="O12" s="5">
        <v>1.059631</v>
      </c>
      <c r="P12" s="5">
        <v>1.031854</v>
      </c>
      <c r="Q12" s="5">
        <v>0.99533700000000003</v>
      </c>
      <c r="R12" s="5">
        <v>1.232877</v>
      </c>
      <c r="S12">
        <v>1.024232</v>
      </c>
      <c r="T12" s="5">
        <v>2.0381279999999999</v>
      </c>
      <c r="U12" s="5">
        <v>0.95588099999999998</v>
      </c>
      <c r="V12" s="5">
        <v>1.12866</v>
      </c>
      <c r="W12" s="5" t="s">
        <v>165</v>
      </c>
      <c r="X12" s="5" t="s">
        <v>171</v>
      </c>
      <c r="Y12" s="5">
        <v>1.064325</v>
      </c>
      <c r="Z12" s="5">
        <v>1.648841</v>
      </c>
      <c r="AA12" s="5">
        <v>1.251449</v>
      </c>
      <c r="AB12" s="12" t="s">
        <v>205</v>
      </c>
    </row>
    <row r="13" spans="3:28" x14ac:dyDescent="0.25">
      <c r="D13" t="s">
        <v>5</v>
      </c>
      <c r="E13" s="11">
        <v>-0.201654</v>
      </c>
      <c r="F13" s="5">
        <v>5.1589000000000003E-2</v>
      </c>
      <c r="G13" s="5" t="s">
        <v>66</v>
      </c>
      <c r="H13" s="5">
        <v>4.6299E-2</v>
      </c>
      <c r="I13" s="5">
        <v>-0.12006699999999999</v>
      </c>
      <c r="J13" s="5">
        <v>-2.6648000000000002E-2</v>
      </c>
      <c r="K13" s="5">
        <v>4.9397999999999997E-2</v>
      </c>
      <c r="L13" s="5">
        <v>-2.0389999999999998E-2</v>
      </c>
      <c r="M13" s="5">
        <v>-1.3804E-2</v>
      </c>
      <c r="N13" s="5">
        <v>8.8195999999999997E-2</v>
      </c>
      <c r="O13" s="5" t="s">
        <v>110</v>
      </c>
      <c r="P13" s="5">
        <v>-3.1854E-2</v>
      </c>
      <c r="Q13" s="5" t="s">
        <v>126</v>
      </c>
      <c r="R13" s="5">
        <v>-0.232877</v>
      </c>
      <c r="S13" s="5">
        <v>-2.4232E-2</v>
      </c>
      <c r="T13" s="5">
        <v>-1.0381279999999999</v>
      </c>
      <c r="U13" s="5">
        <v>4.4118999999999998E-2</v>
      </c>
      <c r="V13" s="5">
        <v>-0.12866</v>
      </c>
      <c r="W13" s="5">
        <v>-9.5177999999999999E-2</v>
      </c>
      <c r="X13" s="5">
        <v>-0.92845100000000003</v>
      </c>
      <c r="Y13" s="5">
        <v>-6.4324999999999993E-2</v>
      </c>
      <c r="Z13" s="5">
        <v>-0.648841</v>
      </c>
      <c r="AA13" s="5">
        <v>-0.25144899999999998</v>
      </c>
      <c r="AB13" s="12">
        <v>-0.80986400000000003</v>
      </c>
    </row>
    <row r="14" spans="3:28" x14ac:dyDescent="0.25">
      <c r="C14" s="1" t="s">
        <v>16</v>
      </c>
      <c r="D14" s="1" t="s">
        <v>1</v>
      </c>
      <c r="E14" s="11" t="s">
        <v>60</v>
      </c>
      <c r="F14" s="5">
        <v>0.95472299999999999</v>
      </c>
      <c r="G14" s="5" t="s">
        <v>67</v>
      </c>
      <c r="H14" s="5">
        <v>0.879714</v>
      </c>
      <c r="I14" s="5">
        <v>0.88888199999999995</v>
      </c>
      <c r="J14" s="5">
        <v>0.85308700000000004</v>
      </c>
      <c r="K14" s="5">
        <v>0.84208799999999995</v>
      </c>
      <c r="L14" s="5">
        <v>0.77578999999999998</v>
      </c>
      <c r="M14" s="5" t="s">
        <v>99</v>
      </c>
      <c r="N14" s="5" t="s">
        <v>104</v>
      </c>
      <c r="O14" s="5" t="s">
        <v>111</v>
      </c>
      <c r="P14" s="5">
        <v>0.71136900000000003</v>
      </c>
      <c r="Q14" s="5" t="s">
        <v>127</v>
      </c>
      <c r="R14" s="5">
        <v>0.91464299999999998</v>
      </c>
      <c r="S14" s="5">
        <v>0.77532199999999996</v>
      </c>
      <c r="T14" s="5" t="s">
        <v>132</v>
      </c>
      <c r="U14" s="5" t="s">
        <v>140</v>
      </c>
      <c r="V14" s="5" t="s">
        <v>151</v>
      </c>
      <c r="W14" s="5" t="s">
        <v>166</v>
      </c>
      <c r="X14" s="5">
        <v>0.76310800000000001</v>
      </c>
      <c r="Y14" s="5" t="s">
        <v>181</v>
      </c>
      <c r="Z14" s="5" t="s">
        <v>189</v>
      </c>
      <c r="AA14" s="5" t="s">
        <v>199</v>
      </c>
      <c r="AB14" s="12" t="s">
        <v>206</v>
      </c>
    </row>
    <row r="15" spans="3:28" x14ac:dyDescent="0.25">
      <c r="D15" s="4" t="s">
        <v>2</v>
      </c>
      <c r="E15" s="11">
        <v>1.112142</v>
      </c>
      <c r="F15" s="16">
        <v>1.052351</v>
      </c>
      <c r="G15" s="5">
        <v>1.2675050000000001</v>
      </c>
      <c r="H15" s="16" t="s">
        <v>73</v>
      </c>
      <c r="I15" s="5">
        <v>1.0650059999999999</v>
      </c>
      <c r="J15" s="16" t="s">
        <v>85</v>
      </c>
      <c r="K15" s="5">
        <v>1.112196</v>
      </c>
      <c r="L15" s="16">
        <v>0.95958500000000002</v>
      </c>
      <c r="M15" s="5">
        <v>1.174682</v>
      </c>
      <c r="N15" s="16" t="s">
        <v>105</v>
      </c>
      <c r="O15" s="5" t="s">
        <v>112</v>
      </c>
      <c r="P15" s="16" t="s">
        <v>119</v>
      </c>
      <c r="Q15" s="16" t="s">
        <v>128</v>
      </c>
      <c r="R15" s="5">
        <v>1.186299</v>
      </c>
      <c r="S15" s="16">
        <v>1.0520689999999999</v>
      </c>
      <c r="T15" s="5" t="s">
        <v>133</v>
      </c>
      <c r="U15" s="5">
        <v>1.200923</v>
      </c>
      <c r="V15" s="16" t="s">
        <v>152</v>
      </c>
      <c r="W15" s="5">
        <v>1.1081099999999999</v>
      </c>
      <c r="X15" s="16" t="s">
        <v>172</v>
      </c>
      <c r="Y15" s="5">
        <v>1.2215020000000001</v>
      </c>
      <c r="Z15" s="16" t="s">
        <v>190</v>
      </c>
      <c r="AA15" s="5" t="s">
        <v>200</v>
      </c>
      <c r="AB15" s="19">
        <v>0.92061700000000002</v>
      </c>
    </row>
    <row r="16" spans="3:28" x14ac:dyDescent="0.25">
      <c r="D16" t="s">
        <v>3</v>
      </c>
      <c r="E16" s="11">
        <v>1.027765</v>
      </c>
      <c r="F16" s="5" t="s">
        <v>64</v>
      </c>
      <c r="G16" s="5">
        <v>1.241055</v>
      </c>
      <c r="H16" s="5">
        <v>0.99323899999999998</v>
      </c>
      <c r="I16" s="5" t="s">
        <v>79</v>
      </c>
      <c r="J16" s="5">
        <v>1.226512</v>
      </c>
      <c r="K16" s="5" t="s">
        <v>90</v>
      </c>
      <c r="L16" s="5" t="s">
        <v>93</v>
      </c>
      <c r="M16" s="5" t="s">
        <v>100</v>
      </c>
      <c r="N16" s="5">
        <v>1.096724</v>
      </c>
      <c r="O16" s="5" t="s">
        <v>113</v>
      </c>
      <c r="P16" s="5" t="s">
        <v>120</v>
      </c>
      <c r="Q16" s="5">
        <v>1.1390070000000001</v>
      </c>
      <c r="R16" s="5">
        <v>1.1160969999999999</v>
      </c>
      <c r="S16" s="5">
        <v>0.95037000000000005</v>
      </c>
      <c r="T16" s="5" t="s">
        <v>134</v>
      </c>
      <c r="U16" s="5">
        <v>1.146466</v>
      </c>
      <c r="V16" s="5" t="s">
        <v>153</v>
      </c>
      <c r="W16" s="5">
        <v>1.2218880000000001</v>
      </c>
      <c r="X16" s="5" t="s">
        <v>173</v>
      </c>
      <c r="Y16">
        <v>1.1758740000000001</v>
      </c>
      <c r="Z16" s="5" t="s">
        <v>191</v>
      </c>
      <c r="AA16" s="5" t="s">
        <v>201</v>
      </c>
      <c r="AB16" s="12" t="s">
        <v>207</v>
      </c>
    </row>
    <row r="17" spans="3:28" x14ac:dyDescent="0.25">
      <c r="D17" t="s">
        <v>4</v>
      </c>
      <c r="E17" s="11" t="s">
        <v>61</v>
      </c>
      <c r="F17" s="5" t="s">
        <v>65</v>
      </c>
      <c r="G17" s="5">
        <v>1.3570690000000001</v>
      </c>
      <c r="H17" s="5" t="s">
        <v>74</v>
      </c>
      <c r="I17" s="5" t="s">
        <v>80</v>
      </c>
      <c r="J17" s="5">
        <v>1.2261709999999999</v>
      </c>
      <c r="K17" s="5">
        <v>1.2713829999999999</v>
      </c>
      <c r="L17" s="5">
        <v>0.94641399999999998</v>
      </c>
      <c r="M17" s="5">
        <v>1.442744</v>
      </c>
      <c r="N17" s="5" t="s">
        <v>106</v>
      </c>
      <c r="O17" s="5">
        <v>1.112662</v>
      </c>
      <c r="P17" s="5">
        <v>1.1010169999999999</v>
      </c>
      <c r="Q17" s="5" t="s">
        <v>129</v>
      </c>
      <c r="R17" s="5">
        <v>1.1624319999999999</v>
      </c>
      <c r="S17" s="5">
        <v>1.11561</v>
      </c>
      <c r="T17" s="5" t="s">
        <v>135</v>
      </c>
      <c r="U17" s="5">
        <v>1.347572</v>
      </c>
      <c r="V17" s="5" t="s">
        <v>154</v>
      </c>
      <c r="W17" s="5">
        <v>1.626892</v>
      </c>
      <c r="X17" s="5" t="s">
        <v>174</v>
      </c>
      <c r="Y17" s="5" t="s">
        <v>182</v>
      </c>
      <c r="Z17" s="5" t="s">
        <v>192</v>
      </c>
      <c r="AA17" s="5">
        <v>1.2509049999999999</v>
      </c>
      <c r="AB17" s="12" t="s">
        <v>208</v>
      </c>
    </row>
    <row r="18" spans="3:28" x14ac:dyDescent="0.25">
      <c r="D18" t="s">
        <v>5</v>
      </c>
      <c r="E18" s="11" t="s">
        <v>62</v>
      </c>
      <c r="F18" s="5">
        <v>-4.0015000000000002E-2</v>
      </c>
      <c r="G18" s="5">
        <v>-0.35706900000000003</v>
      </c>
      <c r="H18" s="5">
        <v>-5.9054000000000002E-2</v>
      </c>
      <c r="I18" s="5" t="s">
        <v>81</v>
      </c>
      <c r="J18" s="5">
        <v>-0.22617100000000001</v>
      </c>
      <c r="K18" s="5">
        <v>-0.27138299999999999</v>
      </c>
      <c r="L18" s="5" t="s">
        <v>94</v>
      </c>
      <c r="M18" s="5">
        <v>-0.44274400000000003</v>
      </c>
      <c r="N18" s="5" t="s">
        <v>107</v>
      </c>
      <c r="O18" s="5">
        <v>-0.112662</v>
      </c>
      <c r="P18" s="5">
        <v>-0.101017</v>
      </c>
      <c r="Q18" s="5">
        <v>-0.114954</v>
      </c>
      <c r="R18" s="5">
        <v>-0.16243199999999999</v>
      </c>
      <c r="S18" s="5">
        <v>-0.11561</v>
      </c>
      <c r="T18" s="5">
        <v>-0.18359700000000001</v>
      </c>
      <c r="U18" s="5">
        <v>-0.34757199999999999</v>
      </c>
      <c r="V18" s="5" t="s">
        <v>155</v>
      </c>
      <c r="W18" s="5" t="s">
        <v>167</v>
      </c>
      <c r="X18" s="5">
        <v>-7.5316999999999995E-2</v>
      </c>
      <c r="Y18" s="5" t="s">
        <v>183</v>
      </c>
      <c r="Z18" s="5" t="s">
        <v>193</v>
      </c>
      <c r="AA18" s="5" t="s">
        <v>202</v>
      </c>
      <c r="AB18" s="12">
        <v>-7.9834000000000002E-2</v>
      </c>
    </row>
    <row r="19" spans="3:28" x14ac:dyDescent="0.25">
      <c r="C19" s="1" t="s">
        <v>17</v>
      </c>
      <c r="D19" s="1" t="s">
        <v>1</v>
      </c>
      <c r="E19" s="11">
        <v>1.055417</v>
      </c>
      <c r="F19" s="5">
        <v>1.012845</v>
      </c>
      <c r="G19" s="5">
        <v>0.85736199999999996</v>
      </c>
      <c r="H19" s="5">
        <v>0.79285700000000003</v>
      </c>
      <c r="I19" s="5">
        <v>0.83991099999999996</v>
      </c>
      <c r="J19" s="5">
        <v>0.81168600000000002</v>
      </c>
      <c r="K19" s="5">
        <v>0.86627399999999999</v>
      </c>
      <c r="L19" s="5">
        <v>0.83555400000000002</v>
      </c>
      <c r="M19" s="5">
        <v>0.824318</v>
      </c>
      <c r="N19" s="5">
        <v>0.82124900000000001</v>
      </c>
      <c r="O19" s="5">
        <v>0.76783599999999996</v>
      </c>
      <c r="P19" s="5">
        <v>0.71024900000000002</v>
      </c>
      <c r="Q19" s="5">
        <v>0.94487200000000005</v>
      </c>
      <c r="R19" s="5">
        <v>0.92658700000000005</v>
      </c>
      <c r="S19" s="5">
        <v>0.81586999999999998</v>
      </c>
      <c r="T19" s="5">
        <v>0.84626500000000004</v>
      </c>
      <c r="U19" s="5" t="s">
        <v>141</v>
      </c>
      <c r="V19" s="5">
        <v>0.82178700000000005</v>
      </c>
      <c r="W19" s="5">
        <v>0.74264699999999995</v>
      </c>
      <c r="X19" s="5">
        <v>0.74324800000000002</v>
      </c>
      <c r="Y19" s="5" t="s">
        <v>184</v>
      </c>
      <c r="Z19" s="5">
        <v>0.86799400000000004</v>
      </c>
      <c r="AA19" s="5">
        <v>0.84014599999999995</v>
      </c>
      <c r="AB19" s="12">
        <v>0.83394900000000005</v>
      </c>
    </row>
    <row r="20" spans="3:28" x14ac:dyDescent="0.25">
      <c r="D20" s="4" t="s">
        <v>2</v>
      </c>
      <c r="E20" s="11">
        <v>1.266119</v>
      </c>
      <c r="F20" s="16">
        <v>1.2091259999999999</v>
      </c>
      <c r="G20" s="5">
        <v>1.093566</v>
      </c>
      <c r="H20" s="16">
        <v>1.0592520000000001</v>
      </c>
      <c r="I20" s="5">
        <v>0.95785299999999995</v>
      </c>
      <c r="J20" s="16">
        <v>0.91006600000000004</v>
      </c>
      <c r="K20">
        <v>1.0192159999999999</v>
      </c>
      <c r="L20" s="16">
        <v>0.94832799999999995</v>
      </c>
      <c r="M20" s="5">
        <v>1.0183629999999999</v>
      </c>
      <c r="N20" s="16">
        <v>0.98090900000000003</v>
      </c>
      <c r="O20" s="5">
        <v>0.93283499999999997</v>
      </c>
      <c r="P20" s="18">
        <v>0.88494099999999998</v>
      </c>
      <c r="Q20" s="5">
        <v>1.2475529999999999</v>
      </c>
      <c r="R20" s="16">
        <v>1.2024490000000001</v>
      </c>
      <c r="S20" s="5">
        <v>0.99729400000000001</v>
      </c>
      <c r="T20" s="18">
        <v>0.99155300000000002</v>
      </c>
      <c r="U20" s="5" t="s">
        <v>142</v>
      </c>
      <c r="V20" s="16" t="s">
        <v>156</v>
      </c>
      <c r="W20" s="16">
        <v>0.86950799999999995</v>
      </c>
      <c r="X20" s="5">
        <v>0.87465999999999999</v>
      </c>
      <c r="Y20" s="16">
        <v>1.01048</v>
      </c>
      <c r="Z20" s="5">
        <v>1.016119</v>
      </c>
      <c r="AA20" s="16">
        <v>0.99140700000000004</v>
      </c>
      <c r="AB20" s="12">
        <v>0.99596700000000005</v>
      </c>
    </row>
    <row r="21" spans="3:28" x14ac:dyDescent="0.25">
      <c r="D21" t="s">
        <v>3</v>
      </c>
      <c r="E21" s="11" t="s">
        <v>63</v>
      </c>
      <c r="F21" s="5">
        <v>1.1561079999999999</v>
      </c>
      <c r="G21" s="5">
        <v>0.96800299999999995</v>
      </c>
      <c r="H21" s="5" t="s">
        <v>75</v>
      </c>
      <c r="I21" s="5">
        <v>1.207568</v>
      </c>
      <c r="J21" s="5">
        <v>1.1669879999999999</v>
      </c>
      <c r="K21" s="5">
        <v>1.090266</v>
      </c>
      <c r="L21" s="5">
        <v>1.0516030000000001</v>
      </c>
      <c r="M21" s="5">
        <v>1.1199969999999999</v>
      </c>
      <c r="N21" s="5">
        <v>1.1158269999999999</v>
      </c>
      <c r="O21" s="5" t="s">
        <v>114</v>
      </c>
      <c r="P21" s="5">
        <v>1.042395</v>
      </c>
      <c r="Q21" s="5">
        <v>1.152984</v>
      </c>
      <c r="R21" s="5">
        <v>1.130671</v>
      </c>
      <c r="S21" s="5">
        <v>1.000073</v>
      </c>
      <c r="T21" s="5">
        <v>1.0373300000000001</v>
      </c>
      <c r="U21" s="5">
        <v>0.98147499999999999</v>
      </c>
      <c r="V21" s="5">
        <v>0.91975099999999999</v>
      </c>
      <c r="W21" s="5">
        <v>1.003636</v>
      </c>
      <c r="X21" s="5">
        <v>1.0044470000000001</v>
      </c>
      <c r="Y21" s="5">
        <v>0.982518</v>
      </c>
      <c r="Z21" s="5">
        <v>0.98418300000000003</v>
      </c>
      <c r="AA21" s="5">
        <v>1.1704829999999999</v>
      </c>
      <c r="AB21" s="12">
        <v>1.1618489999999999</v>
      </c>
    </row>
    <row r="22" spans="3:28" x14ac:dyDescent="0.25">
      <c r="D22" t="s">
        <v>4</v>
      </c>
      <c r="E22" s="11">
        <v>1.5054540000000001</v>
      </c>
      <c r="F22" s="5">
        <v>1.3729720000000001</v>
      </c>
      <c r="G22" s="5" t="s">
        <v>68</v>
      </c>
      <c r="H22" s="5">
        <v>0.947766</v>
      </c>
      <c r="I22" s="5">
        <v>1.1184449999999999</v>
      </c>
      <c r="J22" s="5">
        <v>1.00963</v>
      </c>
      <c r="K22" s="5">
        <v>1.0676939999999999</v>
      </c>
      <c r="L22" s="5">
        <v>0.92433900000000002</v>
      </c>
      <c r="M22" s="5">
        <v>1.084309</v>
      </c>
      <c r="N22" s="5">
        <v>1.0060180000000001</v>
      </c>
      <c r="O22" s="5">
        <v>1.1121799999999999</v>
      </c>
      <c r="P22" s="5">
        <v>1.000907</v>
      </c>
      <c r="Q22" s="5">
        <v>1.2855749999999999</v>
      </c>
      <c r="R22" s="5">
        <v>1.194299</v>
      </c>
      <c r="S22" s="5">
        <v>1.0024690000000001</v>
      </c>
      <c r="T22" s="5">
        <v>0.99095999999999995</v>
      </c>
      <c r="U22" s="5" t="s">
        <v>143</v>
      </c>
      <c r="V22" s="5">
        <v>0.87498600000000004</v>
      </c>
      <c r="W22">
        <v>1.0017069999999999</v>
      </c>
      <c r="X22" s="5">
        <v>1.013611</v>
      </c>
      <c r="Y22" s="5">
        <v>1.034656</v>
      </c>
      <c r="Z22" s="5">
        <v>1.046235</v>
      </c>
      <c r="AA22" s="5">
        <v>1.252283</v>
      </c>
      <c r="AB22" s="12">
        <v>1.2638309999999999</v>
      </c>
    </row>
    <row r="23" spans="3:28" x14ac:dyDescent="0.25">
      <c r="D23" t="s">
        <v>5</v>
      </c>
      <c r="E23" s="11">
        <v>-0.50545399999999996</v>
      </c>
      <c r="F23" s="5">
        <v>-0.37297200000000003</v>
      </c>
      <c r="G23" s="5">
        <v>-1.0165E-2</v>
      </c>
      <c r="H23" s="5">
        <v>5.2234000000000003E-2</v>
      </c>
      <c r="I23" s="5">
        <v>-0.11844499999999999</v>
      </c>
      <c r="J23" s="5">
        <v>-9.6299999999999997E-3</v>
      </c>
      <c r="K23" s="5">
        <v>-6.7694000000000004E-2</v>
      </c>
      <c r="L23" s="5">
        <v>7.5661000000000006E-2</v>
      </c>
      <c r="M23" s="5">
        <v>-8.4308999999999995E-2</v>
      </c>
      <c r="N23" s="5">
        <v>-6.0179999999999999E-3</v>
      </c>
      <c r="O23" s="5">
        <v>-0.11218</v>
      </c>
      <c r="P23" s="5">
        <v>-9.0700000000000004E-4</v>
      </c>
      <c r="Q23" s="5">
        <v>-0.28557500000000002</v>
      </c>
      <c r="R23" s="5">
        <v>-0.194299</v>
      </c>
      <c r="S23" s="5">
        <v>-2.4689999999999998E-3</v>
      </c>
      <c r="T23" s="5">
        <v>9.0399999999999994E-3</v>
      </c>
      <c r="U23" s="5">
        <v>-4.2595000000000001E-2</v>
      </c>
      <c r="V23" s="5" t="s">
        <v>157</v>
      </c>
      <c r="W23" s="5">
        <v>-1.707E-3</v>
      </c>
      <c r="X23" s="5" t="s">
        <v>175</v>
      </c>
      <c r="Y23" s="5">
        <v>-3.4655999999999999E-2</v>
      </c>
      <c r="Z23" s="5">
        <v>-4.6234999999999998E-2</v>
      </c>
      <c r="AA23" s="5">
        <v>-0.25228299999999998</v>
      </c>
      <c r="AB23" s="12">
        <v>-0.26383099999999998</v>
      </c>
    </row>
    <row r="24" spans="3:28" x14ac:dyDescent="0.25">
      <c r="C24" s="1" t="s">
        <v>18</v>
      </c>
      <c r="D24" s="1" t="s">
        <v>1</v>
      </c>
      <c r="E24" s="11">
        <v>0.92413900000000004</v>
      </c>
      <c r="F24" s="5">
        <v>0.85150300000000001</v>
      </c>
      <c r="G24" s="5" t="s">
        <v>69</v>
      </c>
      <c r="H24" s="5">
        <v>0.77156100000000005</v>
      </c>
      <c r="I24" s="5">
        <v>0.78020999999999996</v>
      </c>
      <c r="J24" s="5" t="s">
        <v>86</v>
      </c>
      <c r="K24" s="5">
        <v>0.783914</v>
      </c>
      <c r="L24" s="5" t="s">
        <v>95</v>
      </c>
      <c r="M24" s="5">
        <v>0.76455200000000001</v>
      </c>
      <c r="N24" s="5">
        <v>0.73750700000000002</v>
      </c>
      <c r="O24" s="5" t="s">
        <v>115</v>
      </c>
      <c r="P24" s="5">
        <v>0.679817</v>
      </c>
      <c r="Q24" s="17">
        <v>0.83077699999999999</v>
      </c>
      <c r="R24" s="17">
        <v>0.86776799999999998</v>
      </c>
      <c r="S24" s="5">
        <v>0.81495600000000001</v>
      </c>
      <c r="T24" s="5">
        <v>1.115856</v>
      </c>
      <c r="U24" s="5" t="s">
        <v>144</v>
      </c>
      <c r="V24" s="5" t="s">
        <v>158</v>
      </c>
      <c r="W24" s="5">
        <v>0.76081500000000002</v>
      </c>
      <c r="X24" s="5" t="s">
        <v>176</v>
      </c>
      <c r="Y24" s="5" t="s">
        <v>185</v>
      </c>
      <c r="Z24" s="5" t="s">
        <v>194</v>
      </c>
      <c r="AA24" s="5">
        <v>0.77727999999999997</v>
      </c>
      <c r="AB24" s="12">
        <v>0.86797199999999997</v>
      </c>
    </row>
    <row r="25" spans="3:28" x14ac:dyDescent="0.25">
      <c r="D25" s="4" t="s">
        <v>2</v>
      </c>
      <c r="E25" s="11">
        <v>1.076965</v>
      </c>
      <c r="F25" s="16">
        <v>0.96632600000000002</v>
      </c>
      <c r="G25" s="5" t="s">
        <v>70</v>
      </c>
      <c r="H25" s="16">
        <v>1.046459</v>
      </c>
      <c r="I25" s="5" t="s">
        <v>82</v>
      </c>
      <c r="J25" s="16">
        <v>0.82848699999999997</v>
      </c>
      <c r="K25" s="16" t="s">
        <v>91</v>
      </c>
      <c r="L25" s="5">
        <v>0.97644399999999998</v>
      </c>
      <c r="M25" s="5">
        <v>0.96796199999999999</v>
      </c>
      <c r="N25" s="16" t="s">
        <v>108</v>
      </c>
      <c r="O25" s="5" t="s">
        <v>116</v>
      </c>
      <c r="P25" s="18">
        <v>0.88181600000000004</v>
      </c>
      <c r="Q25" s="16">
        <v>1.093108</v>
      </c>
      <c r="R25" s="5">
        <v>1.199859</v>
      </c>
      <c r="S25" s="16">
        <v>1.000753</v>
      </c>
      <c r="T25" s="5">
        <v>1.3879049999999999</v>
      </c>
      <c r="U25" s="16" t="s">
        <v>145</v>
      </c>
      <c r="V25" s="5" t="s">
        <v>159</v>
      </c>
      <c r="W25" s="16" t="s">
        <v>168</v>
      </c>
      <c r="X25" s="5">
        <v>1.108668</v>
      </c>
      <c r="Y25" s="18">
        <v>1.0127120000000001</v>
      </c>
      <c r="Z25" s="5">
        <v>1.2324250000000001</v>
      </c>
      <c r="AA25" s="16">
        <v>0.934504</v>
      </c>
      <c r="AB25" s="12" t="s">
        <v>209</v>
      </c>
    </row>
    <row r="26" spans="3:28" x14ac:dyDescent="0.25">
      <c r="D26" t="s">
        <v>3</v>
      </c>
      <c r="E26" s="13">
        <v>1.0548550000000001</v>
      </c>
      <c r="F26" s="6">
        <v>0.97194499999999995</v>
      </c>
      <c r="G26" s="5" t="s">
        <v>71</v>
      </c>
      <c r="H26" s="5" t="s">
        <v>76</v>
      </c>
      <c r="I26" s="5">
        <v>1.1217349999999999</v>
      </c>
      <c r="J26" s="5" t="s">
        <v>87</v>
      </c>
      <c r="K26" s="5">
        <v>0.98661100000000002</v>
      </c>
      <c r="L26" s="5" t="s">
        <v>96</v>
      </c>
      <c r="M26" s="5" t="s">
        <v>101</v>
      </c>
      <c r="N26" s="5">
        <v>1.0020469999999999</v>
      </c>
      <c r="O26" s="5" t="s">
        <v>117</v>
      </c>
      <c r="P26" s="5" t="s">
        <v>121</v>
      </c>
      <c r="Q26" s="5">
        <v>1.0137579999999999</v>
      </c>
      <c r="R26" s="5">
        <v>1.0588960000000001</v>
      </c>
      <c r="S26" s="5">
        <v>0.99895299999999998</v>
      </c>
      <c r="T26" s="5" t="s">
        <v>136</v>
      </c>
      <c r="U26" s="5" t="s">
        <v>146</v>
      </c>
      <c r="V26" s="5" t="s">
        <v>160</v>
      </c>
      <c r="W26" s="5" t="s">
        <v>169</v>
      </c>
      <c r="X26" s="5" t="s">
        <v>177</v>
      </c>
      <c r="Y26" s="5">
        <v>0.98321700000000001</v>
      </c>
      <c r="Z26" s="5">
        <v>1.2514050000000001</v>
      </c>
      <c r="AA26" s="5" t="s">
        <v>203</v>
      </c>
      <c r="AB26" s="12" t="s">
        <v>210</v>
      </c>
    </row>
    <row r="27" spans="3:28" x14ac:dyDescent="0.25">
      <c r="D27" t="s">
        <v>4</v>
      </c>
      <c r="E27" s="11">
        <v>1.0892360000000001</v>
      </c>
      <c r="F27" s="5">
        <v>0.87693200000000004</v>
      </c>
      <c r="G27" s="5" t="s">
        <v>72</v>
      </c>
      <c r="H27" s="5" t="s">
        <v>77</v>
      </c>
      <c r="I27" s="5" t="s">
        <v>83</v>
      </c>
      <c r="J27" s="5" t="s">
        <v>88</v>
      </c>
      <c r="K27" s="5">
        <v>0.94697600000000004</v>
      </c>
      <c r="L27" s="5" t="s">
        <v>97</v>
      </c>
      <c r="M27" s="5" t="s">
        <v>102</v>
      </c>
      <c r="N27" s="5">
        <v>0.81076599999999999</v>
      </c>
      <c r="O27" s="5">
        <v>1.0258389999999999</v>
      </c>
      <c r="P27" s="5" t="s">
        <v>122</v>
      </c>
      <c r="Q27" s="5">
        <v>0.98697400000000002</v>
      </c>
      <c r="R27" s="5">
        <v>1.1891579999999999</v>
      </c>
      <c r="S27" s="5">
        <v>1.0094350000000001</v>
      </c>
      <c r="T27" s="5" t="s">
        <v>137</v>
      </c>
      <c r="U27" s="5" t="s">
        <v>147</v>
      </c>
      <c r="V27" s="5" t="s">
        <v>161</v>
      </c>
      <c r="W27" s="5" t="s">
        <v>170</v>
      </c>
      <c r="X27" s="5" t="s">
        <v>178</v>
      </c>
      <c r="Y27" s="5" t="s">
        <v>186</v>
      </c>
      <c r="Z27" s="5" t="s">
        <v>195</v>
      </c>
      <c r="AA27" s="5">
        <v>1.1126579999999999</v>
      </c>
      <c r="AB27" s="12">
        <v>1.582122</v>
      </c>
    </row>
    <row r="28" spans="3:28" x14ac:dyDescent="0.25">
      <c r="D28" t="s">
        <v>5</v>
      </c>
      <c r="E28" s="11">
        <v>-8.9235999999999996E-2</v>
      </c>
      <c r="F28" s="5">
        <v>0.123068</v>
      </c>
      <c r="G28" s="5">
        <v>-5.9979999999999999E-3</v>
      </c>
      <c r="H28" s="5" t="s">
        <v>78</v>
      </c>
      <c r="I28" s="5">
        <v>-4.5918E-2</v>
      </c>
      <c r="J28" s="5" t="s">
        <v>89</v>
      </c>
      <c r="K28" s="5" t="s">
        <v>92</v>
      </c>
      <c r="L28" s="5" t="s">
        <v>98</v>
      </c>
      <c r="M28" s="5">
        <v>2.0364E-2</v>
      </c>
      <c r="N28" s="5" t="s">
        <v>109</v>
      </c>
      <c r="O28" s="5" t="s">
        <v>118</v>
      </c>
      <c r="P28" s="5" t="s">
        <v>123</v>
      </c>
      <c r="Q28" s="5" t="s">
        <v>130</v>
      </c>
      <c r="R28" s="5">
        <v>-0.18915799999999999</v>
      </c>
      <c r="S28" s="5">
        <v>-9.4350000000000007E-3</v>
      </c>
      <c r="T28" s="5" t="s">
        <v>138</v>
      </c>
      <c r="U28" s="5" t="s">
        <v>148</v>
      </c>
      <c r="V28" s="5">
        <v>-7.7223E-2</v>
      </c>
      <c r="W28" s="5">
        <v>-4.8875000000000002E-2</v>
      </c>
      <c r="X28" s="5" t="s">
        <v>179</v>
      </c>
      <c r="Y28" s="5" t="s">
        <v>187</v>
      </c>
      <c r="Z28" s="5" t="s">
        <v>196</v>
      </c>
      <c r="AA28" s="5" t="s">
        <v>204</v>
      </c>
      <c r="AB28" s="12">
        <v>-0.58212200000000003</v>
      </c>
    </row>
    <row r="29" spans="3:28" x14ac:dyDescent="0.25">
      <c r="C29" s="1" t="s">
        <v>19</v>
      </c>
      <c r="D29" s="1" t="s">
        <v>1</v>
      </c>
      <c r="E29" s="11">
        <v>1.021542</v>
      </c>
      <c r="F29" s="5">
        <v>0.88706200000000002</v>
      </c>
      <c r="G29" s="5">
        <v>1.0812029999999999</v>
      </c>
      <c r="H29" s="5">
        <v>0.80892699999999995</v>
      </c>
      <c r="I29" s="5">
        <v>1.0737650000000001</v>
      </c>
      <c r="J29" s="5">
        <v>0.93286999999999998</v>
      </c>
      <c r="K29" s="5">
        <v>0.87769600000000003</v>
      </c>
      <c r="L29" s="5">
        <v>0.91715500000000005</v>
      </c>
      <c r="M29" s="5">
        <v>1.079059</v>
      </c>
      <c r="N29" s="5">
        <v>0.852406</v>
      </c>
      <c r="O29" s="5">
        <v>0.70001000000000002</v>
      </c>
      <c r="P29" s="5" t="s">
        <v>124</v>
      </c>
      <c r="Q29" s="5">
        <v>0.78567600000000004</v>
      </c>
      <c r="R29" s="5">
        <v>0.81052000000000002</v>
      </c>
      <c r="S29" s="5">
        <v>0.86879399999999996</v>
      </c>
      <c r="T29" s="5">
        <v>0.903277</v>
      </c>
      <c r="U29" s="5" t="s">
        <v>149</v>
      </c>
      <c r="V29" s="5">
        <v>0.68697900000000001</v>
      </c>
      <c r="W29" s="5">
        <v>0.83184800000000003</v>
      </c>
      <c r="X29" s="5">
        <v>0.90757900000000002</v>
      </c>
      <c r="Y29" s="5">
        <v>0.99768699999999999</v>
      </c>
      <c r="Z29" s="5" t="s">
        <v>197</v>
      </c>
      <c r="AA29" s="5">
        <v>0.87164900000000001</v>
      </c>
      <c r="AB29" s="12">
        <v>0.75262300000000004</v>
      </c>
    </row>
    <row r="30" spans="3:28" x14ac:dyDescent="0.25">
      <c r="D30" s="4" t="s">
        <v>2</v>
      </c>
      <c r="E30" s="11">
        <v>1.2305569999999999</v>
      </c>
      <c r="F30" s="16">
        <v>1.069223</v>
      </c>
      <c r="G30" s="5">
        <v>1.2507330000000001</v>
      </c>
      <c r="H30" s="16">
        <v>1.033031</v>
      </c>
      <c r="I30" s="5">
        <v>1.2754890000000001</v>
      </c>
      <c r="J30" s="16">
        <v>1.0965279999999999</v>
      </c>
      <c r="K30" s="5">
        <v>1.0865020000000001</v>
      </c>
      <c r="L30" s="16">
        <v>1.108166</v>
      </c>
      <c r="M30" s="5">
        <v>1.272548</v>
      </c>
      <c r="N30" s="16">
        <v>0.99281200000000003</v>
      </c>
      <c r="O30" s="5">
        <v>0.88807000000000003</v>
      </c>
      <c r="P30" s="16">
        <v>0.77608999999999995</v>
      </c>
      <c r="Q30" s="5" t="s">
        <v>131</v>
      </c>
      <c r="R30" s="16">
        <v>1.0289349999999999</v>
      </c>
      <c r="S30" s="16">
        <v>1.075307</v>
      </c>
      <c r="T30" s="5" t="s">
        <v>139</v>
      </c>
      <c r="U30" s="5">
        <v>1.1578250000000001</v>
      </c>
      <c r="V30" s="16">
        <v>0.84390100000000001</v>
      </c>
      <c r="W30" s="16">
        <v>0.98294199999999998</v>
      </c>
      <c r="X30" s="5">
        <v>1.026912</v>
      </c>
      <c r="Y30" s="5">
        <v>1.203354</v>
      </c>
      <c r="Z30" s="18">
        <v>1.057598</v>
      </c>
      <c r="AA30" s="5">
        <v>1.054519</v>
      </c>
      <c r="AB30" s="19">
        <v>0.99205399999999999</v>
      </c>
    </row>
    <row r="31" spans="3:28" x14ac:dyDescent="0.25">
      <c r="D31" t="s">
        <v>3</v>
      </c>
      <c r="E31" s="7">
        <v>1.1660360000000001</v>
      </c>
      <c r="F31" s="7">
        <v>1.012534</v>
      </c>
      <c r="G31" s="7">
        <v>1.220729</v>
      </c>
      <c r="H31" s="7">
        <v>0.91331700000000005</v>
      </c>
      <c r="I31" s="7">
        <v>1.5437879999999999</v>
      </c>
      <c r="J31" s="7">
        <v>1.3412189999999999</v>
      </c>
      <c r="K31" s="7">
        <v>1.1046419999999999</v>
      </c>
      <c r="L31" s="7">
        <v>1.154304</v>
      </c>
      <c r="M31" s="7">
        <v>1.4661120000000001</v>
      </c>
      <c r="N31" s="7">
        <v>1.1581589999999999</v>
      </c>
      <c r="O31" s="7">
        <v>1.0273669999999999</v>
      </c>
      <c r="P31" s="7">
        <v>0.901864</v>
      </c>
      <c r="Q31">
        <v>0.95872400000000002</v>
      </c>
      <c r="R31" s="7">
        <v>0.989039</v>
      </c>
      <c r="S31" s="7">
        <v>1.0649459999999999</v>
      </c>
      <c r="T31" s="7">
        <v>1.1072150000000001</v>
      </c>
      <c r="U31" s="7">
        <v>1.087844</v>
      </c>
      <c r="V31" s="7" t="s">
        <v>162</v>
      </c>
      <c r="W31" s="7">
        <v>1.1241840000000001</v>
      </c>
      <c r="X31" s="7">
        <v>1.226529</v>
      </c>
      <c r="Y31" s="7">
        <v>1.131237</v>
      </c>
      <c r="Z31" s="7">
        <v>0.92338500000000001</v>
      </c>
      <c r="AA31" s="7">
        <v>1.214372</v>
      </c>
      <c r="AB31" s="7">
        <v>1.048546</v>
      </c>
    </row>
    <row r="32" spans="3:28" x14ac:dyDescent="0.25">
      <c r="D32" t="s">
        <v>4</v>
      </c>
      <c r="E32" s="7">
        <v>1.422075</v>
      </c>
      <c r="F32" s="7">
        <v>1.0736319999999999</v>
      </c>
      <c r="G32" s="7">
        <v>1.3213919999999999</v>
      </c>
      <c r="H32" s="7">
        <v>0.901424</v>
      </c>
      <c r="I32" s="7">
        <v>1.983217</v>
      </c>
      <c r="J32" s="7">
        <v>1.4657359999999999</v>
      </c>
      <c r="K32" s="7">
        <v>1.21332</v>
      </c>
      <c r="L32" s="7">
        <v>1.2621869999999999</v>
      </c>
      <c r="M32" s="7">
        <v>1.693155</v>
      </c>
      <c r="N32" s="7">
        <v>1.0305820000000001</v>
      </c>
      <c r="O32" s="7">
        <v>1.0079979999999999</v>
      </c>
      <c r="P32" s="7">
        <v>0.76981999999999995</v>
      </c>
      <c r="Q32" s="7">
        <v>0.97350700000000001</v>
      </c>
      <c r="R32" s="7">
        <v>0.87449100000000002</v>
      </c>
      <c r="S32" s="7">
        <v>1.1654389999999999</v>
      </c>
      <c r="T32" s="7">
        <v>1.4557199999999999</v>
      </c>
      <c r="U32" s="7">
        <v>1.252586</v>
      </c>
      <c r="V32" s="7" t="s">
        <v>163</v>
      </c>
      <c r="W32" s="7">
        <v>1.2801149999999999</v>
      </c>
      <c r="X32" s="7" t="s">
        <v>180</v>
      </c>
      <c r="Y32" s="7" t="s">
        <v>188</v>
      </c>
      <c r="Z32" s="7">
        <v>1.133397</v>
      </c>
      <c r="AA32" s="7">
        <v>1.4167970000000001</v>
      </c>
      <c r="AB32" s="7">
        <v>1.2539199999999999</v>
      </c>
    </row>
    <row r="33" spans="4:28" x14ac:dyDescent="0.25">
      <c r="D33" t="s">
        <v>5</v>
      </c>
      <c r="E33" s="15">
        <v>-0.42207499999999998</v>
      </c>
      <c r="F33" s="15">
        <v>-7.3632000000000003E-2</v>
      </c>
      <c r="G33" s="7">
        <v>-0.32139200000000001</v>
      </c>
      <c r="H33" s="7">
        <v>9.8575999999999997E-2</v>
      </c>
      <c r="I33" s="7">
        <v>-0.98321700000000001</v>
      </c>
      <c r="J33" s="7">
        <v>-0.46573599999999998</v>
      </c>
      <c r="K33" s="7">
        <v>-0.21332000000000001</v>
      </c>
      <c r="L33">
        <v>-0.262187</v>
      </c>
      <c r="M33" s="7">
        <v>-0.69315499999999997</v>
      </c>
      <c r="N33" s="7">
        <v>-3.0582000000000002E-2</v>
      </c>
      <c r="O33" s="7">
        <v>-7.9979999999999999E-3</v>
      </c>
      <c r="P33" s="7">
        <v>0.23018</v>
      </c>
      <c r="Q33" s="17">
        <v>2.6492999999999999E-2</v>
      </c>
      <c r="R33" s="17">
        <v>0.12550900000000001</v>
      </c>
      <c r="S33" s="7">
        <v>-0.165439</v>
      </c>
      <c r="T33" s="7">
        <v>-0.45572000000000001</v>
      </c>
      <c r="U33" s="7">
        <v>-0.25258599999999998</v>
      </c>
      <c r="V33" s="7" t="s">
        <v>164</v>
      </c>
      <c r="W33" s="7">
        <v>-0.280115</v>
      </c>
      <c r="X33" s="7">
        <v>-0.397202</v>
      </c>
      <c r="Y33">
        <v>-0.46732800000000002</v>
      </c>
      <c r="Z33" s="7" t="s">
        <v>198</v>
      </c>
      <c r="AA33" s="7">
        <v>-0.41679699999999997</v>
      </c>
      <c r="AB33" s="7">
        <v>-0.25391999999999998</v>
      </c>
    </row>
    <row r="36" spans="4:28" x14ac:dyDescent="0.25">
      <c r="D36" s="1" t="s">
        <v>13</v>
      </c>
      <c r="E36" s="24" t="s">
        <v>14</v>
      </c>
      <c r="F36" s="24"/>
      <c r="G36" s="24"/>
      <c r="H36" s="24" t="s">
        <v>20</v>
      </c>
      <c r="I36" s="24"/>
      <c r="J36" s="24" t="s">
        <v>2</v>
      </c>
      <c r="K36" s="24"/>
    </row>
    <row r="37" spans="4:28" x14ac:dyDescent="0.25">
      <c r="D37" t="s">
        <v>36</v>
      </c>
      <c r="E37" s="23" t="s">
        <v>18</v>
      </c>
      <c r="F37" s="23"/>
      <c r="G37" s="23"/>
      <c r="H37" s="23">
        <v>2</v>
      </c>
      <c r="I37" s="23"/>
      <c r="J37" s="23">
        <v>0.96632600000000002</v>
      </c>
      <c r="K37" s="23"/>
    </row>
    <row r="38" spans="4:28" x14ac:dyDescent="0.25">
      <c r="D38" t="s">
        <v>37</v>
      </c>
      <c r="E38" s="23" t="s">
        <v>19</v>
      </c>
      <c r="F38" s="23"/>
      <c r="G38" s="23"/>
      <c r="H38" s="23">
        <v>2</v>
      </c>
      <c r="I38" s="23"/>
      <c r="J38" s="23">
        <v>1.033031</v>
      </c>
      <c r="K38" s="23"/>
    </row>
    <row r="39" spans="4:28" x14ac:dyDescent="0.25">
      <c r="D39" t="s">
        <v>38</v>
      </c>
      <c r="E39" s="23" t="s">
        <v>18</v>
      </c>
      <c r="F39" s="23"/>
      <c r="G39" s="23"/>
      <c r="H39" s="23">
        <v>2</v>
      </c>
      <c r="I39" s="23"/>
      <c r="J39" s="23">
        <v>0.82848699999999997</v>
      </c>
      <c r="K39" s="23"/>
    </row>
    <row r="40" spans="4:28" x14ac:dyDescent="0.25">
      <c r="D40" t="s">
        <v>39</v>
      </c>
      <c r="E40" s="23" t="s">
        <v>17</v>
      </c>
      <c r="F40" s="23"/>
      <c r="G40" s="23"/>
      <c r="H40" s="23">
        <v>2</v>
      </c>
      <c r="I40" s="23"/>
      <c r="J40" s="23">
        <v>0.94832799999999995</v>
      </c>
      <c r="K40" s="23"/>
    </row>
    <row r="41" spans="4:28" x14ac:dyDescent="0.25">
      <c r="D41" t="s">
        <v>40</v>
      </c>
      <c r="E41" s="23" t="s">
        <v>18</v>
      </c>
      <c r="F41" s="23"/>
      <c r="G41" s="23"/>
      <c r="H41" s="23">
        <v>2</v>
      </c>
      <c r="I41" s="23"/>
      <c r="J41" s="23" t="s">
        <v>108</v>
      </c>
      <c r="K41" s="23"/>
    </row>
    <row r="42" spans="4:28" x14ac:dyDescent="0.25">
      <c r="D42" t="s">
        <v>41</v>
      </c>
      <c r="E42" s="23" t="s">
        <v>19</v>
      </c>
      <c r="F42" s="23"/>
      <c r="G42" s="23"/>
      <c r="H42" s="23">
        <v>2</v>
      </c>
      <c r="I42" s="23"/>
      <c r="J42" s="23">
        <v>0.77608999999999995</v>
      </c>
      <c r="K42" s="23"/>
    </row>
    <row r="43" spans="4:28" x14ac:dyDescent="0.25">
      <c r="D43" t="s">
        <v>42</v>
      </c>
      <c r="E43" s="23" t="s">
        <v>19</v>
      </c>
      <c r="F43" s="23"/>
      <c r="G43" s="23"/>
      <c r="H43" s="23">
        <v>2</v>
      </c>
      <c r="I43" s="23"/>
      <c r="J43" s="23">
        <v>1.0289349999999999</v>
      </c>
      <c r="K43" s="23"/>
    </row>
    <row r="44" spans="4:28" x14ac:dyDescent="0.25">
      <c r="D44" t="s">
        <v>43</v>
      </c>
      <c r="E44" s="23" t="s">
        <v>17</v>
      </c>
      <c r="F44" s="23"/>
      <c r="G44" s="23"/>
      <c r="H44" s="23">
        <v>2</v>
      </c>
      <c r="I44" s="23"/>
      <c r="J44" s="23">
        <v>0.99155300000000002</v>
      </c>
      <c r="K44" s="23"/>
    </row>
    <row r="45" spans="4:28" x14ac:dyDescent="0.25">
      <c r="D45" t="s">
        <v>44</v>
      </c>
      <c r="E45" s="23" t="s">
        <v>19</v>
      </c>
      <c r="F45" s="23"/>
      <c r="G45" s="23"/>
      <c r="H45" s="23">
        <v>2</v>
      </c>
      <c r="I45" s="23"/>
      <c r="J45" s="23">
        <v>0.84390100000000001</v>
      </c>
      <c r="K45" s="23"/>
    </row>
    <row r="46" spans="4:28" x14ac:dyDescent="0.25">
      <c r="D46" t="s">
        <v>45</v>
      </c>
      <c r="E46" s="23" t="s">
        <v>17</v>
      </c>
      <c r="F46" s="23"/>
      <c r="G46" s="23"/>
      <c r="H46" s="25">
        <v>1</v>
      </c>
      <c r="I46" s="25"/>
      <c r="J46" s="23">
        <v>0.86950799999999995</v>
      </c>
      <c r="K46" s="23"/>
    </row>
    <row r="47" spans="4:28" x14ac:dyDescent="0.25">
      <c r="D47" t="s">
        <v>46</v>
      </c>
      <c r="E47" s="23" t="s">
        <v>17</v>
      </c>
      <c r="F47" s="23"/>
      <c r="G47" s="23"/>
      <c r="H47" s="25">
        <v>1</v>
      </c>
      <c r="I47" s="25"/>
      <c r="J47" s="23">
        <v>1.01048</v>
      </c>
      <c r="K47" s="23"/>
    </row>
    <row r="48" spans="4:28" x14ac:dyDescent="0.25">
      <c r="D48" t="s">
        <v>47</v>
      </c>
      <c r="E48" s="23" t="s">
        <v>16</v>
      </c>
      <c r="F48" s="23"/>
      <c r="G48" s="23"/>
      <c r="H48" s="23">
        <v>2</v>
      </c>
      <c r="I48" s="23"/>
      <c r="J48" s="23">
        <v>0.92061700000000002</v>
      </c>
      <c r="K48" s="23"/>
    </row>
    <row r="51" spans="4:14" x14ac:dyDescent="0.25">
      <c r="D51" s="1" t="s">
        <v>21</v>
      </c>
      <c r="E51" s="24" t="s">
        <v>22</v>
      </c>
      <c r="F51" s="24"/>
    </row>
    <row r="52" spans="4:14" x14ac:dyDescent="0.25">
      <c r="D52" t="s">
        <v>18</v>
      </c>
      <c r="E52" s="23">
        <v>3</v>
      </c>
      <c r="F52" s="23"/>
    </row>
    <row r="53" spans="4:14" x14ac:dyDescent="0.25">
      <c r="D53" t="s">
        <v>17</v>
      </c>
      <c r="E53" s="23">
        <v>4</v>
      </c>
      <c r="F53" s="23"/>
    </row>
    <row r="54" spans="4:14" x14ac:dyDescent="0.25">
      <c r="D54" t="s">
        <v>16</v>
      </c>
      <c r="E54" s="23">
        <v>1</v>
      </c>
      <c r="F54" s="23"/>
    </row>
    <row r="55" spans="4:14" x14ac:dyDescent="0.25">
      <c r="D55" t="s">
        <v>19</v>
      </c>
      <c r="E55" s="23">
        <v>4</v>
      </c>
      <c r="F55" s="23"/>
    </row>
    <row r="57" spans="4:14" x14ac:dyDescent="0.25">
      <c r="D57" t="s">
        <v>23</v>
      </c>
      <c r="E57" t="s">
        <v>24</v>
      </c>
      <c r="F57" t="s">
        <v>26</v>
      </c>
      <c r="G57" t="s">
        <v>27</v>
      </c>
      <c r="H57" t="s">
        <v>28</v>
      </c>
      <c r="I57" t="s">
        <v>25</v>
      </c>
      <c r="J57" t="s">
        <v>29</v>
      </c>
    </row>
    <row r="58" spans="4:14" x14ac:dyDescent="0.25">
      <c r="D58" t="s">
        <v>48</v>
      </c>
      <c r="E58">
        <v>76</v>
      </c>
      <c r="F58">
        <v>72</v>
      </c>
      <c r="G58">
        <v>4</v>
      </c>
      <c r="H58">
        <v>3.86</v>
      </c>
      <c r="I58">
        <v>15.17</v>
      </c>
      <c r="J58">
        <f>ABS(I58-H58)</f>
        <v>11.31</v>
      </c>
      <c r="L58" s="23"/>
      <c r="M58" s="23"/>
      <c r="N58" s="3"/>
    </row>
    <row r="59" spans="4:14" x14ac:dyDescent="0.25">
      <c r="D59" t="s">
        <v>49</v>
      </c>
      <c r="E59">
        <v>77</v>
      </c>
      <c r="F59">
        <v>76</v>
      </c>
      <c r="G59">
        <v>3</v>
      </c>
      <c r="H59">
        <v>3.94</v>
      </c>
      <c r="I59">
        <v>16.98</v>
      </c>
      <c r="J59">
        <f t="shared" ref="J59:J69" si="0">ABS(I59-H59)</f>
        <v>13.040000000000001</v>
      </c>
      <c r="L59" s="23"/>
      <c r="M59" s="23"/>
      <c r="N59" s="3"/>
    </row>
    <row r="60" spans="4:14" x14ac:dyDescent="0.25">
      <c r="D60" t="s">
        <v>50</v>
      </c>
      <c r="E60">
        <v>77</v>
      </c>
      <c r="F60">
        <v>73</v>
      </c>
      <c r="G60">
        <v>3</v>
      </c>
      <c r="H60">
        <v>4.0199999999999996</v>
      </c>
      <c r="I60">
        <v>13.88</v>
      </c>
      <c r="J60">
        <f t="shared" si="0"/>
        <v>9.8600000000000012</v>
      </c>
      <c r="L60" s="23"/>
      <c r="M60" s="23"/>
      <c r="N60" s="3"/>
    </row>
    <row r="61" spans="4:14" x14ac:dyDescent="0.25">
      <c r="D61" t="s">
        <v>51</v>
      </c>
      <c r="E61">
        <v>77</v>
      </c>
      <c r="F61">
        <v>70</v>
      </c>
      <c r="G61">
        <v>3</v>
      </c>
      <c r="H61">
        <v>4.08</v>
      </c>
      <c r="I61">
        <v>11.41</v>
      </c>
      <c r="J61">
        <f t="shared" si="0"/>
        <v>7.33</v>
      </c>
      <c r="L61" s="23"/>
      <c r="M61" s="23"/>
      <c r="N61" s="3"/>
    </row>
    <row r="62" spans="4:14" x14ac:dyDescent="0.25">
      <c r="D62" t="s">
        <v>52</v>
      </c>
      <c r="E62">
        <v>77</v>
      </c>
      <c r="F62">
        <v>68</v>
      </c>
      <c r="G62">
        <v>3</v>
      </c>
      <c r="H62">
        <v>3.66</v>
      </c>
      <c r="I62">
        <v>11.8</v>
      </c>
      <c r="J62">
        <f t="shared" si="0"/>
        <v>8.14</v>
      </c>
      <c r="L62" s="23"/>
      <c r="M62" s="23"/>
      <c r="N62" s="3"/>
    </row>
    <row r="63" spans="4:14" x14ac:dyDescent="0.25">
      <c r="D63" t="s">
        <v>53</v>
      </c>
      <c r="E63">
        <v>77</v>
      </c>
      <c r="F63">
        <v>60</v>
      </c>
      <c r="G63">
        <v>3</v>
      </c>
      <c r="H63">
        <v>3.53</v>
      </c>
      <c r="I63">
        <v>8.7200000000000006</v>
      </c>
      <c r="J63">
        <f t="shared" si="0"/>
        <v>5.1900000000000013</v>
      </c>
      <c r="L63" s="23"/>
      <c r="M63" s="23"/>
      <c r="N63" s="3"/>
    </row>
    <row r="64" spans="4:14" x14ac:dyDescent="0.25">
      <c r="D64" t="s">
        <v>54</v>
      </c>
      <c r="E64">
        <v>77</v>
      </c>
      <c r="F64">
        <v>59</v>
      </c>
      <c r="G64">
        <v>3</v>
      </c>
      <c r="H64">
        <v>3.31</v>
      </c>
      <c r="I64">
        <v>7.68</v>
      </c>
      <c r="J64">
        <f t="shared" si="0"/>
        <v>4.3699999999999992</v>
      </c>
      <c r="L64" s="23"/>
      <c r="M64" s="23"/>
      <c r="N64" s="3"/>
    </row>
    <row r="65" spans="4:14" x14ac:dyDescent="0.25">
      <c r="D65" t="s">
        <v>55</v>
      </c>
      <c r="E65">
        <v>76</v>
      </c>
      <c r="F65">
        <v>62</v>
      </c>
      <c r="G65">
        <v>4</v>
      </c>
      <c r="H65">
        <v>3.38</v>
      </c>
      <c r="I65">
        <v>7.72</v>
      </c>
      <c r="J65">
        <f t="shared" si="0"/>
        <v>4.34</v>
      </c>
      <c r="L65" s="23"/>
      <c r="M65" s="23"/>
      <c r="N65" s="3"/>
    </row>
    <row r="66" spans="4:14" x14ac:dyDescent="0.25">
      <c r="D66" t="s">
        <v>56</v>
      </c>
      <c r="E66">
        <v>77</v>
      </c>
      <c r="F66">
        <v>66</v>
      </c>
      <c r="G66">
        <v>3</v>
      </c>
      <c r="H66">
        <v>3.45</v>
      </c>
      <c r="I66">
        <v>7.33</v>
      </c>
      <c r="J66">
        <f t="shared" si="0"/>
        <v>3.88</v>
      </c>
      <c r="L66" s="23"/>
      <c r="M66" s="23"/>
      <c r="N66" s="3"/>
    </row>
    <row r="67" spans="4:14" x14ac:dyDescent="0.25">
      <c r="D67" t="s">
        <v>57</v>
      </c>
      <c r="E67">
        <v>77</v>
      </c>
      <c r="F67">
        <v>70</v>
      </c>
      <c r="G67">
        <v>3</v>
      </c>
      <c r="H67">
        <v>2.81</v>
      </c>
      <c r="I67">
        <v>9</v>
      </c>
      <c r="J67">
        <f t="shared" si="0"/>
        <v>6.1899999999999995</v>
      </c>
      <c r="L67" s="23"/>
      <c r="M67" s="23"/>
      <c r="N67" s="3"/>
    </row>
    <row r="68" spans="4:14" x14ac:dyDescent="0.25">
      <c r="D68" t="s">
        <v>58</v>
      </c>
      <c r="E68">
        <v>75</v>
      </c>
      <c r="F68">
        <v>68</v>
      </c>
      <c r="G68">
        <v>5</v>
      </c>
      <c r="H68">
        <v>2.93</v>
      </c>
      <c r="I68">
        <v>8.08</v>
      </c>
      <c r="J68">
        <f t="shared" si="0"/>
        <v>5.15</v>
      </c>
      <c r="L68" s="23"/>
      <c r="M68" s="23"/>
      <c r="N68" s="3"/>
    </row>
    <row r="69" spans="4:14" x14ac:dyDescent="0.25">
      <c r="D69" t="s">
        <v>59</v>
      </c>
      <c r="E69">
        <v>76</v>
      </c>
      <c r="F69">
        <v>74</v>
      </c>
      <c r="G69">
        <v>4</v>
      </c>
      <c r="H69">
        <v>3.25</v>
      </c>
      <c r="I69">
        <v>9.2100000000000009</v>
      </c>
      <c r="J69">
        <f t="shared" si="0"/>
        <v>5.9600000000000009</v>
      </c>
      <c r="L69" s="23"/>
      <c r="M69" s="23"/>
      <c r="N69" s="3"/>
    </row>
    <row r="72" spans="4:14" x14ac:dyDescent="0.25">
      <c r="E72" t="s">
        <v>35</v>
      </c>
    </row>
    <row r="73" spans="4:14" x14ac:dyDescent="0.25">
      <c r="D73" t="s">
        <v>7</v>
      </c>
      <c r="E73" t="s">
        <v>30</v>
      </c>
      <c r="F73" t="s">
        <v>31</v>
      </c>
      <c r="G73" t="s">
        <v>32</v>
      </c>
      <c r="H73" t="s">
        <v>33</v>
      </c>
      <c r="I73" t="s">
        <v>34</v>
      </c>
    </row>
    <row r="74" spans="4:14" x14ac:dyDescent="0.25">
      <c r="D74" t="s">
        <v>48</v>
      </c>
      <c r="E74" s="20">
        <v>0.29160000000000003</v>
      </c>
      <c r="F74" s="20">
        <v>0.125</v>
      </c>
      <c r="G74" s="3">
        <v>0.25</v>
      </c>
      <c r="H74" s="3">
        <v>0.41</v>
      </c>
      <c r="I74" s="21">
        <v>0.66659999999999997</v>
      </c>
    </row>
    <row r="75" spans="4:14" x14ac:dyDescent="0.25">
      <c r="D75" t="s">
        <v>49</v>
      </c>
      <c r="E75" s="20">
        <v>0.1666</v>
      </c>
      <c r="F75" s="20">
        <v>0.375</v>
      </c>
      <c r="G75" s="20">
        <v>0.125</v>
      </c>
      <c r="H75" s="20">
        <v>0.54100000000000004</v>
      </c>
      <c r="I75" s="21">
        <v>0.66659999999999997</v>
      </c>
    </row>
    <row r="76" spans="4:14" x14ac:dyDescent="0.25">
      <c r="D76" t="s">
        <v>50</v>
      </c>
      <c r="E76" s="20">
        <v>0.41660000000000003</v>
      </c>
      <c r="F76" s="20">
        <v>0.375</v>
      </c>
      <c r="G76" s="20">
        <v>8.3299999999999999E-2</v>
      </c>
      <c r="H76" s="21">
        <v>0.79159999999999997</v>
      </c>
      <c r="I76" s="21">
        <v>0.875</v>
      </c>
    </row>
    <row r="77" spans="4:14" x14ac:dyDescent="0.25">
      <c r="D77" t="s">
        <v>51</v>
      </c>
      <c r="E77" s="20">
        <v>0.20830000000000001</v>
      </c>
      <c r="F77" s="20">
        <v>0.33329999999999999</v>
      </c>
      <c r="G77" s="20">
        <v>0.41660000000000003</v>
      </c>
      <c r="H77" s="20">
        <v>0.54159999999999997</v>
      </c>
      <c r="I77" s="21">
        <v>0.95830000000000004</v>
      </c>
    </row>
    <row r="78" spans="4:14" x14ac:dyDescent="0.25">
      <c r="D78" t="s">
        <v>52</v>
      </c>
      <c r="E78" s="20">
        <v>0.375</v>
      </c>
      <c r="F78" s="20">
        <v>0.41660000000000003</v>
      </c>
      <c r="G78" s="20">
        <v>0.1666</v>
      </c>
      <c r="H78" s="21">
        <v>0.79159999999999997</v>
      </c>
      <c r="I78" s="21">
        <v>0.95830000000000004</v>
      </c>
    </row>
    <row r="79" spans="4:14" x14ac:dyDescent="0.25">
      <c r="D79" t="s">
        <v>53</v>
      </c>
      <c r="E79" s="21">
        <v>0.625</v>
      </c>
      <c r="F79" s="20">
        <v>0.29160000000000003</v>
      </c>
      <c r="G79" s="20">
        <v>8.3299999999999999E-2</v>
      </c>
      <c r="H79" s="21">
        <v>0.91659999999999997</v>
      </c>
      <c r="I79" s="22">
        <v>1</v>
      </c>
    </row>
    <row r="80" spans="4:14" x14ac:dyDescent="0.25">
      <c r="D80" t="s">
        <v>54</v>
      </c>
      <c r="E80" s="21">
        <v>0.79159999999999997</v>
      </c>
      <c r="F80" s="20">
        <v>8.3299999999999999E-2</v>
      </c>
      <c r="G80" s="20">
        <v>8.3299999999999999E-2</v>
      </c>
      <c r="H80" s="21">
        <v>0.875</v>
      </c>
      <c r="I80" s="21">
        <v>0.95840000000000003</v>
      </c>
    </row>
    <row r="81" spans="4:9" x14ac:dyDescent="0.25">
      <c r="D81" t="s">
        <v>55</v>
      </c>
      <c r="E81" s="21">
        <v>0.66659999999999997</v>
      </c>
      <c r="F81" s="20">
        <v>0.29160000000000003</v>
      </c>
      <c r="G81" s="3">
        <v>0</v>
      </c>
      <c r="H81" s="21">
        <v>0.95830000000000004</v>
      </c>
      <c r="I81" s="21">
        <v>0.95830000000000004</v>
      </c>
    </row>
    <row r="82" spans="4:9" x14ac:dyDescent="0.25">
      <c r="D82" t="s">
        <v>56</v>
      </c>
      <c r="E82" s="21">
        <v>0.625</v>
      </c>
      <c r="F82" s="20">
        <v>0.29160000000000003</v>
      </c>
      <c r="G82" s="20">
        <v>8.3299999999999999E-2</v>
      </c>
      <c r="H82" s="21">
        <v>0.91659999999999997</v>
      </c>
      <c r="I82" s="22">
        <v>1</v>
      </c>
    </row>
    <row r="83" spans="4:9" x14ac:dyDescent="0.25">
      <c r="D83" t="s">
        <v>57</v>
      </c>
      <c r="E83" s="21">
        <v>0.70830000000000004</v>
      </c>
      <c r="F83" s="20">
        <v>0.29160000000000003</v>
      </c>
      <c r="G83" s="20">
        <v>0</v>
      </c>
      <c r="H83" s="22">
        <v>1</v>
      </c>
      <c r="I83" s="22">
        <v>1</v>
      </c>
    </row>
    <row r="84" spans="4:9" x14ac:dyDescent="0.25">
      <c r="D84" t="s">
        <v>58</v>
      </c>
      <c r="E84" s="3">
        <v>0.5</v>
      </c>
      <c r="F84" s="20">
        <v>0.41660000000000003</v>
      </c>
      <c r="G84" s="20">
        <v>8.3299999999999999E-2</v>
      </c>
      <c r="H84" s="21">
        <v>0.91659999999999997</v>
      </c>
      <c r="I84" s="22">
        <v>1</v>
      </c>
    </row>
    <row r="85" spans="4:9" x14ac:dyDescent="0.25">
      <c r="D85" t="s">
        <v>59</v>
      </c>
      <c r="E85" s="20">
        <v>0.41660000000000003</v>
      </c>
      <c r="F85" s="20">
        <v>0.375</v>
      </c>
      <c r="G85" s="20">
        <v>0.20830000000000001</v>
      </c>
      <c r="H85" s="21">
        <v>0.79159999999999997</v>
      </c>
      <c r="I85" s="22">
        <v>1</v>
      </c>
    </row>
  </sheetData>
  <mergeCells count="70">
    <mergeCell ref="L68:M68"/>
    <mergeCell ref="L69:M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E51:F51"/>
    <mergeCell ref="E52:F52"/>
    <mergeCell ref="E53:F53"/>
    <mergeCell ref="E54:F54"/>
    <mergeCell ref="E55:F55"/>
    <mergeCell ref="D2:F2"/>
    <mergeCell ref="D3:F3"/>
    <mergeCell ref="H44:I44"/>
    <mergeCell ref="H45:I45"/>
    <mergeCell ref="H46:I46"/>
    <mergeCell ref="E45:G45"/>
    <mergeCell ref="E40:G40"/>
    <mergeCell ref="E41:G41"/>
    <mergeCell ref="E42:G42"/>
    <mergeCell ref="E43:G43"/>
    <mergeCell ref="E44:G44"/>
    <mergeCell ref="H47:I47"/>
    <mergeCell ref="H48:I48"/>
    <mergeCell ref="E48:G48"/>
    <mergeCell ref="E47:G47"/>
    <mergeCell ref="E46:G46"/>
    <mergeCell ref="J46:K46"/>
    <mergeCell ref="J47:K47"/>
    <mergeCell ref="J48:K48"/>
    <mergeCell ref="H37:I37"/>
    <mergeCell ref="H38:I38"/>
    <mergeCell ref="H39:I39"/>
    <mergeCell ref="H40:I40"/>
    <mergeCell ref="H41:I41"/>
    <mergeCell ref="H42:I42"/>
    <mergeCell ref="H43:I43"/>
    <mergeCell ref="J40:K40"/>
    <mergeCell ref="J41:K41"/>
    <mergeCell ref="J42:K42"/>
    <mergeCell ref="J43:K43"/>
    <mergeCell ref="J44:K44"/>
    <mergeCell ref="J45:K45"/>
    <mergeCell ref="J39:K39"/>
    <mergeCell ref="E37:G37"/>
    <mergeCell ref="E38:G38"/>
    <mergeCell ref="E39:G39"/>
    <mergeCell ref="Q7:R7"/>
    <mergeCell ref="E7:F7"/>
    <mergeCell ref="G7:H7"/>
    <mergeCell ref="I7:J7"/>
    <mergeCell ref="K7:L7"/>
    <mergeCell ref="M7:N7"/>
    <mergeCell ref="O7:P7"/>
    <mergeCell ref="J36:K36"/>
    <mergeCell ref="H36:I36"/>
    <mergeCell ref="E36:G36"/>
    <mergeCell ref="J37:K37"/>
    <mergeCell ref="J38:K38"/>
    <mergeCell ref="S7:T7"/>
    <mergeCell ref="U7:V7"/>
    <mergeCell ref="W7:X7"/>
    <mergeCell ref="Y7:Z7"/>
    <mergeCell ref="AA7:A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2021-12-06T05:13:35Z</dcterms:modified>
</cp:coreProperties>
</file>