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ud\Desktop\"/>
    </mc:Choice>
  </mc:AlternateContent>
  <xr:revisionPtr revIDLastSave="0" documentId="13_ncr:1_{CA0BD9CB-4602-474A-B5D9-3FB9013D475A}" xr6:coauthVersionLast="45" xr6:coauthVersionMax="45" xr10:uidLastSave="{00000000-0000-0000-0000-000000000000}"/>
  <bookViews>
    <workbookView xWindow="-120" yWindow="-120" windowWidth="20730" windowHeight="11160" activeTab="2" xr2:uid="{29FF1CED-F7DB-964A-98FA-ACB564C4571A}"/>
  </bookViews>
  <sheets>
    <sheet name="first try" sheetId="1" r:id="rId1"/>
    <sheet name="second try" sheetId="5" r:id="rId2"/>
    <sheet name="third try" sheetId="6" r:id="rId3"/>
    <sheet name="Sensitivity Report 1" sheetId="8" r:id="rId4"/>
  </sheets>
  <definedNames>
    <definedName name="solver_adj" localSheetId="0" hidden="1">'first try'!$B$3:$D$3</definedName>
    <definedName name="solver_adj" localSheetId="1" hidden="1">'second try'!$B$3:$D$3</definedName>
    <definedName name="solver_adj" localSheetId="2" hidden="1">'third try'!$B$3:$D$3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'first try'!$E$10</definedName>
    <definedName name="solver_lhs1" localSheetId="1" hidden="1">'second try'!$E$10</definedName>
    <definedName name="solver_lhs1" localSheetId="2" hidden="1">'third try'!$E$10</definedName>
    <definedName name="solver_lhs2" localSheetId="0" hidden="1">'first try'!$E$5</definedName>
    <definedName name="solver_lhs2" localSheetId="1" hidden="1">'second try'!$E$5</definedName>
    <definedName name="solver_lhs2" localSheetId="2" hidden="1">'third try'!$E$5</definedName>
    <definedName name="solver_lhs3" localSheetId="0" hidden="1">'first try'!$E$6</definedName>
    <definedName name="solver_lhs3" localSheetId="1" hidden="1">'second try'!$E$6</definedName>
    <definedName name="solver_lhs3" localSheetId="2" hidden="1">'third try'!$E$6</definedName>
    <definedName name="solver_lhs4" localSheetId="0" hidden="1">'first try'!$E$7</definedName>
    <definedName name="solver_lhs4" localSheetId="1" hidden="1">'second try'!$E$7</definedName>
    <definedName name="solver_lhs4" localSheetId="2" hidden="1">'third try'!$E$7</definedName>
    <definedName name="solver_lhs5" localSheetId="0" hidden="1">'first try'!$E$8</definedName>
    <definedName name="solver_lhs5" localSheetId="1" hidden="1">'second try'!$E$8</definedName>
    <definedName name="solver_lhs5" localSheetId="2" hidden="1">'third try'!$E$8</definedName>
    <definedName name="solver_lhs6" localSheetId="0" hidden="1">'first try'!$E$9</definedName>
    <definedName name="solver_lhs6" localSheetId="1" hidden="1">'second try'!$E$9</definedName>
    <definedName name="solver_lhs6" localSheetId="2" hidden="1">'third try'!$E$9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6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'first try'!$E$4</definedName>
    <definedName name="solver_opt" localSheetId="1" hidden="1">'second try'!$E$4</definedName>
    <definedName name="solver_opt" localSheetId="2" hidden="1">'third try'!$E$4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hs1" localSheetId="0" hidden="1">'first try'!$G$10</definedName>
    <definedName name="solver_rhs1" localSheetId="1" hidden="1">'second try'!$G$10</definedName>
    <definedName name="solver_rhs1" localSheetId="2" hidden="1">'third try'!$G$10</definedName>
    <definedName name="solver_rhs2" localSheetId="0" hidden="1">'first try'!$G$5</definedName>
    <definedName name="solver_rhs2" localSheetId="1" hidden="1">'second try'!$G$5</definedName>
    <definedName name="solver_rhs2" localSheetId="2" hidden="1">'third try'!$G$5</definedName>
    <definedName name="solver_rhs3" localSheetId="0" hidden="1">'first try'!$G$6</definedName>
    <definedName name="solver_rhs3" localSheetId="1" hidden="1">'second try'!$G$6</definedName>
    <definedName name="solver_rhs3" localSheetId="2" hidden="1">'third try'!$G$6</definedName>
    <definedName name="solver_rhs4" localSheetId="0" hidden="1">'first try'!$G$7</definedName>
    <definedName name="solver_rhs4" localSheetId="1" hidden="1">'second try'!$G$7</definedName>
    <definedName name="solver_rhs4" localSheetId="2" hidden="1">'third try'!$G$7</definedName>
    <definedName name="solver_rhs5" localSheetId="0" hidden="1">'first try'!$G$8</definedName>
    <definedName name="solver_rhs5" localSheetId="1" hidden="1">'second try'!$G$8</definedName>
    <definedName name="solver_rhs5" localSheetId="2" hidden="1">'third try'!$G$8</definedName>
    <definedName name="solver_rhs6" localSheetId="0" hidden="1">'first try'!$G$9</definedName>
    <definedName name="solver_rhs6" localSheetId="1" hidden="1">'second try'!$G$9</definedName>
    <definedName name="solver_rhs6" localSheetId="2" hidden="1">'third try'!$G$9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10" i="5"/>
  <c r="E9" i="5"/>
  <c r="E8" i="5"/>
  <c r="E7" i="5"/>
  <c r="E6" i="5"/>
  <c r="E5" i="5"/>
  <c r="E4" i="5"/>
  <c r="E6" i="1"/>
  <c r="E7" i="1"/>
  <c r="E8" i="1"/>
  <c r="E9" i="1"/>
  <c r="E10" i="1"/>
  <c r="E5" i="1"/>
  <c r="E4" i="1"/>
</calcChain>
</file>

<file path=xl/sharedStrings.xml><?xml version="1.0" encoding="utf-8"?>
<sst xmlns="http://schemas.openxmlformats.org/spreadsheetml/2006/main" count="108" uniqueCount="48">
  <si>
    <t>Objective</t>
  </si>
  <si>
    <t>Decision variables</t>
  </si>
  <si>
    <t>X1</t>
  </si>
  <si>
    <t>X2</t>
  </si>
  <si>
    <t>Trivial_1</t>
  </si>
  <si>
    <t>Trivial_2</t>
  </si>
  <si>
    <t>Objective function</t>
  </si>
  <si>
    <t>&gt;=</t>
  </si>
  <si>
    <t>Cell</t>
  </si>
  <si>
    <t>Name</t>
  </si>
  <si>
    <t>Variable Cells</t>
  </si>
  <si>
    <t>Constraints</t>
  </si>
  <si>
    <t>$B$3</t>
  </si>
  <si>
    <t>Decision variables X1</t>
  </si>
  <si>
    <t>$C$3</t>
  </si>
  <si>
    <t>Decision variables X2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</si>
  <si>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</si>
  <si>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</si>
  <si>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</si>
  <si>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</si>
  <si>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</si>
  <si>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</si>
  <si>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</si>
  <si>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</si>
  <si>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</si>
  <si>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</si>
  <si>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</si>
  <si>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</si>
  <si>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ham and cheese sandwich</t>
  </si>
  <si>
    <t>Chicken and rice meal</t>
  </si>
  <si>
    <t>Brownie</t>
  </si>
  <si>
    <t>X3</t>
  </si>
  <si>
    <t>proteins</t>
  </si>
  <si>
    <t>carbohydrates</t>
  </si>
  <si>
    <t>fats</t>
  </si>
  <si>
    <t>Trivial_3</t>
  </si>
  <si>
    <t>Worksheet: [Farmer Problem.xlsx]third try</t>
  </si>
  <si>
    <t>$D$3</t>
  </si>
  <si>
    <t>Decision variables X3</t>
  </si>
  <si>
    <t>$E$10</t>
  </si>
  <si>
    <t>$E$5</t>
  </si>
  <si>
    <t>$E$6</t>
  </si>
  <si>
    <t>$E$7</t>
  </si>
  <si>
    <t>$E$8</t>
  </si>
  <si>
    <t>$E$9</t>
  </si>
  <si>
    <t>Microsoft Excel 16.0 Sensitivity Report</t>
  </si>
  <si>
    <t>Report Created: 12/29/2020 11:22:03 PM</t>
  </si>
  <si>
    <t>Mahmoud Zain Sabto 180501448.
Oubai Nasrallah 170501633.
Salem Zeidan 190501142.
Razan Abusabrah 190501492.
Mohammed Saber 170501596.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</si>
</sst>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BB0D-DF4A-1A44-A44B-BE7D0515A27A}">
  <dimension ref="A1:G10"/>
  <sheetViews>
    <sheetView workbookViewId="0">
      <selection activeCell="C10" sqref="C10"/>
    </sheetView>
  </sheetViews>
  <sheetFormatPr defaultColWidth="10.875" defaultRowHeight="15.75" x14ac:dyDescent="0.25"/>
  <cols>
    <col min="1" max="1" width="15.5" style="1" customWidth="1"/>
    <col min="2" max="2" width="21.875" style="1" customWidth="1"/>
    <col min="3" max="3" width="17.875" style="1" customWidth="1"/>
    <col min="4" max="4" width="7.25" style="1" customWidth="1"/>
    <col min="5" max="5" width="11.625" style="1" customWidth="1"/>
    <col min="6" max="6" width="3.5" style="1" customWidth="1"/>
    <col min="7" max="7" width="4.875" style="1" bestFit="1" customWidth="1"/>
    <col min="8" max="16384" width="10.875" style="1"/>
  </cols>
  <sheetData>
    <row r="1" spans="1:7" x14ac:dyDescent="0.25">
      <c r="B1" s="1" t="s">
        <v>28</v>
      </c>
      <c r="C1" s="1" t="s">
        <v>29</v>
      </c>
      <c r="D1" s="1" t="s">
        <v>30</v>
      </c>
    </row>
    <row r="2" spans="1:7" x14ac:dyDescent="0.25">
      <c r="B2" s="1" t="s">
        <v>2</v>
      </c>
      <c r="C2" s="1" t="s">
        <v>3</v>
      </c>
      <c r="D2" s="1" t="s">
        <v>31</v>
      </c>
    </row>
    <row r="3" spans="1:7" x14ac:dyDescent="0.25">
      <c r="A3" s="1" t="s">
        <v>1</v>
      </c>
      <c r="B3" s="2">
        <v>8.3939393939393945</v>
      </c>
      <c r="C3" s="2">
        <v>1.0000000000000002</v>
      </c>
      <c r="D3" s="2">
        <v>1</v>
      </c>
    </row>
    <row r="4" spans="1:7" x14ac:dyDescent="0.25">
      <c r="A4" s="1" t="s">
        <v>6</v>
      </c>
      <c r="B4" s="1">
        <v>13</v>
      </c>
      <c r="C4" s="1">
        <v>34</v>
      </c>
      <c r="D4" s="7">
        <v>5</v>
      </c>
      <c r="E4" s="6">
        <f>B4*B3+C4*C3+D4*D3</f>
        <v>148.12121212121212</v>
      </c>
    </row>
    <row r="5" spans="1:7" x14ac:dyDescent="0.25">
      <c r="A5" s="1" t="s">
        <v>32</v>
      </c>
      <c r="B5" s="1">
        <v>84</v>
      </c>
      <c r="C5" s="1">
        <v>250</v>
      </c>
      <c r="D5" s="1">
        <v>6</v>
      </c>
      <c r="E5" s="8">
        <f>B5*B$3+C5*$C$3+D5*D$3</f>
        <v>961.09090909090924</v>
      </c>
      <c r="F5" s="1" t="s">
        <v>7</v>
      </c>
      <c r="G5" s="1">
        <v>450</v>
      </c>
    </row>
    <row r="6" spans="1:7" x14ac:dyDescent="0.25">
      <c r="A6" s="1" t="s">
        <v>33</v>
      </c>
      <c r="B6" s="1">
        <v>132</v>
      </c>
      <c r="C6" s="1">
        <v>344</v>
      </c>
      <c r="D6" s="1">
        <v>48</v>
      </c>
      <c r="E6" s="8">
        <f t="shared" ref="E6:E10" si="0">B6*B$3+C6*$C$3+D6*D$3</f>
        <v>1500</v>
      </c>
      <c r="F6" s="1" t="s">
        <v>7</v>
      </c>
      <c r="G6" s="1">
        <v>1500</v>
      </c>
    </row>
    <row r="7" spans="1:7" x14ac:dyDescent="0.25">
      <c r="A7" s="1" t="s">
        <v>34</v>
      </c>
      <c r="B7" s="1">
        <v>135</v>
      </c>
      <c r="C7" s="1">
        <v>110</v>
      </c>
      <c r="D7" s="1">
        <v>63</v>
      </c>
      <c r="E7" s="8">
        <f t="shared" si="0"/>
        <v>1306.1818181818182</v>
      </c>
      <c r="F7" s="1" t="s">
        <v>7</v>
      </c>
      <c r="G7" s="1">
        <v>1050</v>
      </c>
    </row>
    <row r="8" spans="1:7" x14ac:dyDescent="0.25">
      <c r="A8" s="1" t="s">
        <v>4</v>
      </c>
      <c r="B8" s="1">
        <v>1</v>
      </c>
      <c r="C8" s="1">
        <v>0</v>
      </c>
      <c r="D8" s="1">
        <v>0</v>
      </c>
      <c r="E8" s="8">
        <f t="shared" si="0"/>
        <v>8.3939393939393945</v>
      </c>
      <c r="F8" s="1" t="s">
        <v>7</v>
      </c>
      <c r="G8" s="1">
        <v>1</v>
      </c>
    </row>
    <row r="9" spans="1:7" x14ac:dyDescent="0.25">
      <c r="A9" s="1" t="s">
        <v>5</v>
      </c>
      <c r="B9" s="1">
        <v>0</v>
      </c>
      <c r="C9" s="1">
        <v>1</v>
      </c>
      <c r="D9" s="1">
        <v>0</v>
      </c>
      <c r="E9" s="8">
        <f t="shared" si="0"/>
        <v>1.0000000000000002</v>
      </c>
      <c r="F9" s="1" t="s">
        <v>7</v>
      </c>
      <c r="G9" s="1">
        <v>1</v>
      </c>
    </row>
    <row r="10" spans="1:7" x14ac:dyDescent="0.25">
      <c r="A10" s="1" t="s">
        <v>35</v>
      </c>
      <c r="B10" s="1">
        <v>0</v>
      </c>
      <c r="C10" s="1">
        <v>0</v>
      </c>
      <c r="D10" s="1">
        <v>1</v>
      </c>
      <c r="E10" s="8">
        <f t="shared" si="0"/>
        <v>1</v>
      </c>
      <c r="F10" s="1" t="s">
        <v>7</v>
      </c>
      <c r="G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6530-430C-47EF-BAD3-E1989CEF0F33}">
  <dimension ref="A1:G10"/>
  <sheetViews>
    <sheetView workbookViewId="0">
      <selection activeCell="D14" sqref="D14"/>
    </sheetView>
  </sheetViews>
  <sheetFormatPr defaultRowHeight="15.75" x14ac:dyDescent="0.25"/>
  <cols>
    <col min="1" max="1" width="16.625" customWidth="1"/>
    <col min="2" max="2" width="22" customWidth="1"/>
    <col min="3" max="3" width="18.5" customWidth="1"/>
    <col min="4" max="4" width="11.625" customWidth="1"/>
    <col min="5" max="5" width="12" customWidth="1"/>
    <col min="6" max="6" width="4.5" customWidth="1"/>
    <col min="7" max="7" width="6.125" customWidth="1"/>
  </cols>
  <sheetData>
    <row r="1" spans="1:7" x14ac:dyDescent="0.25">
      <c r="A1" s="1"/>
      <c r="B1" s="1" t="s">
        <v>28</v>
      </c>
      <c r="C1" s="1" t="s">
        <v>29</v>
      </c>
      <c r="D1" s="1" t="s">
        <v>30</v>
      </c>
      <c r="E1" s="1"/>
      <c r="F1" s="1"/>
      <c r="G1" s="1"/>
    </row>
    <row r="2" spans="1:7" x14ac:dyDescent="0.25">
      <c r="A2" s="1"/>
      <c r="B2" s="1" t="s">
        <v>2</v>
      </c>
      <c r="C2" s="1" t="s">
        <v>3</v>
      </c>
      <c r="D2" s="1" t="s">
        <v>31</v>
      </c>
      <c r="E2" s="1"/>
      <c r="F2" s="1"/>
      <c r="G2" s="1"/>
    </row>
    <row r="3" spans="1:7" x14ac:dyDescent="0.25">
      <c r="A3" s="1" t="s">
        <v>1</v>
      </c>
      <c r="B3" s="2">
        <v>2.6079532163742689</v>
      </c>
      <c r="C3" s="2">
        <v>0.99999999999999967</v>
      </c>
      <c r="D3" s="2">
        <v>9.3321637426900601</v>
      </c>
      <c r="E3" s="1"/>
      <c r="F3" s="1"/>
      <c r="G3" s="1"/>
    </row>
    <row r="4" spans="1:7" x14ac:dyDescent="0.25">
      <c r="A4" s="1" t="s">
        <v>6</v>
      </c>
      <c r="B4" s="1">
        <v>13</v>
      </c>
      <c r="C4" s="1">
        <v>34</v>
      </c>
      <c r="D4" s="7">
        <v>5</v>
      </c>
      <c r="E4" s="6">
        <f>B4*B3+C4*C3+D4*D3</f>
        <v>114.56421052631578</v>
      </c>
      <c r="F4" s="1"/>
      <c r="G4" s="1"/>
    </row>
    <row r="5" spans="1:7" x14ac:dyDescent="0.25">
      <c r="A5" s="1" t="s">
        <v>32</v>
      </c>
      <c r="B5" s="1">
        <v>84</v>
      </c>
      <c r="C5" s="1">
        <v>250</v>
      </c>
      <c r="D5" s="1">
        <v>6</v>
      </c>
      <c r="E5" s="8">
        <f>B5*B$3+C5*$C$3+D5*D$3</f>
        <v>525.06105263157883</v>
      </c>
      <c r="F5" s="1" t="s">
        <v>7</v>
      </c>
      <c r="G5" s="1">
        <v>450</v>
      </c>
    </row>
    <row r="6" spans="1:7" x14ac:dyDescent="0.25">
      <c r="A6" s="1" t="s">
        <v>33</v>
      </c>
      <c r="B6" s="1">
        <v>175</v>
      </c>
      <c r="C6" s="1">
        <v>577</v>
      </c>
      <c r="D6" s="1">
        <v>50</v>
      </c>
      <c r="E6" s="8">
        <f t="shared" ref="E6:E10" si="0">B6*B$3+C6*$C$3+D6*D$3</f>
        <v>1499.9999999999998</v>
      </c>
      <c r="F6" s="1" t="s">
        <v>7</v>
      </c>
      <c r="G6" s="1">
        <v>1500</v>
      </c>
    </row>
    <row r="7" spans="1:7" x14ac:dyDescent="0.25">
      <c r="A7" s="1" t="s">
        <v>34</v>
      </c>
      <c r="B7" s="1">
        <v>135</v>
      </c>
      <c r="C7" s="1">
        <v>110</v>
      </c>
      <c r="D7" s="1">
        <v>63</v>
      </c>
      <c r="E7" s="8">
        <f t="shared" si="0"/>
        <v>1050</v>
      </c>
      <c r="F7" s="1" t="s">
        <v>7</v>
      </c>
      <c r="G7" s="1">
        <v>1050</v>
      </c>
    </row>
    <row r="8" spans="1:7" x14ac:dyDescent="0.25">
      <c r="A8" s="1" t="s">
        <v>4</v>
      </c>
      <c r="B8" s="1">
        <v>1</v>
      </c>
      <c r="C8" s="1">
        <v>0</v>
      </c>
      <c r="D8" s="1">
        <v>0</v>
      </c>
      <c r="E8" s="8">
        <f t="shared" si="0"/>
        <v>2.6079532163742689</v>
      </c>
      <c r="F8" s="1" t="s">
        <v>7</v>
      </c>
      <c r="G8" s="1">
        <v>1</v>
      </c>
    </row>
    <row r="9" spans="1:7" x14ac:dyDescent="0.25">
      <c r="A9" s="1" t="s">
        <v>5</v>
      </c>
      <c r="B9" s="1">
        <v>0</v>
      </c>
      <c r="C9" s="1">
        <v>1</v>
      </c>
      <c r="D9" s="1">
        <v>0</v>
      </c>
      <c r="E9" s="8">
        <f t="shared" si="0"/>
        <v>0.99999999999999967</v>
      </c>
      <c r="F9" s="1" t="s">
        <v>7</v>
      </c>
      <c r="G9" s="1">
        <v>1</v>
      </c>
    </row>
    <row r="10" spans="1:7" x14ac:dyDescent="0.25">
      <c r="A10" s="1" t="s">
        <v>35</v>
      </c>
      <c r="B10" s="1">
        <v>0</v>
      </c>
      <c r="C10" s="1">
        <v>0</v>
      </c>
      <c r="D10" s="1">
        <v>1</v>
      </c>
      <c r="E10" s="8">
        <f t="shared" si="0"/>
        <v>9.3321637426900601</v>
      </c>
      <c r="F10" s="1" t="s">
        <v>7</v>
      </c>
      <c r="G10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88F0-3E70-49D2-B12D-4BE1B0D1C2B0}">
  <dimension ref="A1:H11"/>
  <sheetViews>
    <sheetView tabSelected="1" zoomScale="85" zoomScaleNormal="85" workbookViewId="0">
      <selection activeCell="H16" sqref="H16"/>
    </sheetView>
  </sheetViews>
  <sheetFormatPr defaultRowHeight="15.75" x14ac:dyDescent="0.25"/>
  <cols>
    <col min="1" max="1" width="15.875" customWidth="1"/>
    <col min="2" max="2" width="23" customWidth="1"/>
    <col min="3" max="3" width="18.75" customWidth="1"/>
    <col min="4" max="4" width="13.75" customWidth="1"/>
    <col min="5" max="5" width="11" customWidth="1"/>
    <col min="6" max="6" width="4.625" customWidth="1"/>
    <col min="7" max="7" width="5" customWidth="1"/>
    <col min="8" max="8" width="62" customWidth="1"/>
    <col min="9" max="9" width="9" customWidth="1"/>
  </cols>
  <sheetData>
    <row r="1" spans="1:8" x14ac:dyDescent="0.25">
      <c r="A1" s="1"/>
      <c r="B1" s="1" t="s">
        <v>28</v>
      </c>
      <c r="C1" s="1" t="s">
        <v>29</v>
      </c>
      <c r="D1" s="1" t="s">
        <v>30</v>
      </c>
      <c r="E1" s="1"/>
      <c r="F1" s="1"/>
      <c r="G1" s="1"/>
    </row>
    <row r="2" spans="1:8" x14ac:dyDescent="0.25">
      <c r="A2" s="1"/>
      <c r="B2" s="1" t="s">
        <v>2</v>
      </c>
      <c r="C2" s="1" t="s">
        <v>3</v>
      </c>
      <c r="D2" s="1" t="s">
        <v>31</v>
      </c>
      <c r="E2" s="1"/>
      <c r="F2" s="1"/>
      <c r="G2" s="1"/>
    </row>
    <row r="3" spans="1:8" x14ac:dyDescent="0.25">
      <c r="A3" s="1" t="s">
        <v>1</v>
      </c>
      <c r="B3" s="2">
        <v>2.6082554517133949</v>
      </c>
      <c r="C3" s="2">
        <v>1</v>
      </c>
      <c r="D3" s="2">
        <v>9.3315160955347878</v>
      </c>
      <c r="E3" s="1"/>
      <c r="F3" s="1"/>
      <c r="G3" s="1"/>
    </row>
    <row r="4" spans="1:8" x14ac:dyDescent="0.25">
      <c r="A4" s="1" t="s">
        <v>6</v>
      </c>
      <c r="B4" s="1">
        <v>13</v>
      </c>
      <c r="C4" s="1">
        <v>34</v>
      </c>
      <c r="D4" s="7">
        <v>5</v>
      </c>
      <c r="E4" s="6">
        <f>B4*B3+C4*C3+D4*D3</f>
        <v>114.56490134994809</v>
      </c>
      <c r="F4" s="1"/>
      <c r="G4" s="1"/>
    </row>
    <row r="5" spans="1:8" x14ac:dyDescent="0.25">
      <c r="A5" s="1" t="s">
        <v>32</v>
      </c>
      <c r="B5" s="1">
        <v>74</v>
      </c>
      <c r="C5" s="1">
        <v>201</v>
      </c>
      <c r="D5" s="1">
        <v>6</v>
      </c>
      <c r="E5" s="8">
        <f>B5*B$3+C5*$C$3+D5*D$3</f>
        <v>449.99999999999994</v>
      </c>
      <c r="F5" s="1" t="s">
        <v>7</v>
      </c>
      <c r="G5" s="1">
        <v>450</v>
      </c>
    </row>
    <row r="6" spans="1:8" x14ac:dyDescent="0.25">
      <c r="A6" s="1" t="s">
        <v>33</v>
      </c>
      <c r="B6" s="1">
        <v>175</v>
      </c>
      <c r="C6" s="1">
        <v>577</v>
      </c>
      <c r="D6" s="1">
        <v>50</v>
      </c>
      <c r="E6" s="8">
        <f t="shared" ref="E6:E10" si="0">B6*B$3+C6*$C$3+D6*D$3</f>
        <v>1500.0205088265836</v>
      </c>
      <c r="F6" s="1" t="s">
        <v>7</v>
      </c>
      <c r="G6" s="1">
        <v>1500</v>
      </c>
    </row>
    <row r="7" spans="1:8" x14ac:dyDescent="0.25">
      <c r="A7" s="1" t="s">
        <v>34</v>
      </c>
      <c r="B7" s="1">
        <v>135</v>
      </c>
      <c r="C7" s="1">
        <v>110</v>
      </c>
      <c r="D7" s="1">
        <v>63</v>
      </c>
      <c r="E7" s="8">
        <f t="shared" si="0"/>
        <v>1050</v>
      </c>
      <c r="F7" s="1" t="s">
        <v>7</v>
      </c>
      <c r="G7" s="1">
        <v>1050</v>
      </c>
    </row>
    <row r="8" spans="1:8" x14ac:dyDescent="0.25">
      <c r="A8" s="1" t="s">
        <v>4</v>
      </c>
      <c r="B8" s="1">
        <v>1</v>
      </c>
      <c r="C8" s="1">
        <v>0</v>
      </c>
      <c r="D8" s="1">
        <v>0</v>
      </c>
      <c r="E8" s="8">
        <f t="shared" si="0"/>
        <v>2.6082554517133949</v>
      </c>
      <c r="F8" s="1" t="s">
        <v>7</v>
      </c>
      <c r="G8" s="1">
        <v>1</v>
      </c>
    </row>
    <row r="9" spans="1:8" x14ac:dyDescent="0.25">
      <c r="A9" s="1" t="s">
        <v>5</v>
      </c>
      <c r="B9" s="1">
        <v>0</v>
      </c>
      <c r="C9" s="1">
        <v>1</v>
      </c>
      <c r="D9" s="1">
        <v>0</v>
      </c>
      <c r="E9" s="8">
        <f t="shared" si="0"/>
        <v>1</v>
      </c>
      <c r="F9" s="1" t="s">
        <v>7</v>
      </c>
      <c r="G9" s="1">
        <v>1</v>
      </c>
    </row>
    <row r="10" spans="1:8" x14ac:dyDescent="0.25">
      <c r="A10" s="1" t="s">
        <v>35</v>
      </c>
      <c r="B10" s="1">
        <v>0</v>
      </c>
      <c r="C10" s="1">
        <v>0</v>
      </c>
      <c r="D10" s="1">
        <v>1</v>
      </c>
      <c r="E10" s="8">
        <f t="shared" si="0"/>
        <v>9.3315160955347878</v>
      </c>
      <c r="F10" s="1" t="s">
        <v>7</v>
      </c>
      <c r="G10" s="1">
        <v>1</v>
      </c>
    </row>
    <row r="11" spans="1:8" ht="81.75" customHeight="1" x14ac:dyDescent="0.25">
      <c r="H11" s="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AD59-42DA-4A81-90A3-01ED257D65D8}">
  <dimension ref="A1:H21"/>
  <sheetViews>
    <sheetView showGridLines="0" zoomScale="85" zoomScaleNormal="85" workbookViewId="0">
      <selection activeCell="J16" sqref="J16"/>
    </sheetView>
  </sheetViews>
  <sheetFormatPr defaultRowHeight="15.75" x14ac:dyDescent="0.25"/>
  <cols>
    <col min="1" max="1" width="2.125" customWidth="1"/>
    <col min="2" max="2" width="5.875" bestFit="1" customWidth="1"/>
    <col min="3" max="3" width="18.5" bestFit="1" customWidth="1"/>
    <col min="4" max="5" width="11.875" bestFit="1" customWidth="1"/>
    <col min="6" max="6" width="10" bestFit="1" customWidth="1"/>
    <col min="7" max="8" width="11.875" bestFit="1" customWidth="1"/>
  </cols>
  <sheetData>
    <row r="1" spans="1:8" x14ac:dyDescent="0.25">
      <c r="A1" s="3" t="s">
        <v>45</v>
      </c>
    </row>
    <row r="2" spans="1:8" x14ac:dyDescent="0.25">
      <c r="A2" s="3" t="s">
        <v>36</v>
      </c>
    </row>
    <row r="3" spans="1:8" x14ac:dyDescent="0.25">
      <c r="A3" s="3" t="s">
        <v>46</v>
      </c>
    </row>
    <row r="6" spans="1:8" ht="16.5" thickBot="1" x14ac:dyDescent="0.3">
      <c r="A6" t="s">
        <v>10</v>
      </c>
    </row>
    <row r="7" spans="1:8" x14ac:dyDescent="0.25">
      <c r="B7" s="9"/>
      <c r="C7" s="9"/>
      <c r="D7" s="9" t="s">
        <v>16</v>
      </c>
      <c r="E7" s="9" t="s">
        <v>18</v>
      </c>
      <c r="F7" s="9" t="s">
        <v>0</v>
      </c>
      <c r="G7" s="9" t="s">
        <v>21</v>
      </c>
      <c r="H7" s="9" t="s">
        <v>21</v>
      </c>
    </row>
    <row r="8" spans="1:8" ht="16.5" thickBot="1" x14ac:dyDescent="0.3">
      <c r="B8" s="10" t="s">
        <v>8</v>
      </c>
      <c r="C8" s="10" t="s">
        <v>9</v>
      </c>
      <c r="D8" s="10" t="s">
        <v>17</v>
      </c>
      <c r="E8" s="10" t="s">
        <v>19</v>
      </c>
      <c r="F8" s="10" t="s">
        <v>20</v>
      </c>
      <c r="G8" s="10" t="s">
        <v>22</v>
      </c>
      <c r="H8" s="10" t="s">
        <v>23</v>
      </c>
    </row>
    <row r="9" spans="1:8" x14ac:dyDescent="0.25">
      <c r="B9" s="5" t="s">
        <v>12</v>
      </c>
      <c r="C9" s="5" t="s">
        <v>13</v>
      </c>
      <c r="D9" s="5">
        <v>2.6082554517133949</v>
      </c>
      <c r="E9" s="5">
        <v>0</v>
      </c>
      <c r="F9" s="5">
        <v>13</v>
      </c>
      <c r="G9" s="5">
        <v>5.8238773639923354</v>
      </c>
      <c r="H9" s="5">
        <v>2.2857142857142878</v>
      </c>
    </row>
    <row r="10" spans="1:8" x14ac:dyDescent="0.25">
      <c r="B10" s="5" t="s">
        <v>14</v>
      </c>
      <c r="C10" s="5" t="s">
        <v>15</v>
      </c>
      <c r="D10" s="5">
        <v>1</v>
      </c>
      <c r="E10" s="5">
        <v>0</v>
      </c>
      <c r="F10" s="5">
        <v>34</v>
      </c>
      <c r="G10" s="5">
        <v>1E+30</v>
      </c>
      <c r="H10" s="5">
        <v>18.147455867082037</v>
      </c>
    </row>
    <row r="11" spans="1:8" ht="16.5" thickBot="1" x14ac:dyDescent="0.3">
      <c r="B11" s="4" t="s">
        <v>37</v>
      </c>
      <c r="C11" s="4" t="s">
        <v>38</v>
      </c>
      <c r="D11" s="4">
        <v>9.3315160955347878</v>
      </c>
      <c r="E11" s="4">
        <v>0</v>
      </c>
      <c r="F11" s="4">
        <v>5</v>
      </c>
      <c r="G11" s="4">
        <v>1.0666666666666675</v>
      </c>
      <c r="H11" s="4">
        <v>3.6801263490392215</v>
      </c>
    </row>
    <row r="13" spans="1:8" ht="16.5" thickBot="1" x14ac:dyDescent="0.3">
      <c r="A13" t="s">
        <v>11</v>
      </c>
    </row>
    <row r="14" spans="1:8" x14ac:dyDescent="0.25">
      <c r="B14" s="9"/>
      <c r="C14" s="9"/>
      <c r="D14" s="9" t="s">
        <v>16</v>
      </c>
      <c r="E14" s="9" t="s">
        <v>24</v>
      </c>
      <c r="F14" s="9" t="s">
        <v>26</v>
      </c>
      <c r="G14" s="9" t="s">
        <v>21</v>
      </c>
      <c r="H14" s="9" t="s">
        <v>21</v>
      </c>
    </row>
    <row r="15" spans="1:8" ht="16.5" thickBot="1" x14ac:dyDescent="0.3">
      <c r="B15" s="10" t="s">
        <v>8</v>
      </c>
      <c r="C15" s="10" t="s">
        <v>9</v>
      </c>
      <c r="D15" s="10" t="s">
        <v>17</v>
      </c>
      <c r="E15" s="10" t="s">
        <v>25</v>
      </c>
      <c r="F15" s="10" t="s">
        <v>27</v>
      </c>
      <c r="G15" s="10" t="s">
        <v>22</v>
      </c>
      <c r="H15" s="10" t="s">
        <v>23</v>
      </c>
    </row>
    <row r="16" spans="1:8" x14ac:dyDescent="0.25">
      <c r="B16" s="5" t="s">
        <v>39</v>
      </c>
      <c r="C16" s="5" t="s">
        <v>35</v>
      </c>
      <c r="D16" s="5">
        <v>9.3315160955347878</v>
      </c>
      <c r="E16" s="5">
        <v>0</v>
      </c>
      <c r="F16" s="5">
        <v>1</v>
      </c>
      <c r="G16" s="5">
        <v>8.3315160955347878</v>
      </c>
      <c r="H16" s="5">
        <v>1E+30</v>
      </c>
    </row>
    <row r="17" spans="2:8" x14ac:dyDescent="0.25">
      <c r="B17" s="5" t="s">
        <v>40</v>
      </c>
      <c r="C17" s="5" t="s">
        <v>32</v>
      </c>
      <c r="D17" s="5">
        <v>449.99999999999994</v>
      </c>
      <c r="E17" s="5">
        <v>3.738317757009349E-2</v>
      </c>
      <c r="F17" s="5">
        <v>450</v>
      </c>
      <c r="G17" s="5">
        <v>237.72592592592591</v>
      </c>
      <c r="H17" s="5">
        <v>1.8479532163822282E-2</v>
      </c>
    </row>
    <row r="18" spans="2:8" x14ac:dyDescent="0.25">
      <c r="B18" s="5" t="s">
        <v>41</v>
      </c>
      <c r="C18" s="5" t="s">
        <v>33</v>
      </c>
      <c r="D18" s="5">
        <v>1500.0205088265836</v>
      </c>
      <c r="E18" s="5">
        <v>0</v>
      </c>
      <c r="F18" s="5">
        <v>1500</v>
      </c>
      <c r="G18" s="5">
        <v>2.0508826583681271E-2</v>
      </c>
      <c r="H18" s="5">
        <v>1E+30</v>
      </c>
    </row>
    <row r="19" spans="2:8" x14ac:dyDescent="0.25">
      <c r="B19" s="5" t="s">
        <v>42</v>
      </c>
      <c r="C19" s="5" t="s">
        <v>34</v>
      </c>
      <c r="D19" s="5">
        <v>1050</v>
      </c>
      <c r="E19" s="5">
        <v>7.5804776739356164E-2</v>
      </c>
      <c r="F19" s="5">
        <v>1050</v>
      </c>
      <c r="G19" s="5">
        <v>1032.4999999999998</v>
      </c>
      <c r="H19" s="5">
        <v>2.9811320754845386E-2</v>
      </c>
    </row>
    <row r="20" spans="2:8" x14ac:dyDescent="0.25">
      <c r="B20" s="5" t="s">
        <v>43</v>
      </c>
      <c r="C20" s="5" t="s">
        <v>4</v>
      </c>
      <c r="D20" s="5">
        <v>2.6082554517133949</v>
      </c>
      <c r="E20" s="5">
        <v>0</v>
      </c>
      <c r="F20" s="5">
        <v>1</v>
      </c>
      <c r="G20" s="5">
        <v>1.6082554517133949</v>
      </c>
      <c r="H20" s="5">
        <v>1E+30</v>
      </c>
    </row>
    <row r="21" spans="2:8" ht="16.5" thickBot="1" x14ac:dyDescent="0.3">
      <c r="B21" s="4" t="s">
        <v>44</v>
      </c>
      <c r="C21" s="4" t="s">
        <v>5</v>
      </c>
      <c r="D21" s="4">
        <v>1</v>
      </c>
      <c r="E21" s="4">
        <v>18.147455867082034</v>
      </c>
      <c r="F21" s="4">
        <v>1</v>
      </c>
      <c r="G21" s="4">
        <v>0.5161209697575605</v>
      </c>
      <c r="H21" s="4">
        <v>7.3705787024180432E-5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try</vt:lpstr>
      <vt:lpstr>second try</vt:lpstr>
      <vt:lpstr>third try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Fikret Turan</dc:creator>
  <cp:lastModifiedBy>Mahmoud Zain</cp:lastModifiedBy>
  <dcterms:created xsi:type="dcterms:W3CDTF">2020-11-19T11:22:13Z</dcterms:created>
  <dcterms:modified xsi:type="dcterms:W3CDTF">2021-01-02T17:14:20Z</dcterms:modified>
</cp:coreProperties>
</file>