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project\"/>
    </mc:Choice>
  </mc:AlternateContent>
  <xr:revisionPtr revIDLastSave="0" documentId="13_ncr:1_{027BEB8C-2FC5-4191-A691-377DFC608BDA}" xr6:coauthVersionLast="47" xr6:coauthVersionMax="47" xr10:uidLastSave="{00000000-0000-0000-0000-000000000000}"/>
  <bookViews>
    <workbookView xWindow="-120" yWindow="-120" windowWidth="29040" windowHeight="15840" activeTab="1" xr2:uid="{C8C79DC7-D9FD-4056-9487-9E76433227FA}"/>
  </bookViews>
  <sheets>
    <sheet name="Sheet2" sheetId="3" r:id="rId1"/>
    <sheet name="Sheet3" sheetId="4" r:id="rId2"/>
    <sheet name="Dataset--1" sheetId="2" r:id="rId3"/>
    <sheet name="Sheet1" sheetId="1" r:id="rId4"/>
  </sheets>
  <definedNames>
    <definedName name="ExternalData_1" localSheetId="2" hidden="1">'Dataset--1'!$A$1:$L$1001</definedName>
    <definedName name="Slicer_AreaType">#N/A</definedName>
    <definedName name="Slicer_Gender">#N/A</definedName>
    <definedName name="Slicer_House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1" l="1"/>
  <c r="I7" i="1"/>
  <c r="C31" i="1"/>
  <c r="C29" i="1"/>
  <c r="C2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C6F7F3-EF85-4F17-9AD0-8DA244AD56CB}" keepAlive="1" name="Query - Dataset--1" description="Connection to the 'Dataset--1' query in the workbook." type="5" refreshedVersion="7" background="1" saveData="1">
    <dbPr connection="Provider=Microsoft.Mashup.OleDb.1;Data Source=$Workbook$;Location=Dataset--1;Extended Properties=&quot;&quot;" command="SELECT * FROM [Dataset--1]"/>
  </connection>
</connections>
</file>

<file path=xl/sharedStrings.xml><?xml version="1.0" encoding="utf-8"?>
<sst xmlns="http://schemas.openxmlformats.org/spreadsheetml/2006/main" count="7074" uniqueCount="78">
  <si>
    <t>Gender</t>
  </si>
  <si>
    <t>Age</t>
  </si>
  <si>
    <t>NS1</t>
  </si>
  <si>
    <t>IgG</t>
  </si>
  <si>
    <t>IgM</t>
  </si>
  <si>
    <t>Area</t>
  </si>
  <si>
    <t>AreaType</t>
  </si>
  <si>
    <t>HouseType</t>
  </si>
  <si>
    <t>District</t>
  </si>
  <si>
    <t>Outcome</t>
  </si>
  <si>
    <t>Age Group</t>
  </si>
  <si>
    <t>Report</t>
  </si>
  <si>
    <t>Female</t>
  </si>
  <si>
    <t>Mirpur</t>
  </si>
  <si>
    <t>Undeveloped</t>
  </si>
  <si>
    <t>Building</t>
  </si>
  <si>
    <t>Dhaka</t>
  </si>
  <si>
    <t>Middle</t>
  </si>
  <si>
    <t>Negative</t>
  </si>
  <si>
    <t>Male</t>
  </si>
  <si>
    <t>Chawkbazar</t>
  </si>
  <si>
    <t>Developed</t>
  </si>
  <si>
    <t>Young</t>
  </si>
  <si>
    <t>Paltan</t>
  </si>
  <si>
    <t>Other</t>
  </si>
  <si>
    <t>Motijheel</t>
  </si>
  <si>
    <t>Old</t>
  </si>
  <si>
    <t>Positive</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</si>
  <si>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</si>
  <si>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</si>
  <si>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</si>
  <si>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</si>
  <si>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</si>
  <si>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</si>
  <si>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</si>
  <si>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</si>
  <si>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</si>
  <si>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</si>
  <si>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</si>
  <si>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</si>
  <si>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</si>
  <si>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</si>
  <si>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</si>
  <si>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</si>
  <si>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</si>
  <si>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</si>
  <si>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</si>
  <si>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</si>
  <si>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</si>
  <si>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</si>
  <si>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</si>
  <si>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</si>
  <si>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</si>
  <si>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</si>
  <si>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</si>
  <si>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</si>
  <si>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</si>
  <si>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</si>
  <si>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</si>
  <si>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</si>
  <si>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</si>
  <si>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Sum of Outcome</t>
  </si>
  <si>
    <t>Row Labels</t>
  </si>
  <si>
    <t>Grand Total</t>
  </si>
  <si>
    <t>8-17</t>
  </si>
  <si>
    <t>18-27</t>
  </si>
  <si>
    <t>28-37</t>
  </si>
  <si>
    <t>38-47</t>
  </si>
  <si>
    <t>48-57</t>
  </si>
  <si>
    <t>58-67</t>
  </si>
  <si>
    <t>Column Labels</t>
  </si>
  <si>
    <t>Total area</t>
  </si>
  <si>
    <t xml:space="preserve">total Male </t>
  </si>
  <si>
    <t>Total patient</t>
  </si>
  <si>
    <t>Positive Case</t>
  </si>
  <si>
    <t xml:space="preserve"> IgG</t>
  </si>
  <si>
    <t xml:space="preserve"> IgM</t>
  </si>
  <si>
    <t xml:space="preserve"> NS1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</si>
</sst>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font>
        <color rgb="FF288096"/>
      </font>
      <fill>
        <patternFill>
          <fgColor theme="4"/>
        </patternFill>
      </fill>
      <border diagonalUp="0" diagonalDown="0">
        <left/>
        <right/>
        <top/>
        <bottom/>
        <vertical/>
        <horizontal/>
      </border>
    </dxf>
    <dxf>
      <font>
        <b/>
        <i val="0"/>
        <sz val="9"/>
        <color rgb="FF288096"/>
      </font>
      <fill>
        <patternFill patternType="solid">
          <fgColor rgb="FF288096"/>
        </patternFill>
      </fill>
      <border diagonalUp="0" diagonalDown="0">
        <left/>
        <right/>
        <top/>
        <bottom/>
        <vertical/>
        <horizontal/>
      </border>
    </dxf>
    <dxf>
      <font>
        <b/>
        <color theme="1"/>
      </font>
      <border>
        <bottom style="thin">
          <color theme="4"/>
        </bottom>
        <vertical/>
        <horizontal/>
      </border>
    </dxf>
    <dxf>
      <font>
        <sz val="9"/>
        <color theme="1"/>
      </font>
      <fill>
        <patternFill>
          <fgColor auto="1"/>
          <bgColor theme="2"/>
        </patternFill>
      </fill>
      <border diagonalUp="0" diagonalDown="0">
        <left/>
        <right/>
        <top/>
        <bottom/>
        <vertical/>
        <horizontal/>
      </border>
    </dxf>
  </dxfs>
  <tableStyles count="2" defaultTableStyle="TableStyleMedium2" defaultPivotStyle="PivotStyleLight16">
    <tableStyle name="compact" pivot="0" table="0" count="10" xr9:uid="{C033A0E4-E75E-44CA-B37D-60C1C2A64CA9}">
      <tableStyleElement type="wholeTable" dxfId="8"/>
      <tableStyleElement type="headerRow" dxfId="7"/>
    </tableStyle>
    <tableStyle name="House type" pivot="0" table="0" count="2" xr9:uid="{E9F4AFE0-D81A-48F5-A5C6-70B3F79C9847}">
      <tableStyleElement type="wholeTable" dxfId="6"/>
      <tableStyleElement type="headerRow" dxfId="5"/>
    </tableStyle>
  </tableStyles>
  <colors>
    <mruColors>
      <color rgb="FF4169E1"/>
      <color rgb="FF288096"/>
      <color rgb="FF1253B2"/>
      <color rgb="FFBC35D3"/>
      <color rgb="FFF8A6D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House typ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file.xlsx]Sheet2!Gender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6666666666666666E-2"/>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05"/>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A7E-48CF-913F-179521A5D3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7E-48CF-913F-179521A5D39F}"/>
              </c:ext>
            </c:extLst>
          </c:dPt>
          <c:dLbls>
            <c:dLbl>
              <c:idx val="0"/>
              <c:layout>
                <c:manualLayout>
                  <c:x val="6.6666666666666666E-2"/>
                  <c:y val="-9.722222222222230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A7E-48CF-913F-179521A5D39F}"/>
                </c:ext>
              </c:extLst>
            </c:dLbl>
            <c:dLbl>
              <c:idx val="1"/>
              <c:layout>
                <c:manualLayout>
                  <c:x val="-0.05"/>
                  <c:y val="-9.259259259259258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7E-48CF-913F-179521A5D3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Female</c:v>
                </c:pt>
                <c:pt idx="1">
                  <c:v>Male</c:v>
                </c:pt>
              </c:strCache>
            </c:strRef>
          </c:cat>
          <c:val>
            <c:numRef>
              <c:f>Sheet2!$B$4:$B$6</c:f>
              <c:numCache>
                <c:formatCode>General</c:formatCode>
                <c:ptCount val="2"/>
                <c:pt idx="0">
                  <c:v>281</c:v>
                </c:pt>
                <c:pt idx="1">
                  <c:v>252</c:v>
                </c:pt>
              </c:numCache>
            </c:numRef>
          </c:val>
          <c:extLst>
            <c:ext xmlns:c16="http://schemas.microsoft.com/office/drawing/2014/chart" uri="{C3380CC4-5D6E-409C-BE32-E72D297353CC}">
              <c16:uniqueId val="{00000000-2A7E-48CF-913F-179521A5D39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file.xlsx]Sheet2!Breakdown report</c:name>
    <c:fmtId val="5"/>
  </c:pivotSource>
  <c:chart>
    <c:autoTitleDeleted val="0"/>
    <c:pivotFmts>
      <c:pivotFmt>
        <c:idx val="0"/>
        <c:spPr>
          <a:solidFill>
            <a:schemeClr val="accent5"/>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pivotFmt>
      <c:pivotFmt>
        <c:idx val="4"/>
        <c:spPr>
          <a:solidFill>
            <a:schemeClr val="accent5"/>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95028233411089E-3"/>
          <c:y val="9.5075124010251047E-2"/>
          <c:w val="0.93939393939393945"/>
          <c:h val="0.74989680767822675"/>
        </c:manualLayout>
      </c:layout>
      <c:barChart>
        <c:barDir val="bar"/>
        <c:grouping val="stacked"/>
        <c:varyColors val="0"/>
        <c:ser>
          <c:idx val="0"/>
          <c:order val="0"/>
          <c:tx>
            <c:strRef>
              <c:f>Sheet2!$A$60</c:f>
              <c:strCache>
                <c:ptCount val="1"/>
                <c:pt idx="0">
                  <c:v> NS1</c:v>
                </c:pt>
              </c:strCache>
            </c:strRef>
          </c:tx>
          <c:spPr>
            <a:solidFill>
              <a:schemeClr val="accent5"/>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Sheet2!$A$61</c:f>
              <c:strCache>
                <c:ptCount val="1"/>
                <c:pt idx="0">
                  <c:v>Total</c:v>
                </c:pt>
              </c:strCache>
            </c:strRef>
          </c:cat>
          <c:val>
            <c:numRef>
              <c:f>Sheet2!$A$61</c:f>
              <c:numCache>
                <c:formatCode>General</c:formatCode>
                <c:ptCount val="1"/>
                <c:pt idx="0">
                  <c:v>519</c:v>
                </c:pt>
              </c:numCache>
            </c:numRef>
          </c:val>
          <c:extLst>
            <c:ext xmlns:c16="http://schemas.microsoft.com/office/drawing/2014/chart" uri="{C3380CC4-5D6E-409C-BE32-E72D297353CC}">
              <c16:uniqueId val="{00000000-C8A4-4E72-AFE4-A2FD4ACC2849}"/>
            </c:ext>
          </c:extLst>
        </c:ser>
        <c:ser>
          <c:idx val="1"/>
          <c:order val="1"/>
          <c:tx>
            <c:strRef>
              <c:f>Sheet2!$B$60</c:f>
              <c:strCache>
                <c:ptCount val="1"/>
                <c:pt idx="0">
                  <c:v> IgG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Sheet2!$A$61</c:f>
              <c:strCache>
                <c:ptCount val="1"/>
                <c:pt idx="0">
                  <c:v>Total</c:v>
                </c:pt>
              </c:strCache>
            </c:strRef>
          </c:cat>
          <c:val>
            <c:numRef>
              <c:f>Sheet2!$B$61</c:f>
              <c:numCache>
                <c:formatCode>General</c:formatCode>
                <c:ptCount val="1"/>
                <c:pt idx="0">
                  <c:v>533</c:v>
                </c:pt>
              </c:numCache>
            </c:numRef>
          </c:val>
          <c:extLst>
            <c:ext xmlns:c16="http://schemas.microsoft.com/office/drawing/2014/chart" uri="{C3380CC4-5D6E-409C-BE32-E72D297353CC}">
              <c16:uniqueId val="{00000001-C8A4-4E72-AFE4-A2FD4ACC2849}"/>
            </c:ext>
          </c:extLst>
        </c:ser>
        <c:ser>
          <c:idx val="2"/>
          <c:order val="2"/>
          <c:tx>
            <c:strRef>
              <c:f>Sheet2!$C$60</c:f>
              <c:strCache>
                <c:ptCount val="1"/>
                <c:pt idx="0">
                  <c:v> IgM</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Sheet2!$A$61</c:f>
              <c:strCache>
                <c:ptCount val="1"/>
                <c:pt idx="0">
                  <c:v>Total</c:v>
                </c:pt>
              </c:strCache>
            </c:strRef>
          </c:cat>
          <c:val>
            <c:numRef>
              <c:f>Sheet2!$C$61</c:f>
              <c:numCache>
                <c:formatCode>General</c:formatCode>
                <c:ptCount val="1"/>
                <c:pt idx="0">
                  <c:v>475</c:v>
                </c:pt>
              </c:numCache>
            </c:numRef>
          </c:val>
          <c:extLst>
            <c:ext xmlns:c16="http://schemas.microsoft.com/office/drawing/2014/chart" uri="{C3380CC4-5D6E-409C-BE32-E72D297353CC}">
              <c16:uniqueId val="{00000002-C8A4-4E72-AFE4-A2FD4ACC2849}"/>
            </c:ext>
          </c:extLst>
        </c:ser>
        <c:dLbls>
          <c:dLblPos val="ctr"/>
          <c:showLegendKey val="0"/>
          <c:showVal val="1"/>
          <c:showCatName val="0"/>
          <c:showSerName val="0"/>
          <c:showPercent val="0"/>
          <c:showBubbleSize val="0"/>
        </c:dLbls>
        <c:gapWidth val="150"/>
        <c:overlap val="100"/>
        <c:axId val="1010100704"/>
        <c:axId val="1010105280"/>
      </c:barChart>
      <c:catAx>
        <c:axId val="1010100704"/>
        <c:scaling>
          <c:orientation val="minMax"/>
        </c:scaling>
        <c:delete val="1"/>
        <c:axPos val="l"/>
        <c:numFmt formatCode="General" sourceLinked="1"/>
        <c:majorTickMark val="none"/>
        <c:minorTickMark val="none"/>
        <c:tickLblPos val="nextTo"/>
        <c:crossAx val="1010105280"/>
        <c:crosses val="autoZero"/>
        <c:auto val="1"/>
        <c:lblAlgn val="ctr"/>
        <c:lblOffset val="100"/>
        <c:noMultiLvlLbl val="0"/>
      </c:catAx>
      <c:valAx>
        <c:axId val="1010105280"/>
        <c:scaling>
          <c:orientation val="minMax"/>
        </c:scaling>
        <c:delete val="1"/>
        <c:axPos val="b"/>
        <c:numFmt formatCode="General" sourceLinked="1"/>
        <c:majorTickMark val="none"/>
        <c:minorTickMark val="none"/>
        <c:tickLblPos val="nextTo"/>
        <c:crossAx val="1010100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file.xlsx]Sheet2!Gender</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6666666666666666E-2"/>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05"/>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6.6666666666666666E-2"/>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05"/>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7333333333333337E-2"/>
              <c:y val="-0.113548663559912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dLbl>
          <c:idx val="0"/>
          <c:layout>
            <c:manualLayout>
              <c:x val="-7.1333403324584432E-2"/>
              <c:y val="-0.1034767796882532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586141732283463"/>
          <c:y val="6.7941935829449893E-2"/>
          <c:w val="0.49344475940507437"/>
          <c:h val="0.75527259092613419"/>
        </c:manualLayout>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53-4ACC-B484-14BCF78B45A6}"/>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5853-4ACC-B484-14BCF78B45A6}"/>
              </c:ext>
            </c:extLst>
          </c:dPt>
          <c:dLbls>
            <c:dLbl>
              <c:idx val="0"/>
              <c:layout>
                <c:manualLayout>
                  <c:x val="7.7333333333333337E-2"/>
                  <c:y val="-0.1135486635599122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853-4ACC-B484-14BCF78B45A6}"/>
                </c:ext>
              </c:extLst>
            </c:dLbl>
            <c:dLbl>
              <c:idx val="1"/>
              <c:layout>
                <c:manualLayout>
                  <c:x val="-7.1333403324584432E-2"/>
                  <c:y val="-0.1034767796882532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853-4ACC-B484-14BCF78B45A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Female</c:v>
                </c:pt>
                <c:pt idx="1">
                  <c:v>Male</c:v>
                </c:pt>
              </c:strCache>
            </c:strRef>
          </c:cat>
          <c:val>
            <c:numRef>
              <c:f>Sheet2!$B$4:$B$6</c:f>
              <c:numCache>
                <c:formatCode>General</c:formatCode>
                <c:ptCount val="2"/>
                <c:pt idx="0">
                  <c:v>281</c:v>
                </c:pt>
                <c:pt idx="1">
                  <c:v>252</c:v>
                </c:pt>
              </c:numCache>
            </c:numRef>
          </c:val>
          <c:extLst>
            <c:ext xmlns:c16="http://schemas.microsoft.com/office/drawing/2014/chart" uri="{C3380CC4-5D6E-409C-BE32-E72D297353CC}">
              <c16:uniqueId val="{00000004-5853-4ACC-B484-14BCF78B45A6}"/>
            </c:ext>
          </c:extLst>
        </c:ser>
        <c:dLbls>
          <c:showLegendKey val="0"/>
          <c:showVal val="1"/>
          <c:showCatName val="0"/>
          <c:showSerName val="0"/>
          <c:showPercent val="0"/>
          <c:showBubbleSize val="0"/>
          <c:showLeaderLines val="1"/>
        </c:dLbls>
        <c:firstSliceAng val="0"/>
        <c:holeSize val="69"/>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file.xlsx]Sheet2!Age group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70C0"/>
                </a:solidFill>
              </a:rPr>
              <a:t>Wich</a:t>
            </a:r>
            <a:r>
              <a:rPr lang="en-US" sz="1600" b="1" baseline="0">
                <a:solidFill>
                  <a:srgbClr val="0070C0"/>
                </a:solidFill>
              </a:rPr>
              <a:t> Age Group Face Higher Risk  </a:t>
            </a:r>
            <a:endParaRPr lang="en-US" sz="1600" b="1">
              <a:solidFill>
                <a:srgbClr val="0070C0"/>
              </a:solidFill>
            </a:endParaRPr>
          </a:p>
        </c:rich>
      </c:tx>
      <c:layout>
        <c:manualLayout>
          <c:xMode val="edge"/>
          <c:yMode val="edge"/>
          <c:x val="0.10399637218122604"/>
          <c:y val="9.858292861936160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dLbl>
          <c:idx val="0"/>
          <c:layout>
            <c:manualLayout>
              <c:x val="-0.05"/>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83333333333332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666666666666672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5.83333333333332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66666666666672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92D050"/>
          </a:solidFill>
          <a:ln w="19050">
            <a:solidFill>
              <a:schemeClr val="lt1"/>
            </a:solidFill>
          </a:ln>
          <a:effectLst/>
        </c:spPr>
        <c:dLbl>
          <c:idx val="0"/>
          <c:layout>
            <c:manualLayout>
              <c:x val="-0.05"/>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C00000"/>
          </a:solidFill>
          <a:ln w="19050">
            <a:solidFill>
              <a:schemeClr val="lt1"/>
            </a:solidFill>
          </a:ln>
          <a:effectLst/>
        </c:spPr>
        <c:dLbl>
          <c:idx val="0"/>
          <c:layout>
            <c:manualLayout>
              <c:x val="5.83333333333332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lt1"/>
            </a:solidFill>
          </a:ln>
          <a:effectLst/>
        </c:spPr>
        <c:dLbl>
          <c:idx val="0"/>
          <c:layout>
            <c:manualLayout>
              <c:x val="-7.7137870855148338E-2"/>
              <c:y val="3.88342995624703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lumMod val="75000"/>
            </a:schemeClr>
          </a:solidFill>
          <a:ln w="19050">
            <a:solidFill>
              <a:schemeClr val="lt1"/>
            </a:solidFill>
          </a:ln>
          <a:effectLst/>
        </c:spPr>
        <c:dLbl>
          <c:idx val="0"/>
          <c:layout>
            <c:manualLayout>
              <c:x val="-0.05"/>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110931339062069"/>
          <c:y val="0.14151230093719763"/>
          <c:w val="0.40691379331008282"/>
          <c:h val="0.65888482525399661"/>
        </c:manualLayout>
      </c:layout>
      <c:doughnutChart>
        <c:varyColors val="1"/>
        <c:ser>
          <c:idx val="0"/>
          <c:order val="0"/>
          <c:tx>
            <c:strRef>
              <c:f>Sheet2!$N$3</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C9A9-46EE-A2E1-7EED8D011BA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9A9-46EE-A2E1-7EED8D011BA7}"/>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C9A9-46EE-A2E1-7EED8D011BA7}"/>
              </c:ext>
            </c:extLst>
          </c:dPt>
          <c:dLbls>
            <c:dLbl>
              <c:idx val="0"/>
              <c:layout>
                <c:manualLayout>
                  <c:x val="5.833333333333323E-2"/>
                  <c:y val="-8.33333333333333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9A9-46EE-A2E1-7EED8D011BA7}"/>
                </c:ext>
              </c:extLst>
            </c:dLbl>
            <c:dLbl>
              <c:idx val="1"/>
              <c:layout>
                <c:manualLayout>
                  <c:x val="-7.7137870855148338E-2"/>
                  <c:y val="3.88342995624703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9A9-46EE-A2E1-7EED8D011BA7}"/>
                </c:ext>
              </c:extLst>
            </c:dLbl>
            <c:dLbl>
              <c:idx val="2"/>
              <c:layout>
                <c:manualLayout>
                  <c:x val="-0.05"/>
                  <c:y val="-3.70370370370370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9A9-46EE-A2E1-7EED8D011BA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Sheet2!$M$4:$M$7</c:f>
              <c:strCache>
                <c:ptCount val="3"/>
                <c:pt idx="0">
                  <c:v>Middle</c:v>
                </c:pt>
                <c:pt idx="1">
                  <c:v>Old</c:v>
                </c:pt>
                <c:pt idx="2">
                  <c:v>Young</c:v>
                </c:pt>
              </c:strCache>
            </c:strRef>
          </c:cat>
          <c:val>
            <c:numRef>
              <c:f>Sheet2!$N$4:$N$7</c:f>
              <c:numCache>
                <c:formatCode>General</c:formatCode>
                <c:ptCount val="3"/>
                <c:pt idx="0">
                  <c:v>253</c:v>
                </c:pt>
                <c:pt idx="1">
                  <c:v>115</c:v>
                </c:pt>
                <c:pt idx="2">
                  <c:v>165</c:v>
                </c:pt>
              </c:numCache>
            </c:numRef>
          </c:val>
          <c:extLst>
            <c:ext xmlns:c16="http://schemas.microsoft.com/office/drawing/2014/chart" uri="{C3380CC4-5D6E-409C-BE32-E72D297353CC}">
              <c16:uniqueId val="{00000006-C9A9-46EE-A2E1-7EED8D011BA7}"/>
            </c:ext>
          </c:extLst>
        </c:ser>
        <c:dLbls>
          <c:showLegendKey val="0"/>
          <c:showVal val="1"/>
          <c:showCatName val="0"/>
          <c:showSerName val="0"/>
          <c:showPercent val="0"/>
          <c:showBubbleSize val="0"/>
          <c:showLeaderLines val="1"/>
        </c:dLbls>
        <c:firstSliceAng val="0"/>
        <c:holeSize val="69"/>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file.xlsx]Sheet2!Age </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1000">
                <a:schemeClr val="accent1"/>
              </a:gs>
              <a:gs pos="40000">
                <a:srgbClr val="00B0F0"/>
              </a:gs>
              <a:gs pos="100000">
                <a:schemeClr val="accent1">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Sheet2!$B$22</c:f>
              <c:strCache>
                <c:ptCount val="1"/>
                <c:pt idx="0">
                  <c:v>Total</c:v>
                </c:pt>
              </c:strCache>
            </c:strRef>
          </c:tx>
          <c:spPr>
            <a:gradFill>
              <a:gsLst>
                <a:gs pos="0">
                  <a:schemeClr val="accent1">
                    <a:lumMod val="5000"/>
                    <a:lumOff val="95000"/>
                  </a:schemeClr>
                </a:gs>
                <a:gs pos="71000">
                  <a:schemeClr val="accent1"/>
                </a:gs>
                <a:gs pos="40000">
                  <a:srgbClr val="00B0F0"/>
                </a:gs>
                <a:gs pos="100000">
                  <a:schemeClr val="accent1">
                    <a:lumMod val="7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Sheet2!$A$23:$A$29</c:f>
              <c:strCache>
                <c:ptCount val="6"/>
                <c:pt idx="0">
                  <c:v>8-17</c:v>
                </c:pt>
                <c:pt idx="1">
                  <c:v>18-27</c:v>
                </c:pt>
                <c:pt idx="2">
                  <c:v>28-37</c:v>
                </c:pt>
                <c:pt idx="3">
                  <c:v>38-47</c:v>
                </c:pt>
                <c:pt idx="4">
                  <c:v>48-57</c:v>
                </c:pt>
                <c:pt idx="5">
                  <c:v>58-67</c:v>
                </c:pt>
              </c:strCache>
            </c:strRef>
          </c:cat>
          <c:val>
            <c:numRef>
              <c:f>Sheet2!$B$23:$B$29</c:f>
              <c:numCache>
                <c:formatCode>General</c:formatCode>
                <c:ptCount val="6"/>
                <c:pt idx="0">
                  <c:v>101</c:v>
                </c:pt>
                <c:pt idx="1">
                  <c:v>79</c:v>
                </c:pt>
                <c:pt idx="2">
                  <c:v>87</c:v>
                </c:pt>
                <c:pt idx="3">
                  <c:v>119</c:v>
                </c:pt>
                <c:pt idx="4">
                  <c:v>88</c:v>
                </c:pt>
                <c:pt idx="5">
                  <c:v>59</c:v>
                </c:pt>
              </c:numCache>
            </c:numRef>
          </c:val>
          <c:extLst>
            <c:ext xmlns:c16="http://schemas.microsoft.com/office/drawing/2014/chart" uri="{C3380CC4-5D6E-409C-BE32-E72D297353CC}">
              <c16:uniqueId val="{00000000-9A2C-427C-AC62-DE5E239B744E}"/>
            </c:ext>
          </c:extLst>
        </c:ser>
        <c:dLbls>
          <c:dLblPos val="outEnd"/>
          <c:showLegendKey val="0"/>
          <c:showVal val="1"/>
          <c:showCatName val="0"/>
          <c:showSerName val="0"/>
          <c:showPercent val="0"/>
          <c:showBubbleSize val="0"/>
        </c:dLbls>
        <c:gapWidth val="132"/>
        <c:overlap val="-27"/>
        <c:axId val="202466464"/>
        <c:axId val="361126688"/>
      </c:barChart>
      <c:catAx>
        <c:axId val="20246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26688"/>
        <c:crosses val="autoZero"/>
        <c:auto val="1"/>
        <c:lblAlgn val="ctr"/>
        <c:lblOffset val="100"/>
        <c:noMultiLvlLbl val="0"/>
      </c:catAx>
      <c:valAx>
        <c:axId val="361126688"/>
        <c:scaling>
          <c:orientation val="minMax"/>
        </c:scaling>
        <c:delete val="1"/>
        <c:axPos val="l"/>
        <c:numFmt formatCode="General" sourceLinked="1"/>
        <c:majorTickMark val="none"/>
        <c:minorTickMark val="none"/>
        <c:tickLblPos val="nextTo"/>
        <c:crossAx val="20246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file.xlsx]Sheet2!top 10 area</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8A6DB">
              <a:alpha val="9490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35D3">
              <a:alpha val="94902"/>
            </a:srgbClr>
          </a:solidFill>
          <a:ln>
            <a:noFill/>
          </a:ln>
          <a:effectLst/>
        </c:spPr>
      </c:pivotFmt>
    </c:pivotFmts>
    <c:plotArea>
      <c:layout/>
      <c:barChart>
        <c:barDir val="bar"/>
        <c:grouping val="clustered"/>
        <c:varyColors val="0"/>
        <c:ser>
          <c:idx val="0"/>
          <c:order val="0"/>
          <c:tx>
            <c:strRef>
              <c:f>Sheet2!$B$41</c:f>
              <c:strCache>
                <c:ptCount val="1"/>
                <c:pt idx="0">
                  <c:v>Total</c:v>
                </c:pt>
              </c:strCache>
            </c:strRef>
          </c:tx>
          <c:spPr>
            <a:solidFill>
              <a:srgbClr val="F8A6DB">
                <a:alpha val="94902"/>
              </a:srgbClr>
            </a:solidFill>
            <a:ln>
              <a:noFill/>
            </a:ln>
            <a:effectLst/>
          </c:spPr>
          <c:invertIfNegative val="0"/>
          <c:dPt>
            <c:idx val="9"/>
            <c:invertIfNegative val="0"/>
            <c:bubble3D val="0"/>
            <c:spPr>
              <a:solidFill>
                <a:srgbClr val="BC35D3">
                  <a:alpha val="94902"/>
                </a:srgbClr>
              </a:solidFill>
              <a:ln>
                <a:noFill/>
              </a:ln>
              <a:effectLst/>
            </c:spPr>
            <c:extLst>
              <c:ext xmlns:c16="http://schemas.microsoft.com/office/drawing/2014/chart" uri="{C3380CC4-5D6E-409C-BE32-E72D297353CC}">
                <c16:uniqueId val="{00000002-D9FE-4DB2-9672-24944AB34F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Sheet2!$A$42:$A$52</c:f>
              <c:strCache>
                <c:ptCount val="10"/>
                <c:pt idx="0">
                  <c:v>Badda</c:v>
                </c:pt>
                <c:pt idx="1">
                  <c:v>Kafrul</c:v>
                </c:pt>
                <c:pt idx="2">
                  <c:v>Dhanmondi</c:v>
                </c:pt>
                <c:pt idx="3">
                  <c:v>Kadamtali</c:v>
                </c:pt>
                <c:pt idx="4">
                  <c:v>Mirpur</c:v>
                </c:pt>
                <c:pt idx="5">
                  <c:v>Mohammadpur</c:v>
                </c:pt>
                <c:pt idx="6">
                  <c:v>Tejgaon</c:v>
                </c:pt>
                <c:pt idx="7">
                  <c:v>Bangshal</c:v>
                </c:pt>
                <c:pt idx="8">
                  <c:v>Demra</c:v>
                </c:pt>
                <c:pt idx="9">
                  <c:v>Jatrabari</c:v>
                </c:pt>
              </c:strCache>
            </c:strRef>
          </c:cat>
          <c:val>
            <c:numRef>
              <c:f>Sheet2!$B$42:$B$52</c:f>
              <c:numCache>
                <c:formatCode>General</c:formatCode>
                <c:ptCount val="10"/>
                <c:pt idx="0">
                  <c:v>17</c:v>
                </c:pt>
                <c:pt idx="1">
                  <c:v>17</c:v>
                </c:pt>
                <c:pt idx="2">
                  <c:v>17</c:v>
                </c:pt>
                <c:pt idx="3">
                  <c:v>19</c:v>
                </c:pt>
                <c:pt idx="4">
                  <c:v>19</c:v>
                </c:pt>
                <c:pt idx="5">
                  <c:v>20</c:v>
                </c:pt>
                <c:pt idx="6">
                  <c:v>24</c:v>
                </c:pt>
                <c:pt idx="7">
                  <c:v>24</c:v>
                </c:pt>
                <c:pt idx="8">
                  <c:v>26</c:v>
                </c:pt>
                <c:pt idx="9">
                  <c:v>31</c:v>
                </c:pt>
              </c:numCache>
            </c:numRef>
          </c:val>
          <c:extLst>
            <c:ext xmlns:c16="http://schemas.microsoft.com/office/drawing/2014/chart" uri="{C3380CC4-5D6E-409C-BE32-E72D297353CC}">
              <c16:uniqueId val="{00000000-D9FE-4DB2-9672-24944AB34FEB}"/>
            </c:ext>
          </c:extLst>
        </c:ser>
        <c:dLbls>
          <c:dLblPos val="outEnd"/>
          <c:showLegendKey val="0"/>
          <c:showVal val="1"/>
          <c:showCatName val="0"/>
          <c:showSerName val="0"/>
          <c:showPercent val="0"/>
          <c:showBubbleSize val="0"/>
        </c:dLbls>
        <c:gapWidth val="182"/>
        <c:axId val="353776768"/>
        <c:axId val="353777600"/>
      </c:barChart>
      <c:catAx>
        <c:axId val="35377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77600"/>
        <c:crosses val="autoZero"/>
        <c:auto val="1"/>
        <c:lblAlgn val="ctr"/>
        <c:lblOffset val="100"/>
        <c:noMultiLvlLbl val="0"/>
      </c:catAx>
      <c:valAx>
        <c:axId val="353777600"/>
        <c:scaling>
          <c:orientation val="minMax"/>
        </c:scaling>
        <c:delete val="1"/>
        <c:axPos val="b"/>
        <c:numFmt formatCode="General" sourceLinked="1"/>
        <c:majorTickMark val="none"/>
        <c:minorTickMark val="none"/>
        <c:tickLblPos val="nextTo"/>
        <c:crossAx val="35377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file.xlsx]Sheet2!Breakdown report</c:name>
    <c:fmtId val="3"/>
  </c:pivotSource>
  <c:chart>
    <c:autoTitleDeleted val="0"/>
    <c:pivotFmts>
      <c:pivotFmt>
        <c:idx val="0"/>
        <c:spPr>
          <a:solidFill>
            <a:schemeClr val="accent5"/>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pivotFmt>
    </c:pivotFmts>
    <c:plotArea>
      <c:layout/>
      <c:barChart>
        <c:barDir val="bar"/>
        <c:grouping val="stacked"/>
        <c:varyColors val="0"/>
        <c:ser>
          <c:idx val="0"/>
          <c:order val="0"/>
          <c:tx>
            <c:strRef>
              <c:f>Sheet2!$A$60</c:f>
              <c:strCache>
                <c:ptCount val="1"/>
                <c:pt idx="0">
                  <c:v> NS1</c:v>
                </c:pt>
              </c:strCache>
            </c:strRef>
          </c:tx>
          <c:spPr>
            <a:solidFill>
              <a:schemeClr val="accent5"/>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Sheet2!$A$61</c:f>
              <c:strCache>
                <c:ptCount val="1"/>
                <c:pt idx="0">
                  <c:v>Total</c:v>
                </c:pt>
              </c:strCache>
            </c:strRef>
          </c:cat>
          <c:val>
            <c:numRef>
              <c:f>Sheet2!$A$61</c:f>
              <c:numCache>
                <c:formatCode>General</c:formatCode>
                <c:ptCount val="1"/>
                <c:pt idx="0">
                  <c:v>519</c:v>
                </c:pt>
              </c:numCache>
            </c:numRef>
          </c:val>
          <c:extLst>
            <c:ext xmlns:c16="http://schemas.microsoft.com/office/drawing/2014/chart" uri="{C3380CC4-5D6E-409C-BE32-E72D297353CC}">
              <c16:uniqueId val="{00000000-8374-4695-A690-6068DD945AEF}"/>
            </c:ext>
          </c:extLst>
        </c:ser>
        <c:ser>
          <c:idx val="1"/>
          <c:order val="1"/>
          <c:tx>
            <c:strRef>
              <c:f>Sheet2!$B$60</c:f>
              <c:strCache>
                <c:ptCount val="1"/>
                <c:pt idx="0">
                  <c:v> IgG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Sheet2!$A$61</c:f>
              <c:strCache>
                <c:ptCount val="1"/>
                <c:pt idx="0">
                  <c:v>Total</c:v>
                </c:pt>
              </c:strCache>
            </c:strRef>
          </c:cat>
          <c:val>
            <c:numRef>
              <c:f>Sheet2!$B$61</c:f>
              <c:numCache>
                <c:formatCode>General</c:formatCode>
                <c:ptCount val="1"/>
                <c:pt idx="0">
                  <c:v>533</c:v>
                </c:pt>
              </c:numCache>
            </c:numRef>
          </c:val>
          <c:extLst>
            <c:ext xmlns:c16="http://schemas.microsoft.com/office/drawing/2014/chart" uri="{C3380CC4-5D6E-409C-BE32-E72D297353CC}">
              <c16:uniqueId val="{00000001-8374-4695-A690-6068DD945AEF}"/>
            </c:ext>
          </c:extLst>
        </c:ser>
        <c:ser>
          <c:idx val="2"/>
          <c:order val="2"/>
          <c:tx>
            <c:strRef>
              <c:f>Sheet2!$C$60</c:f>
              <c:strCache>
                <c:ptCount val="1"/>
                <c:pt idx="0">
                  <c:v> IgM</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Sheet2!$A$61</c:f>
              <c:strCache>
                <c:ptCount val="1"/>
                <c:pt idx="0">
                  <c:v>Total</c:v>
                </c:pt>
              </c:strCache>
            </c:strRef>
          </c:cat>
          <c:val>
            <c:numRef>
              <c:f>Sheet2!$C$61</c:f>
              <c:numCache>
                <c:formatCode>General</c:formatCode>
                <c:ptCount val="1"/>
                <c:pt idx="0">
                  <c:v>475</c:v>
                </c:pt>
              </c:numCache>
            </c:numRef>
          </c:val>
          <c:extLst>
            <c:ext xmlns:c16="http://schemas.microsoft.com/office/drawing/2014/chart" uri="{C3380CC4-5D6E-409C-BE32-E72D297353CC}">
              <c16:uniqueId val="{00000002-8374-4695-A690-6068DD945AEF}"/>
            </c:ext>
          </c:extLst>
        </c:ser>
        <c:dLbls>
          <c:dLblPos val="ctr"/>
          <c:showLegendKey val="0"/>
          <c:showVal val="1"/>
          <c:showCatName val="0"/>
          <c:showSerName val="0"/>
          <c:showPercent val="0"/>
          <c:showBubbleSize val="0"/>
        </c:dLbls>
        <c:gapWidth val="150"/>
        <c:overlap val="100"/>
        <c:axId val="1010100704"/>
        <c:axId val="1010105280"/>
      </c:barChart>
      <c:catAx>
        <c:axId val="1010100704"/>
        <c:scaling>
          <c:orientation val="minMax"/>
        </c:scaling>
        <c:delete val="1"/>
        <c:axPos val="l"/>
        <c:numFmt formatCode="General" sourceLinked="1"/>
        <c:majorTickMark val="none"/>
        <c:minorTickMark val="none"/>
        <c:tickLblPos val="nextTo"/>
        <c:crossAx val="1010105280"/>
        <c:crosses val="autoZero"/>
        <c:auto val="1"/>
        <c:lblAlgn val="ctr"/>
        <c:lblOffset val="100"/>
        <c:noMultiLvlLbl val="0"/>
      </c:catAx>
      <c:valAx>
        <c:axId val="1010105280"/>
        <c:scaling>
          <c:orientation val="minMax"/>
        </c:scaling>
        <c:delete val="1"/>
        <c:axPos val="b"/>
        <c:numFmt formatCode="General" sourceLinked="1"/>
        <c:majorTickMark val="none"/>
        <c:minorTickMark val="none"/>
        <c:tickLblPos val="nextTo"/>
        <c:crossAx val="1010100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file.xlsx]Sheet2!type of house &amp;area</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Sheet2!$B$72:$B$73</c:f>
              <c:strCache>
                <c:ptCount val="1"/>
                <c:pt idx="0">
                  <c:v>Developed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Sheet2!$A$74:$A$77</c:f>
              <c:strCache>
                <c:ptCount val="3"/>
                <c:pt idx="0">
                  <c:v>Building</c:v>
                </c:pt>
                <c:pt idx="1">
                  <c:v>Other</c:v>
                </c:pt>
                <c:pt idx="2">
                  <c:v>Tinshed</c:v>
                </c:pt>
              </c:strCache>
            </c:strRef>
          </c:cat>
          <c:val>
            <c:numRef>
              <c:f>Sheet2!$B$74:$B$77</c:f>
              <c:numCache>
                <c:formatCode>General</c:formatCode>
                <c:ptCount val="3"/>
                <c:pt idx="0">
                  <c:v>95</c:v>
                </c:pt>
                <c:pt idx="1">
                  <c:v>80</c:v>
                </c:pt>
                <c:pt idx="2">
                  <c:v>82</c:v>
                </c:pt>
              </c:numCache>
            </c:numRef>
          </c:val>
          <c:extLst>
            <c:ext xmlns:c16="http://schemas.microsoft.com/office/drawing/2014/chart" uri="{C3380CC4-5D6E-409C-BE32-E72D297353CC}">
              <c16:uniqueId val="{00000000-E925-4811-9EC3-2CBDE76D5F51}"/>
            </c:ext>
          </c:extLst>
        </c:ser>
        <c:ser>
          <c:idx val="1"/>
          <c:order val="1"/>
          <c:tx>
            <c:strRef>
              <c:f>Sheet2!$C$72:$C$73</c:f>
              <c:strCache>
                <c:ptCount val="1"/>
                <c:pt idx="0">
                  <c:v>Undeveloped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Sheet2!$A$74:$A$77</c:f>
              <c:strCache>
                <c:ptCount val="3"/>
                <c:pt idx="0">
                  <c:v>Building</c:v>
                </c:pt>
                <c:pt idx="1">
                  <c:v>Other</c:v>
                </c:pt>
                <c:pt idx="2">
                  <c:v>Tinshed</c:v>
                </c:pt>
              </c:strCache>
            </c:strRef>
          </c:cat>
          <c:val>
            <c:numRef>
              <c:f>Sheet2!$C$74:$C$77</c:f>
              <c:numCache>
                <c:formatCode>General</c:formatCode>
                <c:ptCount val="3"/>
                <c:pt idx="0">
                  <c:v>96</c:v>
                </c:pt>
                <c:pt idx="1">
                  <c:v>89</c:v>
                </c:pt>
                <c:pt idx="2">
                  <c:v>91</c:v>
                </c:pt>
              </c:numCache>
            </c:numRef>
          </c:val>
          <c:extLst>
            <c:ext xmlns:c16="http://schemas.microsoft.com/office/drawing/2014/chart" uri="{C3380CC4-5D6E-409C-BE32-E72D297353CC}">
              <c16:uniqueId val="{00000001-F3DF-49E9-A6C5-C5AC9EAD77CF}"/>
            </c:ext>
          </c:extLst>
        </c:ser>
        <c:dLbls>
          <c:dLblPos val="outEnd"/>
          <c:showLegendKey val="0"/>
          <c:showVal val="1"/>
          <c:showCatName val="0"/>
          <c:showSerName val="0"/>
          <c:showPercent val="0"/>
          <c:showBubbleSize val="0"/>
        </c:dLbls>
        <c:gapWidth val="219"/>
        <c:overlap val="-27"/>
        <c:axId val="215899808"/>
        <c:axId val="215900640"/>
      </c:barChart>
      <c:catAx>
        <c:axId val="215899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900640"/>
        <c:crosses val="autoZero"/>
        <c:auto val="1"/>
        <c:lblAlgn val="ctr"/>
        <c:lblOffset val="100"/>
        <c:noMultiLvlLbl val="0"/>
      </c:catAx>
      <c:valAx>
        <c:axId val="2159006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9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file.xlsx]Sheet2!Age group</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dLbl>
          <c:idx val="0"/>
          <c:layout>
            <c:manualLayout>
              <c:x val="-0.05"/>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83333333333332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666666666666672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110931339062069"/>
          <c:y val="0.14151230093719763"/>
          <c:w val="0.40691379331008282"/>
          <c:h val="0.65888482525399661"/>
        </c:manualLayout>
      </c:layout>
      <c:doughnutChart>
        <c:varyColors val="1"/>
        <c:ser>
          <c:idx val="0"/>
          <c:order val="0"/>
          <c:tx>
            <c:strRef>
              <c:f>Sheet2!$N$3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847-4926-96EC-B48D60DCC9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4847-4926-96EC-B48D60DCC9C9}"/>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2-4847-4926-96EC-B48D60DCC9C9}"/>
              </c:ext>
            </c:extLst>
          </c:dPt>
          <c:dLbls>
            <c:dLbl>
              <c:idx val="0"/>
              <c:layout>
                <c:manualLayout>
                  <c:x val="5.833333333333323E-2"/>
                  <c:y val="-8.33333333333333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847-4926-96EC-B48D60DCC9C9}"/>
                </c:ext>
              </c:extLst>
            </c:dLbl>
            <c:dLbl>
              <c:idx val="1"/>
              <c:layout>
                <c:manualLayout>
                  <c:x val="-6.6666666666666721E-2"/>
                  <c:y val="9.259259259259258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847-4926-96EC-B48D60DCC9C9}"/>
                </c:ext>
              </c:extLst>
            </c:dLbl>
            <c:dLbl>
              <c:idx val="2"/>
              <c:layout>
                <c:manualLayout>
                  <c:x val="-0.05"/>
                  <c:y val="-3.70370370370370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847-4926-96EC-B48D60DCC9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Sheet2!$M$4:$M$7</c:f>
              <c:strCache>
                <c:ptCount val="3"/>
                <c:pt idx="0">
                  <c:v>Middle</c:v>
                </c:pt>
                <c:pt idx="1">
                  <c:v>Old</c:v>
                </c:pt>
                <c:pt idx="2">
                  <c:v>Young</c:v>
                </c:pt>
              </c:strCache>
            </c:strRef>
          </c:cat>
          <c:val>
            <c:numRef>
              <c:f>Sheet2!$N$4:$N$7</c:f>
              <c:numCache>
                <c:formatCode>General</c:formatCode>
                <c:ptCount val="3"/>
                <c:pt idx="0">
                  <c:v>253</c:v>
                </c:pt>
                <c:pt idx="1">
                  <c:v>115</c:v>
                </c:pt>
                <c:pt idx="2">
                  <c:v>165</c:v>
                </c:pt>
              </c:numCache>
            </c:numRef>
          </c:val>
          <c:extLst>
            <c:ext xmlns:c16="http://schemas.microsoft.com/office/drawing/2014/chart" uri="{C3380CC4-5D6E-409C-BE32-E72D297353CC}">
              <c16:uniqueId val="{00000000-4847-4926-96EC-B48D60DCC9C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file.xlsx]Sheet2!type of house &amp;area</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Sheet2!$B$72:$B$73</c:f>
              <c:strCache>
                <c:ptCount val="1"/>
                <c:pt idx="0">
                  <c:v>Developed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Sheet2!$A$74:$A$77</c:f>
              <c:strCache>
                <c:ptCount val="3"/>
                <c:pt idx="0">
                  <c:v>Building</c:v>
                </c:pt>
                <c:pt idx="1">
                  <c:v>Other</c:v>
                </c:pt>
                <c:pt idx="2">
                  <c:v>Tinshed</c:v>
                </c:pt>
              </c:strCache>
            </c:strRef>
          </c:cat>
          <c:val>
            <c:numRef>
              <c:f>Sheet2!$B$74:$B$77</c:f>
              <c:numCache>
                <c:formatCode>General</c:formatCode>
                <c:ptCount val="3"/>
                <c:pt idx="0">
                  <c:v>95</c:v>
                </c:pt>
                <c:pt idx="1">
                  <c:v>80</c:v>
                </c:pt>
                <c:pt idx="2">
                  <c:v>82</c:v>
                </c:pt>
              </c:numCache>
            </c:numRef>
          </c:val>
          <c:extLst>
            <c:ext xmlns:c16="http://schemas.microsoft.com/office/drawing/2014/chart" uri="{C3380CC4-5D6E-409C-BE32-E72D297353CC}">
              <c16:uniqueId val="{00000000-3248-4437-9AF5-FDE40676885D}"/>
            </c:ext>
          </c:extLst>
        </c:ser>
        <c:ser>
          <c:idx val="1"/>
          <c:order val="1"/>
          <c:tx>
            <c:strRef>
              <c:f>Sheet2!$C$72:$C$73</c:f>
              <c:strCache>
                <c:ptCount val="1"/>
                <c:pt idx="0">
                  <c:v>Undeveloped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Sheet2!$A$74:$A$77</c:f>
              <c:strCache>
                <c:ptCount val="3"/>
                <c:pt idx="0">
                  <c:v>Building</c:v>
                </c:pt>
                <c:pt idx="1">
                  <c:v>Other</c:v>
                </c:pt>
                <c:pt idx="2">
                  <c:v>Tinshed</c:v>
                </c:pt>
              </c:strCache>
            </c:strRef>
          </c:cat>
          <c:val>
            <c:numRef>
              <c:f>Sheet2!$C$74:$C$77</c:f>
              <c:numCache>
                <c:formatCode>General</c:formatCode>
                <c:ptCount val="3"/>
                <c:pt idx="0">
                  <c:v>96</c:v>
                </c:pt>
                <c:pt idx="1">
                  <c:v>89</c:v>
                </c:pt>
                <c:pt idx="2">
                  <c:v>91</c:v>
                </c:pt>
              </c:numCache>
            </c:numRef>
          </c:val>
          <c:extLst>
            <c:ext xmlns:c16="http://schemas.microsoft.com/office/drawing/2014/chart" uri="{C3380CC4-5D6E-409C-BE32-E72D297353CC}">
              <c16:uniqueId val="{00000003-3248-4437-9AF5-FDE40676885D}"/>
            </c:ext>
          </c:extLst>
        </c:ser>
        <c:dLbls>
          <c:dLblPos val="outEnd"/>
          <c:showLegendKey val="0"/>
          <c:showVal val="1"/>
          <c:showCatName val="0"/>
          <c:showSerName val="0"/>
          <c:showPercent val="0"/>
          <c:showBubbleSize val="0"/>
        </c:dLbls>
        <c:gapWidth val="219"/>
        <c:overlap val="-27"/>
        <c:axId val="215899808"/>
        <c:axId val="215900640"/>
      </c:barChart>
      <c:catAx>
        <c:axId val="215899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5900640"/>
        <c:crosses val="autoZero"/>
        <c:auto val="1"/>
        <c:lblAlgn val="ctr"/>
        <c:lblOffset val="100"/>
        <c:noMultiLvlLbl val="0"/>
      </c:catAx>
      <c:valAx>
        <c:axId val="215900640"/>
        <c:scaling>
          <c:orientation val="minMax"/>
        </c:scaling>
        <c:delete val="1"/>
        <c:axPos val="l"/>
        <c:numFmt formatCode="General" sourceLinked="1"/>
        <c:majorTickMark val="out"/>
        <c:minorTickMark val="none"/>
        <c:tickLblPos val="nextTo"/>
        <c:crossAx val="21589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file.xlsx]Sheet2!top 10 area</c:name>
    <c:fmtId val="4"/>
  </c:pivotSource>
  <c:chart>
    <c:autoTitleDeleted val="1"/>
    <c:pivotFmts>
      <c:pivotFmt>
        <c:idx val="0"/>
        <c:spPr>
          <a:solidFill>
            <a:srgbClr val="F8A6DB">
              <a:alpha val="9490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35D3">
              <a:alpha val="94902"/>
            </a:srgbClr>
          </a:solidFill>
          <a:ln>
            <a:noFill/>
          </a:ln>
          <a:effectLst/>
        </c:spPr>
      </c:pivotFmt>
      <c:pivotFmt>
        <c:idx val="2"/>
        <c:spPr>
          <a:solidFill>
            <a:srgbClr val="F8A6DB">
              <a:alpha val="9490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C35D3">
              <a:alpha val="94902"/>
            </a:srgbClr>
          </a:solidFill>
          <a:ln>
            <a:noFill/>
          </a:ln>
          <a:effectLst/>
        </c:spPr>
      </c:pivotFmt>
      <c:pivotFmt>
        <c:idx val="4"/>
        <c:spPr>
          <a:solidFill>
            <a:srgbClr val="F8A6DB">
              <a:alpha val="9490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C35D3">
              <a:alpha val="94902"/>
            </a:srgbClr>
          </a:solidFill>
          <a:ln>
            <a:noFill/>
          </a:ln>
          <a:effectLst/>
        </c:spPr>
      </c:pivotFmt>
    </c:pivotFmts>
    <c:plotArea>
      <c:layout/>
      <c:barChart>
        <c:barDir val="bar"/>
        <c:grouping val="clustered"/>
        <c:varyColors val="0"/>
        <c:ser>
          <c:idx val="0"/>
          <c:order val="0"/>
          <c:tx>
            <c:strRef>
              <c:f>Sheet2!$B$41</c:f>
              <c:strCache>
                <c:ptCount val="1"/>
                <c:pt idx="0">
                  <c:v>Total</c:v>
                </c:pt>
              </c:strCache>
            </c:strRef>
          </c:tx>
          <c:spPr>
            <a:solidFill>
              <a:srgbClr val="F8A6DB">
                <a:alpha val="94902"/>
              </a:srgbClr>
            </a:solidFill>
            <a:ln>
              <a:noFill/>
            </a:ln>
            <a:effectLst/>
          </c:spPr>
          <c:invertIfNegative val="0"/>
          <c:dPt>
            <c:idx val="9"/>
            <c:invertIfNegative val="0"/>
            <c:bubble3D val="0"/>
            <c:spPr>
              <a:solidFill>
                <a:srgbClr val="BC35D3">
                  <a:alpha val="94902"/>
                </a:srgbClr>
              </a:solidFill>
              <a:ln>
                <a:noFill/>
              </a:ln>
              <a:effectLst/>
            </c:spPr>
            <c:extLst>
              <c:ext xmlns:c16="http://schemas.microsoft.com/office/drawing/2014/chart" uri="{C3380CC4-5D6E-409C-BE32-E72D297353CC}">
                <c16:uniqueId val="{00000001-E6A8-4819-99E9-57D39C89D4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Sheet2!$A$42:$A$52</c:f>
              <c:strCache>
                <c:ptCount val="10"/>
                <c:pt idx="0">
                  <c:v>Badda</c:v>
                </c:pt>
                <c:pt idx="1">
                  <c:v>Kafrul</c:v>
                </c:pt>
                <c:pt idx="2">
                  <c:v>Dhanmondi</c:v>
                </c:pt>
                <c:pt idx="3">
                  <c:v>Kadamtali</c:v>
                </c:pt>
                <c:pt idx="4">
                  <c:v>Mirpur</c:v>
                </c:pt>
                <c:pt idx="5">
                  <c:v>Mohammadpur</c:v>
                </c:pt>
                <c:pt idx="6">
                  <c:v>Tejgaon</c:v>
                </c:pt>
                <c:pt idx="7">
                  <c:v>Bangshal</c:v>
                </c:pt>
                <c:pt idx="8">
                  <c:v>Demra</c:v>
                </c:pt>
                <c:pt idx="9">
                  <c:v>Jatrabari</c:v>
                </c:pt>
              </c:strCache>
            </c:strRef>
          </c:cat>
          <c:val>
            <c:numRef>
              <c:f>Sheet2!$B$42:$B$52</c:f>
              <c:numCache>
                <c:formatCode>General</c:formatCode>
                <c:ptCount val="10"/>
                <c:pt idx="0">
                  <c:v>17</c:v>
                </c:pt>
                <c:pt idx="1">
                  <c:v>17</c:v>
                </c:pt>
                <c:pt idx="2">
                  <c:v>17</c:v>
                </c:pt>
                <c:pt idx="3">
                  <c:v>19</c:v>
                </c:pt>
                <c:pt idx="4">
                  <c:v>19</c:v>
                </c:pt>
                <c:pt idx="5">
                  <c:v>20</c:v>
                </c:pt>
                <c:pt idx="6">
                  <c:v>24</c:v>
                </c:pt>
                <c:pt idx="7">
                  <c:v>24</c:v>
                </c:pt>
                <c:pt idx="8">
                  <c:v>26</c:v>
                </c:pt>
                <c:pt idx="9">
                  <c:v>31</c:v>
                </c:pt>
              </c:numCache>
            </c:numRef>
          </c:val>
          <c:extLst>
            <c:ext xmlns:c16="http://schemas.microsoft.com/office/drawing/2014/chart" uri="{C3380CC4-5D6E-409C-BE32-E72D297353CC}">
              <c16:uniqueId val="{00000002-E6A8-4819-99E9-57D39C89D463}"/>
            </c:ext>
          </c:extLst>
        </c:ser>
        <c:dLbls>
          <c:dLblPos val="outEnd"/>
          <c:showLegendKey val="0"/>
          <c:showVal val="1"/>
          <c:showCatName val="0"/>
          <c:showSerName val="0"/>
          <c:showPercent val="0"/>
          <c:showBubbleSize val="0"/>
        </c:dLbls>
        <c:gapWidth val="73"/>
        <c:axId val="353776768"/>
        <c:axId val="353777600"/>
      </c:barChart>
      <c:catAx>
        <c:axId val="35377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53777600"/>
        <c:crosses val="autoZero"/>
        <c:auto val="1"/>
        <c:lblAlgn val="ctr"/>
        <c:lblOffset val="100"/>
        <c:noMultiLvlLbl val="0"/>
      </c:catAx>
      <c:valAx>
        <c:axId val="353777600"/>
        <c:scaling>
          <c:orientation val="minMax"/>
        </c:scaling>
        <c:delete val="1"/>
        <c:axPos val="b"/>
        <c:numFmt formatCode="General" sourceLinked="1"/>
        <c:majorTickMark val="none"/>
        <c:minorTickMark val="none"/>
        <c:tickLblPos val="nextTo"/>
        <c:crossAx val="35377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file.xlsx]Sheet2!Age </c:name>
    <c:fmtId val="3"/>
  </c:pivotSource>
  <c:chart>
    <c:autoTitleDeleted val="1"/>
    <c:pivotFmts>
      <c:pivotFmt>
        <c:idx val="0"/>
        <c:spPr>
          <a:gradFill>
            <a:gsLst>
              <a:gs pos="0">
                <a:schemeClr val="accent1">
                  <a:lumMod val="5000"/>
                  <a:lumOff val="95000"/>
                </a:schemeClr>
              </a:gs>
              <a:gs pos="71000">
                <a:schemeClr val="accent1"/>
              </a:gs>
              <a:gs pos="40000">
                <a:srgbClr val="00B0F0"/>
              </a:gs>
              <a:gs pos="100000">
                <a:schemeClr val="accent1">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lumMod val="5000"/>
                  <a:lumOff val="95000"/>
                </a:schemeClr>
              </a:gs>
              <a:gs pos="71000">
                <a:schemeClr val="accent1"/>
              </a:gs>
              <a:gs pos="40000">
                <a:srgbClr val="00B0F0"/>
              </a:gs>
              <a:gs pos="100000">
                <a:schemeClr val="accent1">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1">
                  <a:lumMod val="20000"/>
                  <a:lumOff val="80000"/>
                </a:schemeClr>
              </a:gs>
              <a:gs pos="71000">
                <a:schemeClr val="accent1"/>
              </a:gs>
              <a:gs pos="40000">
                <a:srgbClr val="00B0F0"/>
              </a:gs>
              <a:gs pos="100000">
                <a:schemeClr val="accent1">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Sheet2!$B$22</c:f>
              <c:strCache>
                <c:ptCount val="1"/>
                <c:pt idx="0">
                  <c:v>Total</c:v>
                </c:pt>
              </c:strCache>
            </c:strRef>
          </c:tx>
          <c:spPr>
            <a:gradFill>
              <a:gsLst>
                <a:gs pos="0">
                  <a:schemeClr val="accent1">
                    <a:lumMod val="20000"/>
                    <a:lumOff val="80000"/>
                  </a:schemeClr>
                </a:gs>
                <a:gs pos="71000">
                  <a:schemeClr val="accent1"/>
                </a:gs>
                <a:gs pos="40000">
                  <a:srgbClr val="00B0F0"/>
                </a:gs>
                <a:gs pos="100000">
                  <a:schemeClr val="accent1">
                    <a:lumMod val="7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Sheet2!$A$23:$A$29</c:f>
              <c:strCache>
                <c:ptCount val="6"/>
                <c:pt idx="0">
                  <c:v>8-17</c:v>
                </c:pt>
                <c:pt idx="1">
                  <c:v>18-27</c:v>
                </c:pt>
                <c:pt idx="2">
                  <c:v>28-37</c:v>
                </c:pt>
                <c:pt idx="3">
                  <c:v>38-47</c:v>
                </c:pt>
                <c:pt idx="4">
                  <c:v>48-57</c:v>
                </c:pt>
                <c:pt idx="5">
                  <c:v>58-67</c:v>
                </c:pt>
              </c:strCache>
            </c:strRef>
          </c:cat>
          <c:val>
            <c:numRef>
              <c:f>Sheet2!$B$23:$B$29</c:f>
              <c:numCache>
                <c:formatCode>General</c:formatCode>
                <c:ptCount val="6"/>
                <c:pt idx="0">
                  <c:v>101</c:v>
                </c:pt>
                <c:pt idx="1">
                  <c:v>79</c:v>
                </c:pt>
                <c:pt idx="2">
                  <c:v>87</c:v>
                </c:pt>
                <c:pt idx="3">
                  <c:v>119</c:v>
                </c:pt>
                <c:pt idx="4">
                  <c:v>88</c:v>
                </c:pt>
                <c:pt idx="5">
                  <c:v>59</c:v>
                </c:pt>
              </c:numCache>
            </c:numRef>
          </c:val>
          <c:extLst>
            <c:ext xmlns:c16="http://schemas.microsoft.com/office/drawing/2014/chart" uri="{C3380CC4-5D6E-409C-BE32-E72D297353CC}">
              <c16:uniqueId val="{00000000-FEAA-4DCF-BE81-A7039A379CF7}"/>
            </c:ext>
          </c:extLst>
        </c:ser>
        <c:dLbls>
          <c:dLblPos val="outEnd"/>
          <c:showLegendKey val="0"/>
          <c:showVal val="1"/>
          <c:showCatName val="0"/>
          <c:showSerName val="0"/>
          <c:showPercent val="0"/>
          <c:showBubbleSize val="0"/>
        </c:dLbls>
        <c:gapWidth val="132"/>
        <c:overlap val="-27"/>
        <c:axId val="202466464"/>
        <c:axId val="361126688"/>
      </c:barChart>
      <c:catAx>
        <c:axId val="20246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1126688"/>
        <c:crosses val="autoZero"/>
        <c:auto val="1"/>
        <c:lblAlgn val="ctr"/>
        <c:lblOffset val="100"/>
        <c:noMultiLvlLbl val="0"/>
      </c:catAx>
      <c:valAx>
        <c:axId val="361126688"/>
        <c:scaling>
          <c:orientation val="minMax"/>
        </c:scaling>
        <c:delete val="1"/>
        <c:axPos val="l"/>
        <c:numFmt formatCode="General" sourceLinked="1"/>
        <c:majorTickMark val="none"/>
        <c:minorTickMark val="none"/>
        <c:tickLblPos val="nextTo"/>
        <c:crossAx val="20246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image" Target="../media/image5.svg"/><Relationship Id="rId18" Type="http://schemas.openxmlformats.org/officeDocument/2006/relationships/image" Target="../media/image10.pn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4.png"/><Relationship Id="rId17" Type="http://schemas.openxmlformats.org/officeDocument/2006/relationships/image" Target="../media/image9.svg"/><Relationship Id="rId2" Type="http://schemas.openxmlformats.org/officeDocument/2006/relationships/chart" Target="../charts/chart8.xml"/><Relationship Id="rId16" Type="http://schemas.openxmlformats.org/officeDocument/2006/relationships/image" Target="../media/image8.png"/><Relationship Id="rId20" Type="http://schemas.openxmlformats.org/officeDocument/2006/relationships/image" Target="../media/image12.png"/><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3.svg"/><Relationship Id="rId5" Type="http://schemas.openxmlformats.org/officeDocument/2006/relationships/chart" Target="../charts/chart11.xml"/><Relationship Id="rId15" Type="http://schemas.openxmlformats.org/officeDocument/2006/relationships/image" Target="../media/image7.svg"/><Relationship Id="rId10" Type="http://schemas.openxmlformats.org/officeDocument/2006/relationships/image" Target="../media/image2.png"/><Relationship Id="rId19" Type="http://schemas.openxmlformats.org/officeDocument/2006/relationships/image" Target="../media/image11.svg"/><Relationship Id="rId4" Type="http://schemas.openxmlformats.org/officeDocument/2006/relationships/chart" Target="../charts/chart10.xml"/><Relationship Id="rId9" Type="http://schemas.openxmlformats.org/officeDocument/2006/relationships/hyperlink" Target="https://www.publicdomainpictures.net/en/view-image.php?image=116784&amp;picture=medical-red-cross" TargetMode="Externa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342900</xdr:colOff>
      <xdr:row>1</xdr:row>
      <xdr:rowOff>119062</xdr:rowOff>
    </xdr:from>
    <xdr:to>
      <xdr:col>10</xdr:col>
      <xdr:colOff>38100</xdr:colOff>
      <xdr:row>16</xdr:row>
      <xdr:rowOff>4762</xdr:rowOff>
    </xdr:to>
    <xdr:graphicFrame macro="">
      <xdr:nvGraphicFramePr>
        <xdr:cNvPr id="2" name="Chart 1">
          <a:extLst>
            <a:ext uri="{FF2B5EF4-FFF2-40B4-BE49-F238E27FC236}">
              <a16:creationId xmlns:a16="http://schemas.microsoft.com/office/drawing/2014/main" id="{FA470524-9726-4857-9F17-128EB21C0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380999</xdr:colOff>
      <xdr:row>18</xdr:row>
      <xdr:rowOff>4762</xdr:rowOff>
    </xdr:from>
    <xdr:to>
      <xdr:col>10</xdr:col>
      <xdr:colOff>527684</xdr:colOff>
      <xdr:row>30</xdr:row>
      <xdr:rowOff>4762</xdr:rowOff>
    </xdr:to>
    <xdr:graphicFrame macro="">
      <xdr:nvGraphicFramePr>
        <xdr:cNvPr id="3" name="Chart 2">
          <a:extLst>
            <a:ext uri="{FF2B5EF4-FFF2-40B4-BE49-F238E27FC236}">
              <a16:creationId xmlns:a16="http://schemas.microsoft.com/office/drawing/2014/main" id="{8537D8F2-C415-45AA-B1F7-745803EAB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39</xdr:row>
      <xdr:rowOff>100012</xdr:rowOff>
    </xdr:from>
    <xdr:to>
      <xdr:col>10</xdr:col>
      <xdr:colOff>533400</xdr:colOff>
      <xdr:row>53</xdr:row>
      <xdr:rowOff>176212</xdr:rowOff>
    </xdr:to>
    <xdr:graphicFrame macro="">
      <xdr:nvGraphicFramePr>
        <xdr:cNvPr id="4" name="Chart 3">
          <a:extLst>
            <a:ext uri="{FF2B5EF4-FFF2-40B4-BE49-F238E27FC236}">
              <a16:creationId xmlns:a16="http://schemas.microsoft.com/office/drawing/2014/main" id="{A2EB9212-F6D3-41F2-98C7-551075C03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447675</xdr:colOff>
      <xdr:row>58</xdr:row>
      <xdr:rowOff>95250</xdr:rowOff>
    </xdr:from>
    <xdr:to>
      <xdr:col>11</xdr:col>
      <xdr:colOff>19050</xdr:colOff>
      <xdr:row>67</xdr:row>
      <xdr:rowOff>26670</xdr:rowOff>
    </xdr:to>
    <xdr:graphicFrame macro="">
      <xdr:nvGraphicFramePr>
        <xdr:cNvPr id="5" name="Chart 4">
          <a:extLst>
            <a:ext uri="{FF2B5EF4-FFF2-40B4-BE49-F238E27FC236}">
              <a16:creationId xmlns:a16="http://schemas.microsoft.com/office/drawing/2014/main" id="{9E4BDB18-5CA5-4B95-BFD5-5DE237148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28575</xdr:colOff>
      <xdr:row>72</xdr:row>
      <xdr:rowOff>157162</xdr:rowOff>
    </xdr:from>
    <xdr:to>
      <xdr:col>12</xdr:col>
      <xdr:colOff>123825</xdr:colOff>
      <xdr:row>87</xdr:row>
      <xdr:rowOff>42862</xdr:rowOff>
    </xdr:to>
    <xdr:graphicFrame macro="">
      <xdr:nvGraphicFramePr>
        <xdr:cNvPr id="6" name="Chart 5">
          <a:extLst>
            <a:ext uri="{FF2B5EF4-FFF2-40B4-BE49-F238E27FC236}">
              <a16:creationId xmlns:a16="http://schemas.microsoft.com/office/drawing/2014/main" id="{FF16311E-35AD-4E3D-A63E-169B2EC25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552450</xdr:colOff>
      <xdr:row>9</xdr:row>
      <xdr:rowOff>104775</xdr:rowOff>
    </xdr:from>
    <xdr:to>
      <xdr:col>17</xdr:col>
      <xdr:colOff>428625</xdr:colOff>
      <xdr:row>23</xdr:row>
      <xdr:rowOff>14286</xdr:rowOff>
    </xdr:to>
    <xdr:graphicFrame macro="">
      <xdr:nvGraphicFramePr>
        <xdr:cNvPr id="7" name="Chart 6">
          <a:extLst>
            <a:ext uri="{FF2B5EF4-FFF2-40B4-BE49-F238E27FC236}">
              <a16:creationId xmlns:a16="http://schemas.microsoft.com/office/drawing/2014/main" id="{9BAB8D21-761D-4CC0-8E9C-A4AF18DB2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238125</xdr:colOff>
      <xdr:row>20</xdr:row>
      <xdr:rowOff>0</xdr:rowOff>
    </xdr:from>
    <xdr:to>
      <xdr:col>21</xdr:col>
      <xdr:colOff>238125</xdr:colOff>
      <xdr:row>25</xdr:row>
      <xdr:rowOff>142875</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91A663ED-23ED-4363-A6EF-B7E0E8D51A2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725400" y="3810000"/>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276225</xdr:colOff>
      <xdr:row>9</xdr:row>
      <xdr:rowOff>133351</xdr:rowOff>
    </xdr:from>
    <xdr:to>
      <xdr:col>25</xdr:col>
      <xdr:colOff>276225</xdr:colOff>
      <xdr:row>15</xdr:row>
      <xdr:rowOff>76200</xdr:rowOff>
    </xdr:to>
    <mc:AlternateContent xmlns:mc="http://schemas.openxmlformats.org/markup-compatibility/2006" xmlns:a14="http://schemas.microsoft.com/office/drawing/2010/main">
      <mc:Choice Requires="a14">
        <xdr:graphicFrame macro="">
          <xdr:nvGraphicFramePr>
            <xdr:cNvPr id="12" name="AreaType">
              <a:extLst>
                <a:ext uri="{FF2B5EF4-FFF2-40B4-BE49-F238E27FC236}">
                  <a16:creationId xmlns:a16="http://schemas.microsoft.com/office/drawing/2014/main" id="{CEECBB74-1DBD-42D3-AE0D-863B492ECFBF}"/>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mlns="">
        <xdr:sp macro="" textlink="">
          <xdr:nvSpPr>
            <xdr:cNvPr id="0" name=""/>
            <xdr:cNvSpPr>
              <a:spLocks noTextEdit="1"/>
            </xdr:cNvSpPr>
          </xdr:nvSpPr>
          <xdr:spPr>
            <a:xfrm>
              <a:off x="15201900" y="1847851"/>
              <a:ext cx="1828800" cy="108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542925</xdr:colOff>
      <xdr:row>5</xdr:row>
      <xdr:rowOff>114301</xdr:rowOff>
    </xdr:from>
    <xdr:to>
      <xdr:col>21</xdr:col>
      <xdr:colOff>542925</xdr:colOff>
      <xdr:row>12</xdr:row>
      <xdr:rowOff>123825</xdr:rowOff>
    </xdr:to>
    <mc:AlternateContent xmlns:mc="http://schemas.openxmlformats.org/markup-compatibility/2006" xmlns:a14="http://schemas.microsoft.com/office/drawing/2010/main">
      <mc:Choice Requires="a14">
        <xdr:graphicFrame macro="">
          <xdr:nvGraphicFramePr>
            <xdr:cNvPr id="13" name="HouseType">
              <a:extLst>
                <a:ext uri="{FF2B5EF4-FFF2-40B4-BE49-F238E27FC236}">
                  <a16:creationId xmlns:a16="http://schemas.microsoft.com/office/drawing/2014/main" id="{4F84B2EC-49C3-4976-A6B8-09D21FB3E1B2}"/>
                </a:ext>
              </a:extLst>
            </xdr:cNvPr>
            <xdr:cNvGraphicFramePr/>
          </xdr:nvGraphicFramePr>
          <xdr:xfrm>
            <a:off x="0" y="0"/>
            <a:ext cx="0" cy="0"/>
          </xdr:xfrm>
          <a:graphic>
            <a:graphicData uri="http://schemas.microsoft.com/office/drawing/2010/slicer">
              <sle:slicer xmlns:sle="http://schemas.microsoft.com/office/drawing/2010/slicer" name="HouseType"/>
            </a:graphicData>
          </a:graphic>
        </xdr:graphicFrame>
      </mc:Choice>
      <mc:Fallback xmlns="">
        <xdr:sp macro="" textlink="">
          <xdr:nvSpPr>
            <xdr:cNvPr id="0" name=""/>
            <xdr:cNvSpPr>
              <a:spLocks noTextEdit="1"/>
            </xdr:cNvSpPr>
          </xdr:nvSpPr>
          <xdr:spPr>
            <a:xfrm>
              <a:off x="13030200" y="1066801"/>
              <a:ext cx="1828800" cy="1343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38099</xdr:rowOff>
    </xdr:from>
    <xdr:to>
      <xdr:col>2</xdr:col>
      <xdr:colOff>409575</xdr:colOff>
      <xdr:row>24</xdr:row>
      <xdr:rowOff>114300</xdr:rowOff>
    </xdr:to>
    <xdr:sp macro="" textlink="">
      <xdr:nvSpPr>
        <xdr:cNvPr id="45" name="Rectangle: Rounded Corners 44">
          <a:extLst>
            <a:ext uri="{FF2B5EF4-FFF2-40B4-BE49-F238E27FC236}">
              <a16:creationId xmlns:a16="http://schemas.microsoft.com/office/drawing/2014/main" id="{3C9487A9-42E0-4C56-9668-5B535ADF0B33}"/>
            </a:ext>
          </a:extLst>
        </xdr:cNvPr>
        <xdr:cNvSpPr/>
      </xdr:nvSpPr>
      <xdr:spPr>
        <a:xfrm>
          <a:off x="0" y="3276599"/>
          <a:ext cx="1628775" cy="1409701"/>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Total</a:t>
          </a:r>
          <a:r>
            <a:rPr lang="en-US" sz="1600" b="1" baseline="0">
              <a:solidFill>
                <a:srgbClr val="0070C0"/>
              </a:solidFill>
            </a:rPr>
            <a:t> Patient</a:t>
          </a:r>
          <a:endParaRPr lang="en-US" sz="1600" b="1">
            <a:solidFill>
              <a:srgbClr val="0070C0"/>
            </a:solidFill>
          </a:endParaRPr>
        </a:p>
      </xdr:txBody>
    </xdr:sp>
    <xdr:clientData/>
  </xdr:twoCellAnchor>
  <xdr:twoCellAnchor>
    <xdr:from>
      <xdr:col>0</xdr:col>
      <xdr:colOff>19050</xdr:colOff>
      <xdr:row>0</xdr:row>
      <xdr:rowOff>28575</xdr:rowOff>
    </xdr:from>
    <xdr:to>
      <xdr:col>2</xdr:col>
      <xdr:colOff>581025</xdr:colOff>
      <xdr:row>42</xdr:row>
      <xdr:rowOff>9525</xdr:rowOff>
    </xdr:to>
    <xdr:sp macro="" textlink="">
      <xdr:nvSpPr>
        <xdr:cNvPr id="3" name="Rectangle: Rounded Corners 2">
          <a:extLst>
            <a:ext uri="{FF2B5EF4-FFF2-40B4-BE49-F238E27FC236}">
              <a16:creationId xmlns:a16="http://schemas.microsoft.com/office/drawing/2014/main" id="{FE0CF061-2AE9-4AF1-A529-400FAAFB44E5}"/>
            </a:ext>
          </a:extLst>
        </xdr:cNvPr>
        <xdr:cNvSpPr/>
      </xdr:nvSpPr>
      <xdr:spPr>
        <a:xfrm>
          <a:off x="19050" y="28575"/>
          <a:ext cx="1781175" cy="7981950"/>
        </a:xfrm>
        <a:prstGeom prst="roundRect">
          <a:avLst>
            <a:gd name="adj" fmla="val 7576"/>
          </a:avLst>
        </a:prstGeom>
        <a:solidFill>
          <a:srgbClr val="28809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66675</xdr:colOff>
      <xdr:row>0</xdr:row>
      <xdr:rowOff>57151</xdr:rowOff>
    </xdr:from>
    <xdr:to>
      <xdr:col>28</xdr:col>
      <xdr:colOff>476250</xdr:colOff>
      <xdr:row>4</xdr:row>
      <xdr:rowOff>171451</xdr:rowOff>
    </xdr:to>
    <xdr:sp macro="" textlink="">
      <xdr:nvSpPr>
        <xdr:cNvPr id="4" name="Rectangle: Rounded Corners 3">
          <a:extLst>
            <a:ext uri="{FF2B5EF4-FFF2-40B4-BE49-F238E27FC236}">
              <a16:creationId xmlns:a16="http://schemas.microsoft.com/office/drawing/2014/main" id="{EBFB6A00-21D2-4B92-B16E-96F319448BBE}"/>
            </a:ext>
          </a:extLst>
        </xdr:cNvPr>
        <xdr:cNvSpPr/>
      </xdr:nvSpPr>
      <xdr:spPr>
        <a:xfrm>
          <a:off x="1895475" y="57151"/>
          <a:ext cx="15649575" cy="876300"/>
        </a:xfrm>
        <a:prstGeom prst="roundRect">
          <a:avLst>
            <a:gd name="adj" fmla="val 11924"/>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4000" b="1" i="1">
              <a:solidFill>
                <a:srgbClr val="288096"/>
              </a:solidFill>
              <a:effectLst/>
              <a:latin typeface="+mn-lt"/>
              <a:ea typeface="+mn-ea"/>
              <a:cs typeface="+mn-cs"/>
            </a:rPr>
            <a:t>       </a:t>
          </a:r>
          <a:r>
            <a:rPr lang="en-US" sz="4000" b="1" i="1" baseline="0">
              <a:solidFill>
                <a:srgbClr val="288096"/>
              </a:solidFill>
              <a:effectLst/>
              <a:latin typeface="+mn-lt"/>
              <a:ea typeface="+mn-ea"/>
              <a:cs typeface="+mn-cs"/>
            </a:rPr>
            <a:t> </a:t>
          </a:r>
          <a:r>
            <a:rPr lang="en-US" sz="4000" b="1" i="1">
              <a:solidFill>
                <a:srgbClr val="288096"/>
              </a:solidFill>
              <a:effectLst/>
              <a:latin typeface="+mn-lt"/>
              <a:ea typeface="+mn-ea"/>
              <a:cs typeface="+mn-cs"/>
            </a:rPr>
            <a:t>Dengue Dashboard – Dhaka Region</a:t>
          </a:r>
          <a:endParaRPr lang="en-US" sz="4000" b="1">
            <a:solidFill>
              <a:srgbClr val="288096"/>
            </a:solidFill>
            <a:effectLst/>
          </a:endParaRPr>
        </a:p>
        <a:p>
          <a:pPr algn="l"/>
          <a:endParaRPr lang="en-US" sz="1100"/>
        </a:p>
      </xdr:txBody>
    </xdr:sp>
    <xdr:clientData/>
  </xdr:twoCellAnchor>
  <xdr:twoCellAnchor>
    <xdr:from>
      <xdr:col>3</xdr:col>
      <xdr:colOff>142875</xdr:colOff>
      <xdr:row>5</xdr:row>
      <xdr:rowOff>47625</xdr:rowOff>
    </xdr:from>
    <xdr:to>
      <xdr:col>6</xdr:col>
      <xdr:colOff>304800</xdr:colOff>
      <xdr:row>10</xdr:row>
      <xdr:rowOff>47625</xdr:rowOff>
    </xdr:to>
    <xdr:sp macro="" textlink="">
      <xdr:nvSpPr>
        <xdr:cNvPr id="6" name="Rectangle: Rounded Corners 5">
          <a:extLst>
            <a:ext uri="{FF2B5EF4-FFF2-40B4-BE49-F238E27FC236}">
              <a16:creationId xmlns:a16="http://schemas.microsoft.com/office/drawing/2014/main" id="{6D097A01-9A5E-4573-8FF6-48A9F1BBA929}"/>
            </a:ext>
          </a:extLst>
        </xdr:cNvPr>
        <xdr:cNvSpPr/>
      </xdr:nvSpPr>
      <xdr:spPr>
        <a:xfrm>
          <a:off x="1984375" y="1000125"/>
          <a:ext cx="2003425" cy="9525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Total</a:t>
          </a:r>
          <a:r>
            <a:rPr lang="en-US" sz="1600" b="1" baseline="0">
              <a:solidFill>
                <a:srgbClr val="0070C0"/>
              </a:solidFill>
            </a:rPr>
            <a:t> Patient</a:t>
          </a:r>
          <a:endParaRPr lang="en-US" sz="1600" b="1">
            <a:solidFill>
              <a:srgbClr val="0070C0"/>
            </a:solidFill>
          </a:endParaRPr>
        </a:p>
      </xdr:txBody>
    </xdr:sp>
    <xdr:clientData/>
  </xdr:twoCellAnchor>
  <xdr:twoCellAnchor>
    <xdr:from>
      <xdr:col>6</xdr:col>
      <xdr:colOff>476250</xdr:colOff>
      <xdr:row>5</xdr:row>
      <xdr:rowOff>57150</xdr:rowOff>
    </xdr:from>
    <xdr:to>
      <xdr:col>10</xdr:col>
      <xdr:colOff>28575</xdr:colOff>
      <xdr:row>10</xdr:row>
      <xdr:rowOff>57150</xdr:rowOff>
    </xdr:to>
    <xdr:sp macro="" textlink="">
      <xdr:nvSpPr>
        <xdr:cNvPr id="7" name="Rectangle: Rounded Corners 6">
          <a:extLst>
            <a:ext uri="{FF2B5EF4-FFF2-40B4-BE49-F238E27FC236}">
              <a16:creationId xmlns:a16="http://schemas.microsoft.com/office/drawing/2014/main" id="{4198D515-EBED-4E30-94F1-003299627CEF}"/>
            </a:ext>
          </a:extLst>
        </xdr:cNvPr>
        <xdr:cNvSpPr/>
      </xdr:nvSpPr>
      <xdr:spPr>
        <a:xfrm>
          <a:off x="4159250" y="1009650"/>
          <a:ext cx="2007658" cy="9525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70C0"/>
              </a:solidFill>
            </a:rPr>
            <a:t> Dengue Positive</a:t>
          </a:r>
          <a:r>
            <a:rPr lang="en-US" sz="1400" b="1" baseline="0">
              <a:solidFill>
                <a:srgbClr val="0070C0"/>
              </a:solidFill>
            </a:rPr>
            <a:t> case</a:t>
          </a:r>
          <a:endParaRPr lang="en-US" sz="1400" b="1">
            <a:solidFill>
              <a:srgbClr val="0070C0"/>
            </a:solidFill>
          </a:endParaRPr>
        </a:p>
      </xdr:txBody>
    </xdr:sp>
    <xdr:clientData/>
  </xdr:twoCellAnchor>
  <xdr:twoCellAnchor>
    <xdr:from>
      <xdr:col>10</xdr:col>
      <xdr:colOff>123825</xdr:colOff>
      <xdr:row>5</xdr:row>
      <xdr:rowOff>57150</xdr:rowOff>
    </xdr:from>
    <xdr:to>
      <xdr:col>13</xdr:col>
      <xdr:colOff>285750</xdr:colOff>
      <xdr:row>10</xdr:row>
      <xdr:rowOff>57150</xdr:rowOff>
    </xdr:to>
    <xdr:sp macro="" textlink="">
      <xdr:nvSpPr>
        <xdr:cNvPr id="8" name="Rectangle: Rounded Corners 7">
          <a:extLst>
            <a:ext uri="{FF2B5EF4-FFF2-40B4-BE49-F238E27FC236}">
              <a16:creationId xmlns:a16="http://schemas.microsoft.com/office/drawing/2014/main" id="{5C5C1246-6702-4061-A85F-23CA91314BF4}"/>
            </a:ext>
          </a:extLst>
        </xdr:cNvPr>
        <xdr:cNvSpPr/>
      </xdr:nvSpPr>
      <xdr:spPr>
        <a:xfrm>
          <a:off x="6262158" y="1009650"/>
          <a:ext cx="2003425" cy="952500"/>
        </a:xfrm>
        <a:prstGeom prst="roundRect">
          <a:avLst/>
        </a:prstGeom>
        <a:solidFill>
          <a:schemeClr val="bg1">
            <a:lumMod val="95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Male patient</a:t>
          </a:r>
        </a:p>
      </xdr:txBody>
    </xdr:sp>
    <xdr:clientData/>
  </xdr:twoCellAnchor>
  <xdr:twoCellAnchor>
    <xdr:from>
      <xdr:col>13</xdr:col>
      <xdr:colOff>400050</xdr:colOff>
      <xdr:row>5</xdr:row>
      <xdr:rowOff>47625</xdr:rowOff>
    </xdr:from>
    <xdr:to>
      <xdr:col>16</xdr:col>
      <xdr:colOff>561975</xdr:colOff>
      <xdr:row>10</xdr:row>
      <xdr:rowOff>47625</xdr:rowOff>
    </xdr:to>
    <xdr:sp macro="" textlink="">
      <xdr:nvSpPr>
        <xdr:cNvPr id="9" name="Rectangle: Rounded Corners 8">
          <a:extLst>
            <a:ext uri="{FF2B5EF4-FFF2-40B4-BE49-F238E27FC236}">
              <a16:creationId xmlns:a16="http://schemas.microsoft.com/office/drawing/2014/main" id="{1BA514B6-14B2-406B-B95B-45FAFDA82504}"/>
            </a:ext>
          </a:extLst>
        </xdr:cNvPr>
        <xdr:cNvSpPr/>
      </xdr:nvSpPr>
      <xdr:spPr>
        <a:xfrm>
          <a:off x="8379883" y="1000125"/>
          <a:ext cx="2003425" cy="952500"/>
        </a:xfrm>
        <a:prstGeom prst="roundRect">
          <a:avLst/>
        </a:prstGeom>
        <a:solidFill>
          <a:schemeClr val="bg1">
            <a:lumMod val="95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Female Patient</a:t>
          </a:r>
        </a:p>
      </xdr:txBody>
    </xdr:sp>
    <xdr:clientData/>
  </xdr:twoCellAnchor>
  <xdr:twoCellAnchor>
    <xdr:from>
      <xdr:col>17</xdr:col>
      <xdr:colOff>104775</xdr:colOff>
      <xdr:row>5</xdr:row>
      <xdr:rowOff>85725</xdr:rowOff>
    </xdr:from>
    <xdr:to>
      <xdr:col>20</xdr:col>
      <xdr:colOff>266700</xdr:colOff>
      <xdr:row>10</xdr:row>
      <xdr:rowOff>85725</xdr:rowOff>
    </xdr:to>
    <xdr:sp macro="" textlink="">
      <xdr:nvSpPr>
        <xdr:cNvPr id="10" name="Rectangle: Rounded Corners 9">
          <a:extLst>
            <a:ext uri="{FF2B5EF4-FFF2-40B4-BE49-F238E27FC236}">
              <a16:creationId xmlns:a16="http://schemas.microsoft.com/office/drawing/2014/main" id="{5FEA838A-6F88-474B-9366-D201EA96B689}"/>
            </a:ext>
          </a:extLst>
        </xdr:cNvPr>
        <xdr:cNvSpPr/>
      </xdr:nvSpPr>
      <xdr:spPr>
        <a:xfrm>
          <a:off x="10539942" y="1038225"/>
          <a:ext cx="2003425" cy="952500"/>
        </a:xfrm>
        <a:prstGeom prst="roundRect">
          <a:avLst/>
        </a:prstGeom>
        <a:solidFill>
          <a:schemeClr val="bg1">
            <a:lumMod val="95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Total</a:t>
          </a:r>
          <a:r>
            <a:rPr lang="en-US" sz="1600" b="1" baseline="0">
              <a:solidFill>
                <a:srgbClr val="0070C0"/>
              </a:solidFill>
            </a:rPr>
            <a:t> Area</a:t>
          </a:r>
          <a:endParaRPr lang="en-US" sz="1600" b="1">
            <a:solidFill>
              <a:srgbClr val="0070C0"/>
            </a:solidFill>
          </a:endParaRPr>
        </a:p>
      </xdr:txBody>
    </xdr:sp>
    <xdr:clientData/>
  </xdr:twoCellAnchor>
  <xdr:twoCellAnchor>
    <xdr:from>
      <xdr:col>3</xdr:col>
      <xdr:colOff>104775</xdr:colOff>
      <xdr:row>11</xdr:row>
      <xdr:rowOff>28575</xdr:rowOff>
    </xdr:from>
    <xdr:to>
      <xdr:col>11</xdr:col>
      <xdr:colOff>228600</xdr:colOff>
      <xdr:row>26</xdr:row>
      <xdr:rowOff>104774</xdr:rowOff>
    </xdr:to>
    <xdr:sp macro="" textlink="">
      <xdr:nvSpPr>
        <xdr:cNvPr id="13" name="Rectangle: Rounded Corners 12">
          <a:extLst>
            <a:ext uri="{FF2B5EF4-FFF2-40B4-BE49-F238E27FC236}">
              <a16:creationId xmlns:a16="http://schemas.microsoft.com/office/drawing/2014/main" id="{A26B24E9-7EA4-43A4-BD46-05B0498EFC31}"/>
            </a:ext>
          </a:extLst>
        </xdr:cNvPr>
        <xdr:cNvSpPr/>
      </xdr:nvSpPr>
      <xdr:spPr>
        <a:xfrm>
          <a:off x="1946275" y="2124075"/>
          <a:ext cx="5034492" cy="2933699"/>
        </a:xfrm>
        <a:prstGeom prst="roundRect">
          <a:avLst>
            <a:gd name="adj" fmla="val 7396"/>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3600" b="1" i="1">
              <a:solidFill>
                <a:srgbClr val="0070C0"/>
              </a:solidFill>
              <a:effectLst/>
              <a:latin typeface="+mn-lt"/>
              <a:ea typeface="+mn-ea"/>
              <a:cs typeface="+mn-cs"/>
            </a:rPr>
            <a:t> </a:t>
          </a:r>
          <a:r>
            <a:rPr lang="en-US" sz="1100" b="1" i="1">
              <a:solidFill>
                <a:schemeClr val="lt1"/>
              </a:solidFill>
              <a:effectLst/>
              <a:latin typeface="+mn-lt"/>
              <a:ea typeface="+mn-ea"/>
              <a:cs typeface="+mn-cs"/>
            </a:rPr>
            <a:t>Region</a:t>
          </a:r>
          <a:endParaRPr lang="en-US">
            <a:effectLst/>
          </a:endParaRPr>
        </a:p>
        <a:p>
          <a:pPr algn="l"/>
          <a:endParaRPr lang="en-US" sz="1100"/>
        </a:p>
      </xdr:txBody>
    </xdr:sp>
    <xdr:clientData/>
  </xdr:twoCellAnchor>
  <xdr:twoCellAnchor>
    <xdr:from>
      <xdr:col>3</xdr:col>
      <xdr:colOff>228600</xdr:colOff>
      <xdr:row>13</xdr:row>
      <xdr:rowOff>142874</xdr:rowOff>
    </xdr:from>
    <xdr:to>
      <xdr:col>11</xdr:col>
      <xdr:colOff>104775</xdr:colOff>
      <xdr:row>26</xdr:row>
      <xdr:rowOff>0</xdr:rowOff>
    </xdr:to>
    <xdr:graphicFrame macro="">
      <xdr:nvGraphicFramePr>
        <xdr:cNvPr id="14" name="Chart 13">
          <a:extLst>
            <a:ext uri="{FF2B5EF4-FFF2-40B4-BE49-F238E27FC236}">
              <a16:creationId xmlns:a16="http://schemas.microsoft.com/office/drawing/2014/main" id="{38EBF06B-8FC4-496B-8C8F-0CFE4996C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76201</xdr:colOff>
      <xdr:row>12</xdr:row>
      <xdr:rowOff>85723</xdr:rowOff>
    </xdr:from>
    <xdr:to>
      <xdr:col>28</xdr:col>
      <xdr:colOff>533401</xdr:colOff>
      <xdr:row>30</xdr:row>
      <xdr:rowOff>180974</xdr:rowOff>
    </xdr:to>
    <xdr:sp macro="" textlink="">
      <xdr:nvSpPr>
        <xdr:cNvPr id="15" name="Rectangle: Rounded Corners 14">
          <a:extLst>
            <a:ext uri="{FF2B5EF4-FFF2-40B4-BE49-F238E27FC236}">
              <a16:creationId xmlns:a16="http://schemas.microsoft.com/office/drawing/2014/main" id="{2BEC025C-222C-46E6-A0FC-7478776A4C3D}"/>
            </a:ext>
          </a:extLst>
        </xdr:cNvPr>
        <xdr:cNvSpPr/>
      </xdr:nvSpPr>
      <xdr:spPr>
        <a:xfrm>
          <a:off x="11658601" y="2371723"/>
          <a:ext cx="5943600" cy="3524251"/>
        </a:xfrm>
        <a:prstGeom prst="roundRect">
          <a:avLst>
            <a:gd name="adj" fmla="val 4964"/>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3600" b="1" i="1">
              <a:solidFill>
                <a:srgbClr val="0070C0"/>
              </a:solidFill>
              <a:effectLst/>
              <a:latin typeface="+mn-lt"/>
              <a:ea typeface="+mn-ea"/>
              <a:cs typeface="+mn-cs"/>
            </a:rPr>
            <a:t> </a:t>
          </a:r>
          <a:r>
            <a:rPr lang="en-US" sz="1100" b="1" i="1">
              <a:solidFill>
                <a:schemeClr val="lt1"/>
              </a:solidFill>
              <a:effectLst/>
              <a:latin typeface="+mn-lt"/>
              <a:ea typeface="+mn-ea"/>
              <a:cs typeface="+mn-cs"/>
            </a:rPr>
            <a:t>Region</a:t>
          </a:r>
          <a:endParaRPr lang="en-US">
            <a:effectLst/>
          </a:endParaRPr>
        </a:p>
        <a:p>
          <a:pPr algn="l"/>
          <a:endParaRPr lang="en-US" sz="1100"/>
        </a:p>
      </xdr:txBody>
    </xdr:sp>
    <xdr:clientData/>
  </xdr:twoCellAnchor>
  <xdr:twoCellAnchor>
    <xdr:from>
      <xdr:col>19</xdr:col>
      <xdr:colOff>295275</xdr:colOff>
      <xdr:row>14</xdr:row>
      <xdr:rowOff>76200</xdr:rowOff>
    </xdr:from>
    <xdr:to>
      <xdr:col>28</xdr:col>
      <xdr:colOff>371475</xdr:colOff>
      <xdr:row>30</xdr:row>
      <xdr:rowOff>57150</xdr:rowOff>
    </xdr:to>
    <xdr:graphicFrame macro="">
      <xdr:nvGraphicFramePr>
        <xdr:cNvPr id="16" name="Chart 15">
          <a:extLst>
            <a:ext uri="{FF2B5EF4-FFF2-40B4-BE49-F238E27FC236}">
              <a16:creationId xmlns:a16="http://schemas.microsoft.com/office/drawing/2014/main" id="{856F714A-C670-4D5D-87C2-487078AB8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114301</xdr:colOff>
      <xdr:row>31</xdr:row>
      <xdr:rowOff>152401</xdr:rowOff>
    </xdr:from>
    <xdr:to>
      <xdr:col>28</xdr:col>
      <xdr:colOff>590551</xdr:colOff>
      <xdr:row>42</xdr:row>
      <xdr:rowOff>28575</xdr:rowOff>
    </xdr:to>
    <xdr:sp macro="" textlink="">
      <xdr:nvSpPr>
        <xdr:cNvPr id="17" name="Rectangle: Rounded Corners 16">
          <a:extLst>
            <a:ext uri="{FF2B5EF4-FFF2-40B4-BE49-F238E27FC236}">
              <a16:creationId xmlns:a16="http://schemas.microsoft.com/office/drawing/2014/main" id="{27BF1658-109D-4481-9566-3EE9971873E8}"/>
            </a:ext>
          </a:extLst>
        </xdr:cNvPr>
        <xdr:cNvSpPr/>
      </xdr:nvSpPr>
      <xdr:spPr>
        <a:xfrm>
          <a:off x="11696701" y="6057901"/>
          <a:ext cx="5962650" cy="1971674"/>
        </a:xfrm>
        <a:prstGeom prst="roundRect">
          <a:avLst>
            <a:gd name="adj" fmla="val 6913"/>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i="0" u="sng">
              <a:solidFill>
                <a:srgbClr val="0070C0"/>
              </a:solidFill>
              <a:effectLst/>
              <a:latin typeface="+mn-lt"/>
              <a:ea typeface="+mn-ea"/>
              <a:cs typeface="+mn-cs"/>
            </a:rPr>
            <a:t>Recommendation:</a:t>
          </a:r>
          <a:r>
            <a:rPr lang="en-US" sz="1600" b="1" i="1" u="sng">
              <a:solidFill>
                <a:srgbClr val="0070C0"/>
              </a:solidFill>
              <a:effectLst/>
              <a:latin typeface="+mn-lt"/>
              <a:ea typeface="+mn-ea"/>
              <a:cs typeface="+mn-cs"/>
            </a:rPr>
            <a:t> </a:t>
          </a:r>
        </a:p>
        <a:p>
          <a:r>
            <a:rPr lang="en-US" sz="1400" b="1">
              <a:solidFill>
                <a:srgbClr val="288096"/>
              </a:solidFill>
            </a:rPr>
            <a:t>High-Risk Areas: </a:t>
          </a:r>
          <a:r>
            <a:rPr lang="en-US" sz="1400" b="0">
              <a:solidFill>
                <a:srgbClr val="288096"/>
              </a:solidFill>
            </a:rPr>
            <a:t>Jatrabari, Demra, and Bangshal have the highest dengue cases, requiring targeted mosquito control efforts.</a:t>
          </a:r>
        </a:p>
        <a:p>
          <a:r>
            <a:rPr lang="en-US" sz="1400" b="1">
              <a:solidFill>
                <a:srgbClr val="288096"/>
              </a:solidFill>
            </a:rPr>
            <a:t>Vulnerable Groups: </a:t>
          </a:r>
          <a:r>
            <a:rPr lang="en-US" sz="1400" b="0">
              <a:solidFill>
                <a:srgbClr val="288096"/>
              </a:solidFill>
            </a:rPr>
            <a:t>Middle-aged individuals (47%) and residents of undeveloped housing areas face higher dengue risks.</a:t>
          </a:r>
        </a:p>
        <a:p>
          <a:r>
            <a:rPr lang="en-US" sz="1400" b="1">
              <a:solidFill>
                <a:srgbClr val="288096"/>
              </a:solidFill>
            </a:rPr>
            <a:t>Prevention Focus: </a:t>
          </a:r>
          <a:r>
            <a:rPr lang="en-US" sz="1400" b="0">
              <a:solidFill>
                <a:srgbClr val="288096"/>
              </a:solidFill>
            </a:rPr>
            <a:t>Improved sanitation, awareness campaigns, and strengthened healthcare resources are essential to reduce dengue spread.</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1">
              <a:solidFill>
                <a:srgbClr val="288096"/>
              </a:solidFill>
              <a:effectLst/>
              <a:latin typeface="+mn-lt"/>
              <a:ea typeface="+mn-ea"/>
              <a:cs typeface="+mn-cs"/>
            </a:rPr>
            <a:t>egion</a:t>
          </a:r>
          <a:endParaRPr lang="en-US" sz="1400" b="0">
            <a:solidFill>
              <a:srgbClr val="288096"/>
            </a:solidFill>
            <a:effectLst/>
          </a:endParaRPr>
        </a:p>
        <a:p>
          <a:pPr algn="l"/>
          <a:endParaRPr lang="en-US" sz="1100"/>
        </a:p>
      </xdr:txBody>
    </xdr:sp>
    <xdr:clientData/>
  </xdr:twoCellAnchor>
  <xdr:twoCellAnchor>
    <xdr:from>
      <xdr:col>3</xdr:col>
      <xdr:colOff>133350</xdr:colOff>
      <xdr:row>27</xdr:row>
      <xdr:rowOff>57149</xdr:rowOff>
    </xdr:from>
    <xdr:to>
      <xdr:col>11</xdr:col>
      <xdr:colOff>257175</xdr:colOff>
      <xdr:row>42</xdr:row>
      <xdr:rowOff>9525</xdr:rowOff>
    </xdr:to>
    <xdr:sp macro="" textlink="">
      <xdr:nvSpPr>
        <xdr:cNvPr id="18" name="Rectangle: Rounded Corners 17">
          <a:extLst>
            <a:ext uri="{FF2B5EF4-FFF2-40B4-BE49-F238E27FC236}">
              <a16:creationId xmlns:a16="http://schemas.microsoft.com/office/drawing/2014/main" id="{65FEA262-31BA-46E1-8A8D-F89955BE3FE4}"/>
            </a:ext>
          </a:extLst>
        </xdr:cNvPr>
        <xdr:cNvSpPr/>
      </xdr:nvSpPr>
      <xdr:spPr>
        <a:xfrm>
          <a:off x="1974850" y="5200649"/>
          <a:ext cx="5034492" cy="2809876"/>
        </a:xfrm>
        <a:prstGeom prst="roundRect">
          <a:avLst>
            <a:gd name="adj" fmla="val 7396"/>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3600" b="1" i="1">
              <a:solidFill>
                <a:srgbClr val="0070C0"/>
              </a:solidFill>
              <a:effectLst/>
              <a:latin typeface="+mn-lt"/>
              <a:ea typeface="+mn-ea"/>
              <a:cs typeface="+mn-cs"/>
            </a:rPr>
            <a:t> </a:t>
          </a:r>
          <a:r>
            <a:rPr lang="en-US" sz="1100" b="1" i="1">
              <a:solidFill>
                <a:schemeClr val="lt1"/>
              </a:solidFill>
              <a:effectLst/>
              <a:latin typeface="+mn-lt"/>
              <a:ea typeface="+mn-ea"/>
              <a:cs typeface="+mn-cs"/>
            </a:rPr>
            <a:t>Region</a:t>
          </a:r>
          <a:endParaRPr lang="en-US">
            <a:effectLst/>
          </a:endParaRPr>
        </a:p>
        <a:p>
          <a:pPr algn="l"/>
          <a:endParaRPr lang="en-US" sz="1100"/>
        </a:p>
      </xdr:txBody>
    </xdr:sp>
    <xdr:clientData/>
  </xdr:twoCellAnchor>
  <xdr:twoCellAnchor>
    <xdr:from>
      <xdr:col>3</xdr:col>
      <xdr:colOff>285750</xdr:colOff>
      <xdr:row>29</xdr:row>
      <xdr:rowOff>85725</xdr:rowOff>
    </xdr:from>
    <xdr:to>
      <xdr:col>11</xdr:col>
      <xdr:colOff>85724</xdr:colOff>
      <xdr:row>41</xdr:row>
      <xdr:rowOff>19049</xdr:rowOff>
    </xdr:to>
    <xdr:graphicFrame macro="">
      <xdr:nvGraphicFramePr>
        <xdr:cNvPr id="19" name="Chart 18">
          <a:extLst>
            <a:ext uri="{FF2B5EF4-FFF2-40B4-BE49-F238E27FC236}">
              <a16:creationId xmlns:a16="http://schemas.microsoft.com/office/drawing/2014/main" id="{77DE9352-560A-47EE-A970-A8690E86D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571500</xdr:colOff>
      <xdr:row>27</xdr:row>
      <xdr:rowOff>47624</xdr:rowOff>
    </xdr:from>
    <xdr:to>
      <xdr:col>18</xdr:col>
      <xdr:colOff>571499</xdr:colOff>
      <xdr:row>42</xdr:row>
      <xdr:rowOff>0</xdr:rowOff>
    </xdr:to>
    <xdr:sp macro="" textlink="">
      <xdr:nvSpPr>
        <xdr:cNvPr id="20" name="Rectangle: Rounded Corners 19">
          <a:extLst>
            <a:ext uri="{FF2B5EF4-FFF2-40B4-BE49-F238E27FC236}">
              <a16:creationId xmlns:a16="http://schemas.microsoft.com/office/drawing/2014/main" id="{3486579E-42C2-4DB9-A700-0D6FA6134E27}"/>
            </a:ext>
          </a:extLst>
        </xdr:cNvPr>
        <xdr:cNvSpPr/>
      </xdr:nvSpPr>
      <xdr:spPr>
        <a:xfrm>
          <a:off x="7323667" y="5191124"/>
          <a:ext cx="4296832" cy="2809876"/>
        </a:xfrm>
        <a:prstGeom prst="roundRect">
          <a:avLst>
            <a:gd name="adj" fmla="val 7396"/>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3600" b="1" i="1">
              <a:solidFill>
                <a:srgbClr val="0070C0"/>
              </a:solidFill>
              <a:effectLst/>
              <a:latin typeface="+mn-lt"/>
              <a:ea typeface="+mn-ea"/>
              <a:cs typeface="+mn-cs"/>
            </a:rPr>
            <a:t> </a:t>
          </a:r>
          <a:r>
            <a:rPr lang="en-US" sz="1100" b="1" i="1">
              <a:solidFill>
                <a:schemeClr val="lt1"/>
              </a:solidFill>
              <a:effectLst/>
              <a:latin typeface="+mn-lt"/>
              <a:ea typeface="+mn-ea"/>
              <a:cs typeface="+mn-cs"/>
            </a:rPr>
            <a:t>Region</a:t>
          </a:r>
          <a:endParaRPr lang="en-US">
            <a:effectLst/>
          </a:endParaRPr>
        </a:p>
        <a:p>
          <a:pPr algn="l"/>
          <a:endParaRPr lang="en-US" sz="1100"/>
        </a:p>
      </xdr:txBody>
    </xdr:sp>
    <xdr:clientData/>
  </xdr:twoCellAnchor>
  <xdr:twoCellAnchor>
    <xdr:from>
      <xdr:col>20</xdr:col>
      <xdr:colOff>466724</xdr:colOff>
      <xdr:row>5</xdr:row>
      <xdr:rowOff>85723</xdr:rowOff>
    </xdr:from>
    <xdr:to>
      <xdr:col>28</xdr:col>
      <xdr:colOff>495299</xdr:colOff>
      <xdr:row>12</xdr:row>
      <xdr:rowOff>9524</xdr:rowOff>
    </xdr:to>
    <xdr:sp macro="" textlink="">
      <xdr:nvSpPr>
        <xdr:cNvPr id="21" name="Rectangle: Rounded Corners 20">
          <a:extLst>
            <a:ext uri="{FF2B5EF4-FFF2-40B4-BE49-F238E27FC236}">
              <a16:creationId xmlns:a16="http://schemas.microsoft.com/office/drawing/2014/main" id="{68F1760C-0D69-4F09-B7D3-94DBBBF52D42}"/>
            </a:ext>
          </a:extLst>
        </xdr:cNvPr>
        <xdr:cNvSpPr/>
      </xdr:nvSpPr>
      <xdr:spPr>
        <a:xfrm>
          <a:off x="12658724" y="1038223"/>
          <a:ext cx="4905375" cy="1257301"/>
        </a:xfrm>
        <a:prstGeom prst="roundRect">
          <a:avLst>
            <a:gd name="adj" fmla="val 7396"/>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3600" b="1" i="1">
              <a:solidFill>
                <a:srgbClr val="0070C0"/>
              </a:solidFill>
              <a:effectLst/>
              <a:latin typeface="+mn-lt"/>
              <a:ea typeface="+mn-ea"/>
              <a:cs typeface="+mn-cs"/>
            </a:rPr>
            <a:t> </a:t>
          </a:r>
          <a:r>
            <a:rPr lang="en-US" sz="1100" b="1" i="1">
              <a:solidFill>
                <a:schemeClr val="lt1"/>
              </a:solidFill>
              <a:effectLst/>
              <a:latin typeface="+mn-lt"/>
              <a:ea typeface="+mn-ea"/>
              <a:cs typeface="+mn-cs"/>
            </a:rPr>
            <a:t>Region</a:t>
          </a:r>
          <a:endParaRPr lang="en-US">
            <a:effectLst/>
          </a:endParaRPr>
        </a:p>
        <a:p>
          <a:pPr algn="l"/>
          <a:endParaRPr lang="en-US" sz="1100"/>
        </a:p>
      </xdr:txBody>
    </xdr:sp>
    <xdr:clientData/>
  </xdr:twoCellAnchor>
  <xdr:twoCellAnchor>
    <xdr:from>
      <xdr:col>21</xdr:col>
      <xdr:colOff>47624</xdr:colOff>
      <xdr:row>5</xdr:row>
      <xdr:rowOff>142876</xdr:rowOff>
    </xdr:from>
    <xdr:to>
      <xdr:col>28</xdr:col>
      <xdr:colOff>247649</xdr:colOff>
      <xdr:row>11</xdr:row>
      <xdr:rowOff>114300</xdr:rowOff>
    </xdr:to>
    <xdr:graphicFrame macro="">
      <xdr:nvGraphicFramePr>
        <xdr:cNvPr id="22" name="Chart 21">
          <a:extLst>
            <a:ext uri="{FF2B5EF4-FFF2-40B4-BE49-F238E27FC236}">
              <a16:creationId xmlns:a16="http://schemas.microsoft.com/office/drawing/2014/main" id="{C58654C6-4E44-484F-8C52-2054C6AA1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323850</xdr:colOff>
      <xdr:row>28</xdr:row>
      <xdr:rowOff>133349</xdr:rowOff>
    </xdr:from>
    <xdr:to>
      <xdr:col>18</xdr:col>
      <xdr:colOff>238125</xdr:colOff>
      <xdr:row>40</xdr:row>
      <xdr:rowOff>180974</xdr:rowOff>
    </xdr:to>
    <xdr:graphicFrame macro="">
      <xdr:nvGraphicFramePr>
        <xdr:cNvPr id="23" name="Chart 22">
          <a:extLst>
            <a:ext uri="{FF2B5EF4-FFF2-40B4-BE49-F238E27FC236}">
              <a16:creationId xmlns:a16="http://schemas.microsoft.com/office/drawing/2014/main" id="{2B74712D-2460-4433-9184-00E8A76A5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514350</xdr:colOff>
      <xdr:row>11</xdr:row>
      <xdr:rowOff>114299</xdr:rowOff>
    </xdr:from>
    <xdr:to>
      <xdr:col>18</xdr:col>
      <xdr:colOff>514349</xdr:colOff>
      <xdr:row>26</xdr:row>
      <xdr:rowOff>66675</xdr:rowOff>
    </xdr:to>
    <xdr:sp macro="" textlink="">
      <xdr:nvSpPr>
        <xdr:cNvPr id="24" name="Rectangle: Rounded Corners 23">
          <a:extLst>
            <a:ext uri="{FF2B5EF4-FFF2-40B4-BE49-F238E27FC236}">
              <a16:creationId xmlns:a16="http://schemas.microsoft.com/office/drawing/2014/main" id="{D98F155F-9443-4061-A58A-EB8759E8F759}"/>
            </a:ext>
          </a:extLst>
        </xdr:cNvPr>
        <xdr:cNvSpPr/>
      </xdr:nvSpPr>
      <xdr:spPr>
        <a:xfrm>
          <a:off x="7266517" y="2209799"/>
          <a:ext cx="4296832" cy="2809876"/>
        </a:xfrm>
        <a:prstGeom prst="roundRect">
          <a:avLst>
            <a:gd name="adj" fmla="val 7396"/>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3600" b="1" i="1">
              <a:solidFill>
                <a:srgbClr val="0070C0"/>
              </a:solidFill>
              <a:effectLst/>
              <a:latin typeface="+mn-lt"/>
              <a:ea typeface="+mn-ea"/>
              <a:cs typeface="+mn-cs"/>
            </a:rPr>
            <a:t> </a:t>
          </a:r>
          <a:r>
            <a:rPr lang="en-US" sz="1100" b="1" i="1">
              <a:solidFill>
                <a:schemeClr val="lt1"/>
              </a:solidFill>
              <a:effectLst/>
              <a:latin typeface="+mn-lt"/>
              <a:ea typeface="+mn-ea"/>
              <a:cs typeface="+mn-cs"/>
            </a:rPr>
            <a:t>Region</a:t>
          </a:r>
          <a:endParaRPr lang="en-US">
            <a:effectLst/>
          </a:endParaRPr>
        </a:p>
        <a:p>
          <a:pPr algn="l"/>
          <a:endParaRPr lang="en-US" sz="1100"/>
        </a:p>
      </xdr:txBody>
    </xdr:sp>
    <xdr:clientData/>
  </xdr:twoCellAnchor>
  <xdr:twoCellAnchor>
    <xdr:from>
      <xdr:col>12</xdr:col>
      <xdr:colOff>180975</xdr:colOff>
      <xdr:row>12</xdr:row>
      <xdr:rowOff>38099</xdr:rowOff>
    </xdr:from>
    <xdr:to>
      <xdr:col>18</xdr:col>
      <xdr:colOff>161925</xdr:colOff>
      <xdr:row>25</xdr:row>
      <xdr:rowOff>138110</xdr:rowOff>
    </xdr:to>
    <xdr:graphicFrame macro="">
      <xdr:nvGraphicFramePr>
        <xdr:cNvPr id="25" name="Chart 24">
          <a:extLst>
            <a:ext uri="{FF2B5EF4-FFF2-40B4-BE49-F238E27FC236}">
              <a16:creationId xmlns:a16="http://schemas.microsoft.com/office/drawing/2014/main" id="{0A8252D3-4218-4652-BDBB-B07873D1A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190499</xdr:colOff>
      <xdr:row>28</xdr:row>
      <xdr:rowOff>28575</xdr:rowOff>
    </xdr:from>
    <xdr:ext cx="3743325" cy="295275"/>
    <xdr:sp macro="" textlink="">
      <xdr:nvSpPr>
        <xdr:cNvPr id="28" name="TextBox 27">
          <a:extLst>
            <a:ext uri="{FF2B5EF4-FFF2-40B4-BE49-F238E27FC236}">
              <a16:creationId xmlns:a16="http://schemas.microsoft.com/office/drawing/2014/main" id="{CD05F16B-BD07-47C7-A06B-445728252433}"/>
            </a:ext>
          </a:extLst>
        </xdr:cNvPr>
        <xdr:cNvSpPr txBox="1"/>
      </xdr:nvSpPr>
      <xdr:spPr>
        <a:xfrm>
          <a:off x="2645832" y="5362575"/>
          <a:ext cx="3743325"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a:solidFill>
                <a:srgbClr val="0070C0"/>
              </a:solidFill>
              <a:effectLst/>
              <a:latin typeface="+mn-lt"/>
              <a:ea typeface="+mn-ea"/>
              <a:cs typeface="+mn-cs"/>
            </a:rPr>
            <a:t>Age Group Distribution of Dengue Cases</a:t>
          </a:r>
          <a:endParaRPr lang="en-US" sz="1600">
            <a:solidFill>
              <a:srgbClr val="0070C0"/>
            </a:solidFill>
            <a:effectLst/>
          </a:endParaRPr>
        </a:p>
        <a:p>
          <a:endParaRPr lang="en-US" sz="1600">
            <a:solidFill>
              <a:srgbClr val="0070C0"/>
            </a:solidFill>
          </a:endParaRPr>
        </a:p>
      </xdr:txBody>
    </xdr:sp>
    <xdr:clientData/>
  </xdr:oneCellAnchor>
  <xdr:oneCellAnchor>
    <xdr:from>
      <xdr:col>20</xdr:col>
      <xdr:colOff>28575</xdr:colOff>
      <xdr:row>12</xdr:row>
      <xdr:rowOff>171450</xdr:rowOff>
    </xdr:from>
    <xdr:ext cx="5186292" cy="342786"/>
    <xdr:sp macro="" textlink="">
      <xdr:nvSpPr>
        <xdr:cNvPr id="29" name="TextBox 28">
          <a:extLst>
            <a:ext uri="{FF2B5EF4-FFF2-40B4-BE49-F238E27FC236}">
              <a16:creationId xmlns:a16="http://schemas.microsoft.com/office/drawing/2014/main" id="{CBC6294A-CCFA-4C80-8237-795A30618EF7}"/>
            </a:ext>
          </a:extLst>
        </xdr:cNvPr>
        <xdr:cNvSpPr txBox="1"/>
      </xdr:nvSpPr>
      <xdr:spPr>
        <a:xfrm>
          <a:off x="12220575" y="2457450"/>
          <a:ext cx="518629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rgbClr val="0070C0"/>
              </a:solidFill>
            </a:rPr>
            <a:t>Wich Area Have a Higher Reate of Dengue Cases.?</a:t>
          </a:r>
          <a:r>
            <a:rPr lang="en-US" sz="1600" b="1" baseline="0">
              <a:solidFill>
                <a:srgbClr val="0070C0"/>
              </a:solidFill>
            </a:rPr>
            <a:t> (Top 10)</a:t>
          </a:r>
          <a:endParaRPr lang="en-US" sz="1600" b="1">
            <a:solidFill>
              <a:srgbClr val="0070C0"/>
            </a:solidFill>
          </a:endParaRPr>
        </a:p>
      </xdr:txBody>
    </xdr:sp>
    <xdr:clientData/>
  </xdr:oneCellAnchor>
  <xdr:oneCellAnchor>
    <xdr:from>
      <xdr:col>3</xdr:col>
      <xdr:colOff>571500</xdr:colOff>
      <xdr:row>11</xdr:row>
      <xdr:rowOff>133350</xdr:rowOff>
    </xdr:from>
    <xdr:ext cx="4588051" cy="311496"/>
    <xdr:sp macro="" textlink="">
      <xdr:nvSpPr>
        <xdr:cNvPr id="30" name="TextBox 29">
          <a:extLst>
            <a:ext uri="{FF2B5EF4-FFF2-40B4-BE49-F238E27FC236}">
              <a16:creationId xmlns:a16="http://schemas.microsoft.com/office/drawing/2014/main" id="{B1E2D42D-9D9D-4383-8A03-20F7706FFF9E}"/>
            </a:ext>
          </a:extLst>
        </xdr:cNvPr>
        <xdr:cNvSpPr txBox="1"/>
      </xdr:nvSpPr>
      <xdr:spPr>
        <a:xfrm>
          <a:off x="2400300" y="2228850"/>
          <a:ext cx="458805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rgbClr val="0070C0"/>
              </a:solidFill>
            </a:rPr>
            <a:t>Wich Area &amp; House Type</a:t>
          </a:r>
          <a:r>
            <a:rPr lang="en-US" sz="1400" b="1" baseline="0">
              <a:solidFill>
                <a:srgbClr val="0070C0"/>
              </a:solidFill>
            </a:rPr>
            <a:t> Have Higher Indence of Dengue ? </a:t>
          </a:r>
          <a:endParaRPr lang="en-US" sz="1400" b="1">
            <a:solidFill>
              <a:srgbClr val="0070C0"/>
            </a:solidFill>
          </a:endParaRPr>
        </a:p>
      </xdr:txBody>
    </xdr:sp>
    <xdr:clientData/>
  </xdr:oneCellAnchor>
  <xdr:twoCellAnchor editAs="oneCell">
    <xdr:from>
      <xdr:col>0</xdr:col>
      <xdr:colOff>342900</xdr:colOff>
      <xdr:row>0</xdr:row>
      <xdr:rowOff>89535</xdr:rowOff>
    </xdr:from>
    <xdr:to>
      <xdr:col>2</xdr:col>
      <xdr:colOff>228600</xdr:colOff>
      <xdr:row>5</xdr:row>
      <xdr:rowOff>161925</xdr:rowOff>
    </xdr:to>
    <xdr:pic>
      <xdr:nvPicPr>
        <xdr:cNvPr id="41" name="Picture 40">
          <a:extLst>
            <a:ext uri="{FF2B5EF4-FFF2-40B4-BE49-F238E27FC236}">
              <a16:creationId xmlns:a16="http://schemas.microsoft.com/office/drawing/2014/main" id="{3A54E4DB-8F53-4F25-B93A-EAD7F7E0881A}"/>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342900" y="89535"/>
          <a:ext cx="1104900" cy="1024890"/>
        </a:xfrm>
        <a:prstGeom prst="rect">
          <a:avLst/>
        </a:prstGeom>
      </xdr:spPr>
    </xdr:pic>
    <xdr:clientData/>
  </xdr:twoCellAnchor>
  <xdr:twoCellAnchor editAs="oneCell">
    <xdr:from>
      <xdr:col>0</xdr:col>
      <xdr:colOff>76200</xdr:colOff>
      <xdr:row>10</xdr:row>
      <xdr:rowOff>171450</xdr:rowOff>
    </xdr:from>
    <xdr:to>
      <xdr:col>2</xdr:col>
      <xdr:colOff>523875</xdr:colOff>
      <xdr:row>18</xdr:row>
      <xdr:rowOff>38100</xdr:rowOff>
    </xdr:to>
    <mc:AlternateContent xmlns:mc="http://schemas.openxmlformats.org/markup-compatibility/2006" xmlns:a14="http://schemas.microsoft.com/office/drawing/2010/main">
      <mc:Choice Requires="a14">
        <xdr:graphicFrame macro="">
          <xdr:nvGraphicFramePr>
            <xdr:cNvPr id="46" name="Gender 1">
              <a:extLst>
                <a:ext uri="{FF2B5EF4-FFF2-40B4-BE49-F238E27FC236}">
                  <a16:creationId xmlns:a16="http://schemas.microsoft.com/office/drawing/2014/main" id="{D0C1BF22-EC78-4271-96F4-4F799D681DE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0" y="2076450"/>
              <a:ext cx="1666875"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21</xdr:row>
      <xdr:rowOff>171450</xdr:rowOff>
    </xdr:from>
    <xdr:to>
      <xdr:col>2</xdr:col>
      <xdr:colOff>542925</xdr:colOff>
      <xdr:row>29</xdr:row>
      <xdr:rowOff>0</xdr:rowOff>
    </xdr:to>
    <mc:AlternateContent xmlns:mc="http://schemas.openxmlformats.org/markup-compatibility/2006" xmlns:a14="http://schemas.microsoft.com/office/drawing/2010/main">
      <mc:Choice Requires="a14">
        <xdr:graphicFrame macro="">
          <xdr:nvGraphicFramePr>
            <xdr:cNvPr id="47" name="AreaType 1">
              <a:extLst>
                <a:ext uri="{FF2B5EF4-FFF2-40B4-BE49-F238E27FC236}">
                  <a16:creationId xmlns:a16="http://schemas.microsoft.com/office/drawing/2014/main" id="{31A778F1-6059-4CA2-88F2-4A8211983E9F}"/>
                </a:ext>
              </a:extLst>
            </xdr:cNvPr>
            <xdr:cNvGraphicFramePr/>
          </xdr:nvGraphicFramePr>
          <xdr:xfrm>
            <a:off x="0" y="0"/>
            <a:ext cx="0" cy="0"/>
          </xdr:xfrm>
          <a:graphic>
            <a:graphicData uri="http://schemas.microsoft.com/office/drawing/2010/slicer">
              <sle:slicer xmlns:sle="http://schemas.microsoft.com/office/drawing/2010/slicer" name="AreaType 1"/>
            </a:graphicData>
          </a:graphic>
        </xdr:graphicFrame>
      </mc:Choice>
      <mc:Fallback xmlns="">
        <xdr:sp macro="" textlink="">
          <xdr:nvSpPr>
            <xdr:cNvPr id="0" name=""/>
            <xdr:cNvSpPr>
              <a:spLocks noTextEdit="1"/>
            </xdr:cNvSpPr>
          </xdr:nvSpPr>
          <xdr:spPr>
            <a:xfrm>
              <a:off x="66675" y="4171950"/>
              <a:ext cx="169545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32</xdr:row>
      <xdr:rowOff>9525</xdr:rowOff>
    </xdr:from>
    <xdr:to>
      <xdr:col>2</xdr:col>
      <xdr:colOff>523875</xdr:colOff>
      <xdr:row>40</xdr:row>
      <xdr:rowOff>133349</xdr:rowOff>
    </xdr:to>
    <mc:AlternateContent xmlns:mc="http://schemas.openxmlformats.org/markup-compatibility/2006" xmlns:a14="http://schemas.microsoft.com/office/drawing/2010/main">
      <mc:Choice Requires="a14">
        <xdr:graphicFrame macro="">
          <xdr:nvGraphicFramePr>
            <xdr:cNvPr id="48" name="HouseType 1">
              <a:extLst>
                <a:ext uri="{FF2B5EF4-FFF2-40B4-BE49-F238E27FC236}">
                  <a16:creationId xmlns:a16="http://schemas.microsoft.com/office/drawing/2014/main" id="{EFCCD102-EBC5-4A0F-A5F8-54C1ABA32B38}"/>
                </a:ext>
              </a:extLst>
            </xdr:cNvPr>
            <xdr:cNvGraphicFramePr/>
          </xdr:nvGraphicFramePr>
          <xdr:xfrm>
            <a:off x="0" y="0"/>
            <a:ext cx="0" cy="0"/>
          </xdr:xfrm>
          <a:graphic>
            <a:graphicData uri="http://schemas.microsoft.com/office/drawing/2010/slicer">
              <sle:slicer xmlns:sle="http://schemas.microsoft.com/office/drawing/2010/slicer" name="HouseType 1"/>
            </a:graphicData>
          </a:graphic>
        </xdr:graphicFrame>
      </mc:Choice>
      <mc:Fallback xmlns="">
        <xdr:sp macro="" textlink="">
          <xdr:nvSpPr>
            <xdr:cNvPr id="0" name=""/>
            <xdr:cNvSpPr>
              <a:spLocks noTextEdit="1"/>
            </xdr:cNvSpPr>
          </xdr:nvSpPr>
          <xdr:spPr>
            <a:xfrm>
              <a:off x="57150" y="6105525"/>
              <a:ext cx="1685925" cy="164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323850</xdr:colOff>
      <xdr:row>6</xdr:row>
      <xdr:rowOff>66675</xdr:rowOff>
    </xdr:from>
    <xdr:to>
      <xdr:col>6</xdr:col>
      <xdr:colOff>342900</xdr:colOff>
      <xdr:row>9</xdr:row>
      <xdr:rowOff>123825</xdr:rowOff>
    </xdr:to>
    <xdr:pic>
      <xdr:nvPicPr>
        <xdr:cNvPr id="52" name="Graphic 51" descr="Stethoscope with solid fill">
          <a:extLst>
            <a:ext uri="{FF2B5EF4-FFF2-40B4-BE49-F238E27FC236}">
              <a16:creationId xmlns:a16="http://schemas.microsoft.com/office/drawing/2014/main" id="{5335EA5B-358A-4F8B-B425-BB5F3ADF437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371850" y="1209675"/>
          <a:ext cx="628650" cy="628650"/>
        </a:xfrm>
        <a:prstGeom prst="rect">
          <a:avLst/>
        </a:prstGeom>
      </xdr:spPr>
    </xdr:pic>
    <xdr:clientData/>
  </xdr:twoCellAnchor>
  <xdr:twoCellAnchor editAs="oneCell">
    <xdr:from>
      <xdr:col>9</xdr:col>
      <xdr:colOff>104775</xdr:colOff>
      <xdr:row>7</xdr:row>
      <xdr:rowOff>76200</xdr:rowOff>
    </xdr:from>
    <xdr:to>
      <xdr:col>10</xdr:col>
      <xdr:colOff>57150</xdr:colOff>
      <xdr:row>10</xdr:row>
      <xdr:rowOff>66675</xdr:rowOff>
    </xdr:to>
    <xdr:pic>
      <xdr:nvPicPr>
        <xdr:cNvPr id="58" name="Graphic 57" descr="Medical with solid fill">
          <a:extLst>
            <a:ext uri="{FF2B5EF4-FFF2-40B4-BE49-F238E27FC236}">
              <a16:creationId xmlns:a16="http://schemas.microsoft.com/office/drawing/2014/main" id="{70052908-6883-4838-84C2-992B04F69A4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591175" y="1409700"/>
          <a:ext cx="561975" cy="561975"/>
        </a:xfrm>
        <a:prstGeom prst="rect">
          <a:avLst/>
        </a:prstGeom>
      </xdr:spPr>
    </xdr:pic>
    <xdr:clientData/>
  </xdr:twoCellAnchor>
  <xdr:twoCellAnchor editAs="oneCell">
    <xdr:from>
      <xdr:col>12</xdr:col>
      <xdr:colOff>361950</xdr:colOff>
      <xdr:row>7</xdr:row>
      <xdr:rowOff>19050</xdr:rowOff>
    </xdr:from>
    <xdr:to>
      <xdr:col>13</xdr:col>
      <xdr:colOff>342900</xdr:colOff>
      <xdr:row>10</xdr:row>
      <xdr:rowOff>38100</xdr:rowOff>
    </xdr:to>
    <xdr:pic>
      <xdr:nvPicPr>
        <xdr:cNvPr id="60" name="Graphic 59" descr="User with solid fill">
          <a:extLst>
            <a:ext uri="{FF2B5EF4-FFF2-40B4-BE49-F238E27FC236}">
              <a16:creationId xmlns:a16="http://schemas.microsoft.com/office/drawing/2014/main" id="{139074F2-996E-4938-A278-354C497007B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677150" y="1352550"/>
          <a:ext cx="590550" cy="590550"/>
        </a:xfrm>
        <a:prstGeom prst="rect">
          <a:avLst/>
        </a:prstGeom>
      </xdr:spPr>
    </xdr:pic>
    <xdr:clientData/>
  </xdr:twoCellAnchor>
  <xdr:twoCellAnchor editAs="oneCell">
    <xdr:from>
      <xdr:col>16</xdr:col>
      <xdr:colOff>47625</xdr:colOff>
      <xdr:row>7</xdr:row>
      <xdr:rowOff>85725</xdr:rowOff>
    </xdr:from>
    <xdr:to>
      <xdr:col>16</xdr:col>
      <xdr:colOff>571500</xdr:colOff>
      <xdr:row>10</xdr:row>
      <xdr:rowOff>38100</xdr:rowOff>
    </xdr:to>
    <xdr:pic>
      <xdr:nvPicPr>
        <xdr:cNvPr id="62" name="Graphic 61" descr="Female Profile with solid fill">
          <a:extLst>
            <a:ext uri="{FF2B5EF4-FFF2-40B4-BE49-F238E27FC236}">
              <a16:creationId xmlns:a16="http://schemas.microsoft.com/office/drawing/2014/main" id="{789E77C1-8020-4A7A-8C02-579CF0405A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801225" y="1419225"/>
          <a:ext cx="523875" cy="523875"/>
        </a:xfrm>
        <a:prstGeom prst="rect">
          <a:avLst/>
        </a:prstGeom>
      </xdr:spPr>
    </xdr:pic>
    <xdr:clientData/>
  </xdr:twoCellAnchor>
  <xdr:oneCellAnchor>
    <xdr:from>
      <xdr:col>3</xdr:col>
      <xdr:colOff>476250</xdr:colOff>
      <xdr:row>7</xdr:row>
      <xdr:rowOff>85725</xdr:rowOff>
    </xdr:from>
    <xdr:ext cx="808683" cy="468013"/>
    <xdr:sp macro="" textlink="Sheet1!C30">
      <xdr:nvSpPr>
        <xdr:cNvPr id="65" name="TextBox 64">
          <a:extLst>
            <a:ext uri="{FF2B5EF4-FFF2-40B4-BE49-F238E27FC236}">
              <a16:creationId xmlns:a16="http://schemas.microsoft.com/office/drawing/2014/main" id="{B9D28E1B-D9B3-42CE-8A9B-60DA7F5925AE}"/>
            </a:ext>
          </a:extLst>
        </xdr:cNvPr>
        <xdr:cNvSpPr txBox="1"/>
      </xdr:nvSpPr>
      <xdr:spPr>
        <a:xfrm>
          <a:off x="2305050" y="1419225"/>
          <a:ext cx="80868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D9DD77B-E9D2-4EDF-9AC0-8EB86BF25716}" type="TxLink">
            <a:rPr lang="en-US" sz="2400" b="1" i="0" u="none" strike="noStrike">
              <a:solidFill>
                <a:srgbClr val="288096"/>
              </a:solidFill>
              <a:latin typeface="Calibri"/>
              <a:cs typeface="Calibri"/>
            </a:rPr>
            <a:pPr/>
            <a:t>1000</a:t>
          </a:fld>
          <a:endParaRPr lang="en-US" sz="2400" b="1">
            <a:solidFill>
              <a:srgbClr val="288096"/>
            </a:solidFill>
          </a:endParaRPr>
        </a:p>
      </xdr:txBody>
    </xdr:sp>
    <xdr:clientData/>
  </xdr:oneCellAnchor>
  <xdr:oneCellAnchor>
    <xdr:from>
      <xdr:col>7</xdr:col>
      <xdr:colOff>342899</xdr:colOff>
      <xdr:row>7</xdr:row>
      <xdr:rowOff>66675</xdr:rowOff>
    </xdr:from>
    <xdr:ext cx="809626" cy="445535"/>
    <xdr:sp macro="" textlink="Sheet1!C31">
      <xdr:nvSpPr>
        <xdr:cNvPr id="66" name="TextBox 65">
          <a:extLst>
            <a:ext uri="{FF2B5EF4-FFF2-40B4-BE49-F238E27FC236}">
              <a16:creationId xmlns:a16="http://schemas.microsoft.com/office/drawing/2014/main" id="{495782B3-D01C-44D9-8BB4-0A97798C9A2A}"/>
            </a:ext>
          </a:extLst>
        </xdr:cNvPr>
        <xdr:cNvSpPr txBox="1"/>
      </xdr:nvSpPr>
      <xdr:spPr>
        <a:xfrm>
          <a:off x="4610099" y="1400175"/>
          <a:ext cx="809626" cy="4455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B840BBF-0DEF-4F35-B4D7-0B4CD160A57B}" type="TxLink">
            <a:rPr lang="en-US" sz="3200" b="1" i="0" u="none" strike="noStrike">
              <a:solidFill>
                <a:srgbClr val="288096"/>
              </a:solidFill>
              <a:latin typeface="Calibri"/>
              <a:cs typeface="Calibri"/>
            </a:rPr>
            <a:pPr/>
            <a:t>533</a:t>
          </a:fld>
          <a:endParaRPr lang="en-US" sz="3200" b="1">
            <a:solidFill>
              <a:srgbClr val="288096"/>
            </a:solidFill>
          </a:endParaRPr>
        </a:p>
      </xdr:txBody>
    </xdr:sp>
    <xdr:clientData/>
  </xdr:oneCellAnchor>
  <xdr:oneCellAnchor>
    <xdr:from>
      <xdr:col>10</xdr:col>
      <xdr:colOff>542924</xdr:colOff>
      <xdr:row>7</xdr:row>
      <xdr:rowOff>47625</xdr:rowOff>
    </xdr:from>
    <xdr:ext cx="752475" cy="493160"/>
    <xdr:sp macro="" textlink="Sheet1!C21">
      <xdr:nvSpPr>
        <xdr:cNvPr id="67" name="TextBox 66">
          <a:extLst>
            <a:ext uri="{FF2B5EF4-FFF2-40B4-BE49-F238E27FC236}">
              <a16:creationId xmlns:a16="http://schemas.microsoft.com/office/drawing/2014/main" id="{5C543227-C472-46FF-AE66-3198A4BA2344}"/>
            </a:ext>
          </a:extLst>
        </xdr:cNvPr>
        <xdr:cNvSpPr txBox="1"/>
      </xdr:nvSpPr>
      <xdr:spPr>
        <a:xfrm>
          <a:off x="6638924" y="1381125"/>
          <a:ext cx="752475" cy="49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4317F179-0E2A-454A-A7FD-ED9724C2DA91}" type="TxLink">
            <a:rPr lang="en-US" sz="3200" b="1" i="0" u="none" strike="noStrike">
              <a:solidFill>
                <a:srgbClr val="288096"/>
              </a:solidFill>
              <a:latin typeface="Calibri"/>
              <a:cs typeface="Calibri"/>
            </a:rPr>
            <a:pPr/>
            <a:t>252</a:t>
          </a:fld>
          <a:endParaRPr lang="en-US" sz="3200" b="1">
            <a:solidFill>
              <a:srgbClr val="288096"/>
            </a:solidFill>
          </a:endParaRPr>
        </a:p>
      </xdr:txBody>
    </xdr:sp>
    <xdr:clientData/>
  </xdr:oneCellAnchor>
  <xdr:oneCellAnchor>
    <xdr:from>
      <xdr:col>14</xdr:col>
      <xdr:colOff>161924</xdr:colOff>
      <xdr:row>7</xdr:row>
      <xdr:rowOff>28575</xdr:rowOff>
    </xdr:from>
    <xdr:ext cx="695325" cy="447675"/>
    <xdr:sp macro="" textlink="Sheet1!C29">
      <xdr:nvSpPr>
        <xdr:cNvPr id="68" name="TextBox 67">
          <a:extLst>
            <a:ext uri="{FF2B5EF4-FFF2-40B4-BE49-F238E27FC236}">
              <a16:creationId xmlns:a16="http://schemas.microsoft.com/office/drawing/2014/main" id="{276FCA93-5A52-4D34-8E21-6339BA1DC95E}"/>
            </a:ext>
          </a:extLst>
        </xdr:cNvPr>
        <xdr:cNvSpPr txBox="1"/>
      </xdr:nvSpPr>
      <xdr:spPr>
        <a:xfrm>
          <a:off x="8696324" y="1362075"/>
          <a:ext cx="695325" cy="447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A95A8A74-EA14-4057-903E-12055DD15F88}" type="TxLink">
            <a:rPr lang="en-US" sz="3200" b="1" i="0" u="none" strike="noStrike">
              <a:solidFill>
                <a:srgbClr val="288096"/>
              </a:solidFill>
              <a:latin typeface="Calibri"/>
              <a:cs typeface="Calibri"/>
            </a:rPr>
            <a:pPr/>
            <a:t>281</a:t>
          </a:fld>
          <a:endParaRPr lang="en-US" sz="3200" b="1">
            <a:solidFill>
              <a:srgbClr val="288096"/>
            </a:solidFill>
          </a:endParaRPr>
        </a:p>
      </xdr:txBody>
    </xdr:sp>
    <xdr:clientData/>
  </xdr:oneCellAnchor>
  <xdr:oneCellAnchor>
    <xdr:from>
      <xdr:col>17</xdr:col>
      <xdr:colOff>472016</xdr:colOff>
      <xdr:row>7</xdr:row>
      <xdr:rowOff>38100</xdr:rowOff>
    </xdr:from>
    <xdr:ext cx="766233" cy="485775"/>
    <xdr:sp macro="" textlink="Sheet1!C20">
      <xdr:nvSpPr>
        <xdr:cNvPr id="69" name="TextBox 68">
          <a:extLst>
            <a:ext uri="{FF2B5EF4-FFF2-40B4-BE49-F238E27FC236}">
              <a16:creationId xmlns:a16="http://schemas.microsoft.com/office/drawing/2014/main" id="{A3BCD5D3-7E2D-443B-8ADF-385DF8B691CC}"/>
            </a:ext>
          </a:extLst>
        </xdr:cNvPr>
        <xdr:cNvSpPr txBox="1"/>
      </xdr:nvSpPr>
      <xdr:spPr>
        <a:xfrm>
          <a:off x="10835216" y="1371600"/>
          <a:ext cx="766233"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276B4CA-1583-424E-BC76-4EA90EF76EC9}" type="TxLink">
            <a:rPr lang="en-US" sz="3200" b="1" i="0" u="none" strike="noStrike">
              <a:solidFill>
                <a:srgbClr val="288096"/>
              </a:solidFill>
              <a:latin typeface="Calibri"/>
              <a:cs typeface="Calibri"/>
            </a:rPr>
            <a:pPr/>
            <a:t>36</a:t>
          </a:fld>
          <a:endParaRPr lang="en-US" sz="3200" b="1">
            <a:solidFill>
              <a:srgbClr val="288096"/>
            </a:solidFill>
          </a:endParaRPr>
        </a:p>
      </xdr:txBody>
    </xdr:sp>
    <xdr:clientData/>
  </xdr:oneCellAnchor>
  <xdr:twoCellAnchor editAs="oneCell">
    <xdr:from>
      <xdr:col>19</xdr:col>
      <xdr:colOff>219075</xdr:colOff>
      <xdr:row>7</xdr:row>
      <xdr:rowOff>66674</xdr:rowOff>
    </xdr:from>
    <xdr:to>
      <xdr:col>20</xdr:col>
      <xdr:colOff>180975</xdr:colOff>
      <xdr:row>10</xdr:row>
      <xdr:rowOff>28573</xdr:rowOff>
    </xdr:to>
    <xdr:pic>
      <xdr:nvPicPr>
        <xdr:cNvPr id="71" name="Graphic 70" descr="Forest scene with solid fill">
          <a:extLst>
            <a:ext uri="{FF2B5EF4-FFF2-40B4-BE49-F238E27FC236}">
              <a16:creationId xmlns:a16="http://schemas.microsoft.com/office/drawing/2014/main" id="{E4FC69F9-B8A5-446A-8A9C-FFADF807FFB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801475" y="1400174"/>
          <a:ext cx="571500" cy="533399"/>
        </a:xfrm>
        <a:prstGeom prst="rect">
          <a:avLst/>
        </a:prstGeom>
      </xdr:spPr>
    </xdr:pic>
    <xdr:clientData/>
  </xdr:twoCellAnchor>
  <xdr:oneCellAnchor>
    <xdr:from>
      <xdr:col>22</xdr:col>
      <xdr:colOff>0</xdr:colOff>
      <xdr:row>5</xdr:row>
      <xdr:rowOff>76200</xdr:rowOff>
    </xdr:from>
    <xdr:ext cx="3120021" cy="342786"/>
    <xdr:sp macro="" textlink="">
      <xdr:nvSpPr>
        <xdr:cNvPr id="72" name="TextBox 71">
          <a:extLst>
            <a:ext uri="{FF2B5EF4-FFF2-40B4-BE49-F238E27FC236}">
              <a16:creationId xmlns:a16="http://schemas.microsoft.com/office/drawing/2014/main" id="{4DD79899-5C8B-432C-8956-B22E4D3B5ED6}"/>
            </a:ext>
          </a:extLst>
        </xdr:cNvPr>
        <xdr:cNvSpPr txBox="1"/>
      </xdr:nvSpPr>
      <xdr:spPr>
        <a:xfrm>
          <a:off x="13411200" y="1028700"/>
          <a:ext cx="312002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chemeClr val="accent1"/>
              </a:solidFill>
            </a:rPr>
            <a:t>Comparison of Diagnostic</a:t>
          </a:r>
          <a:r>
            <a:rPr lang="en-US" sz="1600" b="1" baseline="0">
              <a:solidFill>
                <a:schemeClr val="accent1"/>
              </a:solidFill>
            </a:rPr>
            <a:t> Markers</a:t>
          </a:r>
          <a:endParaRPr lang="en-US" sz="1600" b="1">
            <a:solidFill>
              <a:schemeClr val="accent1"/>
            </a:solidFill>
          </a:endParaRPr>
        </a:p>
      </xdr:txBody>
    </xdr:sp>
    <xdr:clientData/>
  </xdr:oneCellAnchor>
  <xdr:twoCellAnchor editAs="oneCell">
    <xdr:from>
      <xdr:col>3</xdr:col>
      <xdr:colOff>247651</xdr:colOff>
      <xdr:row>0</xdr:row>
      <xdr:rowOff>180976</xdr:rowOff>
    </xdr:from>
    <xdr:to>
      <xdr:col>4</xdr:col>
      <xdr:colOff>266700</xdr:colOff>
      <xdr:row>4</xdr:row>
      <xdr:rowOff>47625</xdr:rowOff>
    </xdr:to>
    <xdr:pic>
      <xdr:nvPicPr>
        <xdr:cNvPr id="74" name="Picture 73">
          <a:extLst>
            <a:ext uri="{FF2B5EF4-FFF2-40B4-BE49-F238E27FC236}">
              <a16:creationId xmlns:a16="http://schemas.microsoft.com/office/drawing/2014/main" id="{E89E69E1-E797-4D53-A521-8856C473D2F4}"/>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2076451" y="180976"/>
          <a:ext cx="628649" cy="628649"/>
        </a:xfrm>
        <a:prstGeom prst="rect">
          <a:avLst/>
        </a:prstGeom>
      </xdr:spPr>
    </xdr:pic>
    <xdr:clientData/>
  </xdr:twoCellAnchor>
  <xdr:oneCellAnchor>
    <xdr:from>
      <xdr:col>13</xdr:col>
      <xdr:colOff>361950</xdr:colOff>
      <xdr:row>27</xdr:row>
      <xdr:rowOff>9525</xdr:rowOff>
    </xdr:from>
    <xdr:ext cx="2560381" cy="342786"/>
    <xdr:sp macro="" textlink="">
      <xdr:nvSpPr>
        <xdr:cNvPr id="75" name="TextBox 74">
          <a:extLst>
            <a:ext uri="{FF2B5EF4-FFF2-40B4-BE49-F238E27FC236}">
              <a16:creationId xmlns:a16="http://schemas.microsoft.com/office/drawing/2014/main" id="{45168F7B-DB80-4A55-B573-D70156A51DAC}"/>
            </a:ext>
          </a:extLst>
        </xdr:cNvPr>
        <xdr:cNvSpPr txBox="1"/>
      </xdr:nvSpPr>
      <xdr:spPr>
        <a:xfrm>
          <a:off x="8286750" y="5153025"/>
          <a:ext cx="256038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600" b="1">
              <a:solidFill>
                <a:schemeClr val="accent1"/>
              </a:solidFill>
              <a:effectLst/>
              <a:latin typeface="+mn-lt"/>
              <a:ea typeface="+mn-ea"/>
              <a:cs typeface="+mn-cs"/>
            </a:rPr>
            <a:t>Gender Comparison Report</a:t>
          </a:r>
          <a:r>
            <a:rPr lang="en-US" sz="1600" b="1">
              <a:solidFill>
                <a:schemeClr val="accent1"/>
              </a:solidFill>
            </a:rPr>
            <a:t> </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06.08793483796" createdVersion="7" refreshedVersion="7" minRefreshableVersion="3" recordCount="1000" xr:uid="{E15A4F70-0CCA-413C-8991-670BBD7E184A}">
  <cacheSource type="worksheet">
    <worksheetSource name="Dataset__1"/>
  </cacheSource>
  <cacheFields count="12">
    <cacheField name="Gender" numFmtId="0">
      <sharedItems count="2">
        <s v="Female"/>
        <s v="Male"/>
      </sharedItems>
    </cacheField>
    <cacheField name="Age" numFmtId="0">
      <sharedItems containsSemiMixedTypes="0" containsString="0" containsNumber="1" containsInteger="1" minValue="8" maxValue="65" count="58">
        <n v="45"/>
        <n v="17"/>
        <n v="29"/>
        <n v="63"/>
        <n v="22"/>
        <n v="36"/>
        <n v="15"/>
        <n v="26"/>
        <n v="31"/>
        <n v="10"/>
        <n v="13"/>
        <n v="43"/>
        <n v="52"/>
        <n v="12"/>
        <n v="18"/>
        <n v="56"/>
        <n v="9"/>
        <n v="27"/>
        <n v="23"/>
        <n v="37"/>
        <n v="44"/>
        <n v="64"/>
        <n v="65"/>
        <n v="60"/>
        <n v="35"/>
        <n v="39"/>
        <n v="11"/>
        <n v="46"/>
        <n v="50"/>
        <n v="34"/>
        <n v="54"/>
        <n v="16"/>
        <n v="51"/>
        <n v="62"/>
        <n v="14"/>
        <n v="57"/>
        <n v="41"/>
        <n v="24"/>
        <n v="28"/>
        <n v="25"/>
        <n v="53"/>
        <n v="59"/>
        <n v="47"/>
        <n v="38"/>
        <n v="49"/>
        <n v="61"/>
        <n v="21"/>
        <n v="32"/>
        <n v="58"/>
        <n v="30"/>
        <n v="8"/>
        <n v="42"/>
        <n v="19"/>
        <n v="55"/>
        <n v="40"/>
        <n v="48"/>
        <n v="33"/>
        <n v="20"/>
      </sharedItems>
      <fieldGroup base="1">
        <rangePr startNum="8" endNum="65" groupInterval="10"/>
        <groupItems count="8">
          <s v="&lt;8"/>
          <s v="8-17"/>
          <s v="18-27"/>
          <s v="28-37"/>
          <s v="38-47"/>
          <s v="48-57"/>
          <s v="58-67"/>
          <s v="&gt;68"/>
        </groupItems>
      </fieldGroup>
    </cacheField>
    <cacheField name="NS1" numFmtId="0">
      <sharedItems containsSemiMixedTypes="0" containsString="0" containsNumber="1" containsInteger="1" minValue="0" maxValue="1" count="2">
        <n v="0"/>
        <n v="1"/>
      </sharedItems>
    </cacheField>
    <cacheField name="IgG" numFmtId="0">
      <sharedItems containsSemiMixedTypes="0" containsString="0" containsNumber="1" containsInteger="1" minValue="0" maxValue="1"/>
    </cacheField>
    <cacheField name="IgM" numFmtId="0">
      <sharedItems containsSemiMixedTypes="0" containsString="0" containsNumber="1" containsInteger="1" minValue="0" maxValue="1"/>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acheField>
    <cacheField name="Outcome" numFmtId="0">
      <sharedItems containsSemiMixedTypes="0" containsString="0" containsNumber="1" containsInteger="1" minValue="0" maxValue="1" count="2">
        <n v="0"/>
        <n v="1"/>
      </sharedItems>
    </cacheField>
    <cacheField name="Age Group" numFmtId="0">
      <sharedItems count="3">
        <s v="Middle"/>
        <s v="Young"/>
        <s v="Old"/>
      </sharedItems>
    </cacheField>
    <cacheField name="Report" numFmtId="0">
      <sharedItems count="2">
        <s v="Negative"/>
        <s v="Positive"/>
      </sharedItems>
    </cacheField>
  </cacheFields>
  <extLst>
    <ext xmlns:x14="http://schemas.microsoft.com/office/spreadsheetml/2009/9/main" uri="{725AE2AE-9491-48be-B2B4-4EB974FC3084}">
      <x14:pivotCacheDefinition pivotCacheId="1713592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0"/>
    <n v="0"/>
    <x v="0"/>
    <x v="0"/>
    <x v="0"/>
    <s v="Dhaka"/>
    <x v="0"/>
    <x v="0"/>
    <x v="0"/>
  </r>
  <r>
    <x v="1"/>
    <x v="1"/>
    <x v="0"/>
    <n v="0"/>
    <n v="1"/>
    <x v="1"/>
    <x v="1"/>
    <x v="0"/>
    <s v="Dhaka"/>
    <x v="0"/>
    <x v="1"/>
    <x v="0"/>
  </r>
  <r>
    <x v="0"/>
    <x v="2"/>
    <x v="0"/>
    <n v="0"/>
    <n v="0"/>
    <x v="2"/>
    <x v="0"/>
    <x v="1"/>
    <s v="Dhaka"/>
    <x v="0"/>
    <x v="0"/>
    <x v="0"/>
  </r>
  <r>
    <x v="0"/>
    <x v="3"/>
    <x v="1"/>
    <n v="1"/>
    <n v="0"/>
    <x v="3"/>
    <x v="1"/>
    <x v="1"/>
    <s v="Dhaka"/>
    <x v="1"/>
    <x v="2"/>
    <x v="1"/>
  </r>
  <r>
    <x v="1"/>
    <x v="4"/>
    <x v="0"/>
    <n v="0"/>
    <n v="0"/>
    <x v="4"/>
    <x v="0"/>
    <x v="0"/>
    <s v="Dhaka"/>
    <x v="0"/>
    <x v="1"/>
    <x v="0"/>
  </r>
  <r>
    <x v="0"/>
    <x v="5"/>
    <x v="0"/>
    <n v="0"/>
    <n v="1"/>
    <x v="5"/>
    <x v="1"/>
    <x v="1"/>
    <s v="Dhaka"/>
    <x v="0"/>
    <x v="0"/>
    <x v="0"/>
  </r>
  <r>
    <x v="0"/>
    <x v="6"/>
    <x v="0"/>
    <n v="0"/>
    <n v="1"/>
    <x v="6"/>
    <x v="0"/>
    <x v="0"/>
    <s v="Dhaka"/>
    <x v="0"/>
    <x v="1"/>
    <x v="0"/>
  </r>
  <r>
    <x v="1"/>
    <x v="7"/>
    <x v="0"/>
    <n v="0"/>
    <n v="0"/>
    <x v="6"/>
    <x v="1"/>
    <x v="1"/>
    <s v="Dhaka"/>
    <x v="0"/>
    <x v="0"/>
    <x v="0"/>
  </r>
  <r>
    <x v="0"/>
    <x v="8"/>
    <x v="0"/>
    <n v="0"/>
    <n v="1"/>
    <x v="5"/>
    <x v="0"/>
    <x v="2"/>
    <s v="Dhaka"/>
    <x v="0"/>
    <x v="0"/>
    <x v="0"/>
  </r>
  <r>
    <x v="0"/>
    <x v="9"/>
    <x v="0"/>
    <n v="0"/>
    <n v="1"/>
    <x v="7"/>
    <x v="1"/>
    <x v="2"/>
    <s v="Dhaka"/>
    <x v="0"/>
    <x v="1"/>
    <x v="0"/>
  </r>
  <r>
    <x v="0"/>
    <x v="8"/>
    <x v="1"/>
    <n v="1"/>
    <n v="0"/>
    <x v="8"/>
    <x v="0"/>
    <x v="0"/>
    <s v="Dhaka"/>
    <x v="1"/>
    <x v="0"/>
    <x v="1"/>
  </r>
  <r>
    <x v="1"/>
    <x v="9"/>
    <x v="0"/>
    <n v="0"/>
    <n v="0"/>
    <x v="5"/>
    <x v="1"/>
    <x v="2"/>
    <s v="Dhaka"/>
    <x v="0"/>
    <x v="1"/>
    <x v="0"/>
  </r>
  <r>
    <x v="0"/>
    <x v="10"/>
    <x v="1"/>
    <n v="1"/>
    <n v="0"/>
    <x v="9"/>
    <x v="0"/>
    <x v="0"/>
    <s v="Dhaka"/>
    <x v="1"/>
    <x v="1"/>
    <x v="1"/>
  </r>
  <r>
    <x v="0"/>
    <x v="11"/>
    <x v="1"/>
    <n v="1"/>
    <n v="0"/>
    <x v="10"/>
    <x v="1"/>
    <x v="0"/>
    <s v="Dhaka"/>
    <x v="1"/>
    <x v="0"/>
    <x v="1"/>
  </r>
  <r>
    <x v="1"/>
    <x v="12"/>
    <x v="0"/>
    <n v="0"/>
    <n v="0"/>
    <x v="11"/>
    <x v="0"/>
    <x v="1"/>
    <s v="Dhaka"/>
    <x v="0"/>
    <x v="2"/>
    <x v="0"/>
  </r>
  <r>
    <x v="0"/>
    <x v="13"/>
    <x v="1"/>
    <n v="1"/>
    <n v="1"/>
    <x v="12"/>
    <x v="1"/>
    <x v="2"/>
    <s v="Dhaka"/>
    <x v="1"/>
    <x v="1"/>
    <x v="1"/>
  </r>
  <r>
    <x v="1"/>
    <x v="14"/>
    <x v="0"/>
    <n v="0"/>
    <n v="1"/>
    <x v="13"/>
    <x v="0"/>
    <x v="2"/>
    <s v="Dhaka"/>
    <x v="0"/>
    <x v="1"/>
    <x v="0"/>
  </r>
  <r>
    <x v="1"/>
    <x v="15"/>
    <x v="0"/>
    <n v="0"/>
    <n v="1"/>
    <x v="14"/>
    <x v="1"/>
    <x v="0"/>
    <s v="Dhaka"/>
    <x v="0"/>
    <x v="2"/>
    <x v="0"/>
  </r>
  <r>
    <x v="1"/>
    <x v="16"/>
    <x v="1"/>
    <n v="1"/>
    <n v="1"/>
    <x v="0"/>
    <x v="0"/>
    <x v="2"/>
    <s v="Dhaka"/>
    <x v="1"/>
    <x v="1"/>
    <x v="1"/>
  </r>
  <r>
    <x v="1"/>
    <x v="17"/>
    <x v="1"/>
    <n v="1"/>
    <n v="0"/>
    <x v="0"/>
    <x v="1"/>
    <x v="2"/>
    <s v="Dhaka"/>
    <x v="1"/>
    <x v="0"/>
    <x v="1"/>
  </r>
  <r>
    <x v="0"/>
    <x v="8"/>
    <x v="0"/>
    <n v="1"/>
    <n v="0"/>
    <x v="15"/>
    <x v="0"/>
    <x v="2"/>
    <s v="Dhaka"/>
    <x v="1"/>
    <x v="0"/>
    <x v="1"/>
  </r>
  <r>
    <x v="0"/>
    <x v="18"/>
    <x v="0"/>
    <n v="0"/>
    <n v="0"/>
    <x v="16"/>
    <x v="1"/>
    <x v="1"/>
    <s v="Dhaka"/>
    <x v="0"/>
    <x v="1"/>
    <x v="0"/>
  </r>
  <r>
    <x v="0"/>
    <x v="19"/>
    <x v="0"/>
    <n v="0"/>
    <n v="1"/>
    <x v="17"/>
    <x v="0"/>
    <x v="2"/>
    <s v="Dhaka"/>
    <x v="0"/>
    <x v="0"/>
    <x v="0"/>
  </r>
  <r>
    <x v="1"/>
    <x v="20"/>
    <x v="0"/>
    <n v="0"/>
    <n v="1"/>
    <x v="18"/>
    <x v="1"/>
    <x v="1"/>
    <s v="Dhaka"/>
    <x v="0"/>
    <x v="0"/>
    <x v="0"/>
  </r>
  <r>
    <x v="0"/>
    <x v="1"/>
    <x v="1"/>
    <n v="1"/>
    <n v="0"/>
    <x v="9"/>
    <x v="0"/>
    <x v="0"/>
    <s v="Dhaka"/>
    <x v="1"/>
    <x v="1"/>
    <x v="1"/>
  </r>
  <r>
    <x v="0"/>
    <x v="21"/>
    <x v="1"/>
    <n v="1"/>
    <n v="1"/>
    <x v="15"/>
    <x v="1"/>
    <x v="1"/>
    <s v="Dhaka"/>
    <x v="1"/>
    <x v="2"/>
    <x v="1"/>
  </r>
  <r>
    <x v="0"/>
    <x v="22"/>
    <x v="0"/>
    <n v="0"/>
    <n v="0"/>
    <x v="4"/>
    <x v="0"/>
    <x v="2"/>
    <s v="Dhaka"/>
    <x v="0"/>
    <x v="2"/>
    <x v="0"/>
  </r>
  <r>
    <x v="0"/>
    <x v="23"/>
    <x v="0"/>
    <n v="0"/>
    <n v="0"/>
    <x v="9"/>
    <x v="1"/>
    <x v="1"/>
    <s v="Dhaka"/>
    <x v="0"/>
    <x v="2"/>
    <x v="0"/>
  </r>
  <r>
    <x v="0"/>
    <x v="20"/>
    <x v="1"/>
    <n v="1"/>
    <n v="1"/>
    <x v="8"/>
    <x v="0"/>
    <x v="2"/>
    <s v="Dhaka"/>
    <x v="1"/>
    <x v="0"/>
    <x v="1"/>
  </r>
  <r>
    <x v="0"/>
    <x v="10"/>
    <x v="0"/>
    <n v="1"/>
    <n v="0"/>
    <x v="10"/>
    <x v="1"/>
    <x v="0"/>
    <s v="Dhaka"/>
    <x v="1"/>
    <x v="1"/>
    <x v="1"/>
  </r>
  <r>
    <x v="0"/>
    <x v="24"/>
    <x v="0"/>
    <n v="0"/>
    <n v="0"/>
    <x v="19"/>
    <x v="0"/>
    <x v="0"/>
    <s v="Dhaka"/>
    <x v="0"/>
    <x v="0"/>
    <x v="0"/>
  </r>
  <r>
    <x v="1"/>
    <x v="10"/>
    <x v="1"/>
    <n v="1"/>
    <n v="1"/>
    <x v="15"/>
    <x v="1"/>
    <x v="2"/>
    <s v="Dhaka"/>
    <x v="1"/>
    <x v="1"/>
    <x v="1"/>
  </r>
  <r>
    <x v="0"/>
    <x v="25"/>
    <x v="0"/>
    <n v="0"/>
    <n v="1"/>
    <x v="20"/>
    <x v="0"/>
    <x v="0"/>
    <s v="Dhaka"/>
    <x v="0"/>
    <x v="0"/>
    <x v="0"/>
  </r>
  <r>
    <x v="0"/>
    <x v="17"/>
    <x v="0"/>
    <n v="0"/>
    <n v="1"/>
    <x v="21"/>
    <x v="1"/>
    <x v="1"/>
    <s v="Dhaka"/>
    <x v="0"/>
    <x v="0"/>
    <x v="0"/>
  </r>
  <r>
    <x v="1"/>
    <x v="26"/>
    <x v="1"/>
    <n v="1"/>
    <n v="1"/>
    <x v="22"/>
    <x v="0"/>
    <x v="2"/>
    <s v="Dhaka"/>
    <x v="1"/>
    <x v="1"/>
    <x v="1"/>
  </r>
  <r>
    <x v="0"/>
    <x v="27"/>
    <x v="1"/>
    <n v="1"/>
    <n v="1"/>
    <x v="19"/>
    <x v="1"/>
    <x v="1"/>
    <s v="Dhaka"/>
    <x v="1"/>
    <x v="0"/>
    <x v="1"/>
  </r>
  <r>
    <x v="1"/>
    <x v="9"/>
    <x v="1"/>
    <n v="1"/>
    <n v="0"/>
    <x v="23"/>
    <x v="0"/>
    <x v="2"/>
    <s v="Dhaka"/>
    <x v="1"/>
    <x v="1"/>
    <x v="1"/>
  </r>
  <r>
    <x v="0"/>
    <x v="10"/>
    <x v="0"/>
    <n v="0"/>
    <n v="1"/>
    <x v="24"/>
    <x v="1"/>
    <x v="0"/>
    <s v="Dhaka"/>
    <x v="0"/>
    <x v="1"/>
    <x v="0"/>
  </r>
  <r>
    <x v="1"/>
    <x v="28"/>
    <x v="0"/>
    <n v="1"/>
    <n v="0"/>
    <x v="22"/>
    <x v="0"/>
    <x v="1"/>
    <s v="Dhaka"/>
    <x v="1"/>
    <x v="0"/>
    <x v="1"/>
  </r>
  <r>
    <x v="1"/>
    <x v="29"/>
    <x v="1"/>
    <n v="1"/>
    <n v="0"/>
    <x v="0"/>
    <x v="1"/>
    <x v="1"/>
    <s v="Dhaka"/>
    <x v="1"/>
    <x v="0"/>
    <x v="1"/>
  </r>
  <r>
    <x v="0"/>
    <x v="30"/>
    <x v="0"/>
    <n v="0"/>
    <n v="1"/>
    <x v="13"/>
    <x v="0"/>
    <x v="2"/>
    <s v="Dhaka"/>
    <x v="0"/>
    <x v="2"/>
    <x v="0"/>
  </r>
  <r>
    <x v="0"/>
    <x v="31"/>
    <x v="0"/>
    <n v="0"/>
    <n v="1"/>
    <x v="19"/>
    <x v="1"/>
    <x v="1"/>
    <s v="Dhaka"/>
    <x v="0"/>
    <x v="1"/>
    <x v="0"/>
  </r>
  <r>
    <x v="1"/>
    <x v="32"/>
    <x v="1"/>
    <n v="1"/>
    <n v="0"/>
    <x v="21"/>
    <x v="0"/>
    <x v="2"/>
    <s v="Dhaka"/>
    <x v="1"/>
    <x v="2"/>
    <x v="1"/>
  </r>
  <r>
    <x v="0"/>
    <x v="16"/>
    <x v="1"/>
    <n v="1"/>
    <n v="1"/>
    <x v="25"/>
    <x v="1"/>
    <x v="2"/>
    <s v="Dhaka"/>
    <x v="1"/>
    <x v="1"/>
    <x v="1"/>
  </r>
  <r>
    <x v="0"/>
    <x v="19"/>
    <x v="0"/>
    <n v="0"/>
    <n v="0"/>
    <x v="26"/>
    <x v="0"/>
    <x v="0"/>
    <s v="Dhaka"/>
    <x v="0"/>
    <x v="0"/>
    <x v="0"/>
  </r>
  <r>
    <x v="0"/>
    <x v="10"/>
    <x v="0"/>
    <n v="0"/>
    <n v="0"/>
    <x v="27"/>
    <x v="1"/>
    <x v="2"/>
    <s v="Dhaka"/>
    <x v="0"/>
    <x v="1"/>
    <x v="0"/>
  </r>
  <r>
    <x v="1"/>
    <x v="33"/>
    <x v="0"/>
    <n v="1"/>
    <n v="0"/>
    <x v="22"/>
    <x v="0"/>
    <x v="2"/>
    <s v="Dhaka"/>
    <x v="1"/>
    <x v="2"/>
    <x v="1"/>
  </r>
  <r>
    <x v="1"/>
    <x v="1"/>
    <x v="0"/>
    <n v="0"/>
    <n v="1"/>
    <x v="19"/>
    <x v="1"/>
    <x v="0"/>
    <s v="Dhaka"/>
    <x v="0"/>
    <x v="1"/>
    <x v="0"/>
  </r>
  <r>
    <x v="0"/>
    <x v="24"/>
    <x v="0"/>
    <n v="0"/>
    <n v="1"/>
    <x v="14"/>
    <x v="0"/>
    <x v="2"/>
    <s v="Dhaka"/>
    <x v="0"/>
    <x v="0"/>
    <x v="0"/>
  </r>
  <r>
    <x v="1"/>
    <x v="16"/>
    <x v="1"/>
    <n v="1"/>
    <n v="0"/>
    <x v="28"/>
    <x v="1"/>
    <x v="2"/>
    <s v="Dhaka"/>
    <x v="1"/>
    <x v="1"/>
    <x v="1"/>
  </r>
  <r>
    <x v="1"/>
    <x v="34"/>
    <x v="1"/>
    <n v="1"/>
    <n v="0"/>
    <x v="15"/>
    <x v="0"/>
    <x v="2"/>
    <s v="Dhaka"/>
    <x v="1"/>
    <x v="1"/>
    <x v="1"/>
  </r>
  <r>
    <x v="1"/>
    <x v="19"/>
    <x v="0"/>
    <n v="0"/>
    <n v="0"/>
    <x v="13"/>
    <x v="1"/>
    <x v="2"/>
    <s v="Dhaka"/>
    <x v="0"/>
    <x v="0"/>
    <x v="0"/>
  </r>
  <r>
    <x v="1"/>
    <x v="10"/>
    <x v="0"/>
    <n v="0"/>
    <n v="0"/>
    <x v="29"/>
    <x v="0"/>
    <x v="1"/>
    <s v="Dhaka"/>
    <x v="0"/>
    <x v="1"/>
    <x v="0"/>
  </r>
  <r>
    <x v="1"/>
    <x v="35"/>
    <x v="0"/>
    <n v="0"/>
    <n v="0"/>
    <x v="12"/>
    <x v="1"/>
    <x v="0"/>
    <s v="Dhaka"/>
    <x v="0"/>
    <x v="2"/>
    <x v="0"/>
  </r>
  <r>
    <x v="0"/>
    <x v="36"/>
    <x v="0"/>
    <n v="0"/>
    <n v="0"/>
    <x v="3"/>
    <x v="0"/>
    <x v="0"/>
    <s v="Dhaka"/>
    <x v="0"/>
    <x v="0"/>
    <x v="0"/>
  </r>
  <r>
    <x v="1"/>
    <x v="37"/>
    <x v="1"/>
    <n v="1"/>
    <n v="1"/>
    <x v="14"/>
    <x v="1"/>
    <x v="0"/>
    <s v="Dhaka"/>
    <x v="1"/>
    <x v="1"/>
    <x v="1"/>
  </r>
  <r>
    <x v="1"/>
    <x v="38"/>
    <x v="0"/>
    <n v="0"/>
    <n v="0"/>
    <x v="4"/>
    <x v="0"/>
    <x v="1"/>
    <s v="Dhaka"/>
    <x v="0"/>
    <x v="0"/>
    <x v="0"/>
  </r>
  <r>
    <x v="1"/>
    <x v="39"/>
    <x v="0"/>
    <n v="0"/>
    <n v="1"/>
    <x v="9"/>
    <x v="1"/>
    <x v="1"/>
    <s v="Dhaka"/>
    <x v="0"/>
    <x v="1"/>
    <x v="0"/>
  </r>
  <r>
    <x v="1"/>
    <x v="20"/>
    <x v="0"/>
    <n v="0"/>
    <n v="1"/>
    <x v="24"/>
    <x v="0"/>
    <x v="2"/>
    <s v="Dhaka"/>
    <x v="0"/>
    <x v="0"/>
    <x v="0"/>
  </r>
  <r>
    <x v="1"/>
    <x v="9"/>
    <x v="1"/>
    <n v="1"/>
    <n v="1"/>
    <x v="21"/>
    <x v="1"/>
    <x v="2"/>
    <s v="Dhaka"/>
    <x v="1"/>
    <x v="1"/>
    <x v="1"/>
  </r>
  <r>
    <x v="0"/>
    <x v="10"/>
    <x v="1"/>
    <n v="1"/>
    <n v="1"/>
    <x v="5"/>
    <x v="0"/>
    <x v="1"/>
    <s v="Dhaka"/>
    <x v="1"/>
    <x v="1"/>
    <x v="1"/>
  </r>
  <r>
    <x v="0"/>
    <x v="22"/>
    <x v="1"/>
    <n v="1"/>
    <n v="0"/>
    <x v="30"/>
    <x v="1"/>
    <x v="0"/>
    <s v="Dhaka"/>
    <x v="1"/>
    <x v="2"/>
    <x v="1"/>
  </r>
  <r>
    <x v="1"/>
    <x v="40"/>
    <x v="0"/>
    <n v="0"/>
    <n v="0"/>
    <x v="20"/>
    <x v="0"/>
    <x v="1"/>
    <s v="Dhaka"/>
    <x v="0"/>
    <x v="2"/>
    <x v="0"/>
  </r>
  <r>
    <x v="1"/>
    <x v="30"/>
    <x v="0"/>
    <n v="0"/>
    <n v="1"/>
    <x v="26"/>
    <x v="1"/>
    <x v="1"/>
    <s v="Dhaka"/>
    <x v="0"/>
    <x v="2"/>
    <x v="0"/>
  </r>
  <r>
    <x v="0"/>
    <x v="41"/>
    <x v="0"/>
    <n v="0"/>
    <n v="1"/>
    <x v="31"/>
    <x v="0"/>
    <x v="0"/>
    <s v="Dhaka"/>
    <x v="0"/>
    <x v="2"/>
    <x v="0"/>
  </r>
  <r>
    <x v="1"/>
    <x v="42"/>
    <x v="1"/>
    <n v="1"/>
    <n v="1"/>
    <x v="32"/>
    <x v="1"/>
    <x v="0"/>
    <s v="Dhaka"/>
    <x v="1"/>
    <x v="0"/>
    <x v="1"/>
  </r>
  <r>
    <x v="0"/>
    <x v="38"/>
    <x v="1"/>
    <n v="1"/>
    <n v="1"/>
    <x v="21"/>
    <x v="0"/>
    <x v="1"/>
    <s v="Dhaka"/>
    <x v="1"/>
    <x v="0"/>
    <x v="1"/>
  </r>
  <r>
    <x v="0"/>
    <x v="43"/>
    <x v="1"/>
    <n v="1"/>
    <n v="0"/>
    <x v="32"/>
    <x v="1"/>
    <x v="2"/>
    <s v="Dhaka"/>
    <x v="1"/>
    <x v="0"/>
    <x v="1"/>
  </r>
  <r>
    <x v="0"/>
    <x v="26"/>
    <x v="1"/>
    <n v="1"/>
    <n v="0"/>
    <x v="8"/>
    <x v="0"/>
    <x v="2"/>
    <s v="Dhaka"/>
    <x v="1"/>
    <x v="1"/>
    <x v="1"/>
  </r>
  <r>
    <x v="0"/>
    <x v="22"/>
    <x v="0"/>
    <n v="0"/>
    <n v="0"/>
    <x v="11"/>
    <x v="1"/>
    <x v="2"/>
    <s v="Dhaka"/>
    <x v="0"/>
    <x v="2"/>
    <x v="0"/>
  </r>
  <r>
    <x v="1"/>
    <x v="1"/>
    <x v="1"/>
    <n v="1"/>
    <n v="0"/>
    <x v="3"/>
    <x v="0"/>
    <x v="1"/>
    <s v="Dhaka"/>
    <x v="1"/>
    <x v="1"/>
    <x v="1"/>
  </r>
  <r>
    <x v="1"/>
    <x v="21"/>
    <x v="0"/>
    <n v="0"/>
    <n v="0"/>
    <x v="33"/>
    <x v="1"/>
    <x v="2"/>
    <s v="Dhaka"/>
    <x v="0"/>
    <x v="2"/>
    <x v="0"/>
  </r>
  <r>
    <x v="0"/>
    <x v="0"/>
    <x v="1"/>
    <n v="1"/>
    <n v="1"/>
    <x v="17"/>
    <x v="0"/>
    <x v="2"/>
    <s v="Dhaka"/>
    <x v="1"/>
    <x v="0"/>
    <x v="1"/>
  </r>
  <r>
    <x v="0"/>
    <x v="9"/>
    <x v="1"/>
    <n v="1"/>
    <n v="0"/>
    <x v="31"/>
    <x v="1"/>
    <x v="0"/>
    <s v="Dhaka"/>
    <x v="1"/>
    <x v="1"/>
    <x v="1"/>
  </r>
  <r>
    <x v="1"/>
    <x v="44"/>
    <x v="1"/>
    <n v="1"/>
    <n v="1"/>
    <x v="26"/>
    <x v="0"/>
    <x v="1"/>
    <s v="Dhaka"/>
    <x v="1"/>
    <x v="0"/>
    <x v="1"/>
  </r>
  <r>
    <x v="1"/>
    <x v="45"/>
    <x v="0"/>
    <n v="0"/>
    <n v="1"/>
    <x v="19"/>
    <x v="1"/>
    <x v="2"/>
    <s v="Dhaka"/>
    <x v="0"/>
    <x v="2"/>
    <x v="0"/>
  </r>
  <r>
    <x v="0"/>
    <x v="45"/>
    <x v="1"/>
    <n v="1"/>
    <n v="1"/>
    <x v="21"/>
    <x v="0"/>
    <x v="1"/>
    <s v="Dhaka"/>
    <x v="1"/>
    <x v="2"/>
    <x v="1"/>
  </r>
  <r>
    <x v="1"/>
    <x v="46"/>
    <x v="0"/>
    <n v="0"/>
    <n v="1"/>
    <x v="5"/>
    <x v="1"/>
    <x v="0"/>
    <s v="Dhaka"/>
    <x v="0"/>
    <x v="1"/>
    <x v="0"/>
  </r>
  <r>
    <x v="1"/>
    <x v="21"/>
    <x v="1"/>
    <n v="1"/>
    <n v="1"/>
    <x v="15"/>
    <x v="0"/>
    <x v="1"/>
    <s v="Dhaka"/>
    <x v="1"/>
    <x v="2"/>
    <x v="1"/>
  </r>
  <r>
    <x v="0"/>
    <x v="37"/>
    <x v="0"/>
    <n v="0"/>
    <n v="0"/>
    <x v="14"/>
    <x v="1"/>
    <x v="2"/>
    <s v="Dhaka"/>
    <x v="0"/>
    <x v="1"/>
    <x v="0"/>
  </r>
  <r>
    <x v="0"/>
    <x v="33"/>
    <x v="1"/>
    <n v="1"/>
    <n v="0"/>
    <x v="14"/>
    <x v="0"/>
    <x v="0"/>
    <s v="Dhaka"/>
    <x v="1"/>
    <x v="2"/>
    <x v="1"/>
  </r>
  <r>
    <x v="1"/>
    <x v="41"/>
    <x v="1"/>
    <n v="1"/>
    <n v="1"/>
    <x v="11"/>
    <x v="1"/>
    <x v="1"/>
    <s v="Dhaka"/>
    <x v="1"/>
    <x v="2"/>
    <x v="1"/>
  </r>
  <r>
    <x v="1"/>
    <x v="20"/>
    <x v="0"/>
    <n v="0"/>
    <n v="0"/>
    <x v="6"/>
    <x v="0"/>
    <x v="2"/>
    <s v="Dhaka"/>
    <x v="0"/>
    <x v="0"/>
    <x v="0"/>
  </r>
  <r>
    <x v="0"/>
    <x v="13"/>
    <x v="1"/>
    <n v="1"/>
    <n v="0"/>
    <x v="30"/>
    <x v="1"/>
    <x v="1"/>
    <s v="Dhaka"/>
    <x v="1"/>
    <x v="1"/>
    <x v="1"/>
  </r>
  <r>
    <x v="0"/>
    <x v="2"/>
    <x v="1"/>
    <n v="1"/>
    <n v="1"/>
    <x v="13"/>
    <x v="0"/>
    <x v="2"/>
    <s v="Dhaka"/>
    <x v="1"/>
    <x v="0"/>
    <x v="1"/>
  </r>
  <r>
    <x v="1"/>
    <x v="43"/>
    <x v="0"/>
    <n v="0"/>
    <n v="0"/>
    <x v="18"/>
    <x v="1"/>
    <x v="0"/>
    <s v="Dhaka"/>
    <x v="0"/>
    <x v="0"/>
    <x v="0"/>
  </r>
  <r>
    <x v="0"/>
    <x v="0"/>
    <x v="1"/>
    <n v="1"/>
    <n v="0"/>
    <x v="27"/>
    <x v="0"/>
    <x v="0"/>
    <s v="Dhaka"/>
    <x v="1"/>
    <x v="0"/>
    <x v="1"/>
  </r>
  <r>
    <x v="0"/>
    <x v="30"/>
    <x v="1"/>
    <n v="1"/>
    <n v="1"/>
    <x v="26"/>
    <x v="1"/>
    <x v="0"/>
    <s v="Dhaka"/>
    <x v="1"/>
    <x v="2"/>
    <x v="1"/>
  </r>
  <r>
    <x v="0"/>
    <x v="28"/>
    <x v="1"/>
    <n v="1"/>
    <n v="1"/>
    <x v="29"/>
    <x v="0"/>
    <x v="2"/>
    <s v="Dhaka"/>
    <x v="1"/>
    <x v="0"/>
    <x v="1"/>
  </r>
  <r>
    <x v="0"/>
    <x v="25"/>
    <x v="1"/>
    <n v="1"/>
    <n v="0"/>
    <x v="22"/>
    <x v="1"/>
    <x v="0"/>
    <s v="Dhaka"/>
    <x v="1"/>
    <x v="0"/>
    <x v="1"/>
  </r>
  <r>
    <x v="0"/>
    <x v="40"/>
    <x v="0"/>
    <n v="0"/>
    <n v="0"/>
    <x v="29"/>
    <x v="0"/>
    <x v="1"/>
    <s v="Dhaka"/>
    <x v="0"/>
    <x v="2"/>
    <x v="0"/>
  </r>
  <r>
    <x v="1"/>
    <x v="21"/>
    <x v="1"/>
    <n v="1"/>
    <n v="1"/>
    <x v="0"/>
    <x v="1"/>
    <x v="0"/>
    <s v="Dhaka"/>
    <x v="1"/>
    <x v="2"/>
    <x v="1"/>
  </r>
  <r>
    <x v="0"/>
    <x v="23"/>
    <x v="1"/>
    <n v="1"/>
    <n v="1"/>
    <x v="33"/>
    <x v="0"/>
    <x v="1"/>
    <s v="Dhaka"/>
    <x v="1"/>
    <x v="2"/>
    <x v="1"/>
  </r>
  <r>
    <x v="0"/>
    <x v="0"/>
    <x v="0"/>
    <n v="0"/>
    <n v="1"/>
    <x v="23"/>
    <x v="1"/>
    <x v="1"/>
    <s v="Dhaka"/>
    <x v="0"/>
    <x v="0"/>
    <x v="0"/>
  </r>
  <r>
    <x v="1"/>
    <x v="47"/>
    <x v="0"/>
    <n v="0"/>
    <n v="0"/>
    <x v="27"/>
    <x v="0"/>
    <x v="1"/>
    <s v="Dhaka"/>
    <x v="0"/>
    <x v="0"/>
    <x v="0"/>
  </r>
  <r>
    <x v="0"/>
    <x v="7"/>
    <x v="0"/>
    <n v="0"/>
    <n v="0"/>
    <x v="22"/>
    <x v="1"/>
    <x v="0"/>
    <s v="Dhaka"/>
    <x v="0"/>
    <x v="0"/>
    <x v="0"/>
  </r>
  <r>
    <x v="0"/>
    <x v="48"/>
    <x v="1"/>
    <n v="1"/>
    <n v="1"/>
    <x v="34"/>
    <x v="0"/>
    <x v="0"/>
    <s v="Dhaka"/>
    <x v="1"/>
    <x v="2"/>
    <x v="1"/>
  </r>
  <r>
    <x v="0"/>
    <x v="18"/>
    <x v="1"/>
    <n v="1"/>
    <n v="0"/>
    <x v="20"/>
    <x v="1"/>
    <x v="2"/>
    <s v="Dhaka"/>
    <x v="1"/>
    <x v="1"/>
    <x v="1"/>
  </r>
  <r>
    <x v="1"/>
    <x v="49"/>
    <x v="0"/>
    <n v="0"/>
    <n v="1"/>
    <x v="11"/>
    <x v="0"/>
    <x v="2"/>
    <s v="Dhaka"/>
    <x v="0"/>
    <x v="0"/>
    <x v="0"/>
  </r>
  <r>
    <x v="0"/>
    <x v="33"/>
    <x v="0"/>
    <n v="0"/>
    <n v="0"/>
    <x v="34"/>
    <x v="1"/>
    <x v="2"/>
    <s v="Dhaka"/>
    <x v="0"/>
    <x v="2"/>
    <x v="0"/>
  </r>
  <r>
    <x v="0"/>
    <x v="29"/>
    <x v="0"/>
    <n v="0"/>
    <n v="0"/>
    <x v="24"/>
    <x v="0"/>
    <x v="1"/>
    <s v="Dhaka"/>
    <x v="0"/>
    <x v="0"/>
    <x v="0"/>
  </r>
  <r>
    <x v="0"/>
    <x v="48"/>
    <x v="0"/>
    <n v="0"/>
    <n v="0"/>
    <x v="5"/>
    <x v="1"/>
    <x v="1"/>
    <s v="Dhaka"/>
    <x v="0"/>
    <x v="2"/>
    <x v="0"/>
  </r>
  <r>
    <x v="0"/>
    <x v="32"/>
    <x v="0"/>
    <n v="0"/>
    <n v="1"/>
    <x v="12"/>
    <x v="0"/>
    <x v="0"/>
    <s v="Dhaka"/>
    <x v="0"/>
    <x v="2"/>
    <x v="0"/>
  </r>
  <r>
    <x v="0"/>
    <x v="28"/>
    <x v="1"/>
    <n v="1"/>
    <n v="0"/>
    <x v="21"/>
    <x v="1"/>
    <x v="2"/>
    <s v="Dhaka"/>
    <x v="1"/>
    <x v="0"/>
    <x v="1"/>
  </r>
  <r>
    <x v="0"/>
    <x v="16"/>
    <x v="0"/>
    <n v="0"/>
    <n v="0"/>
    <x v="1"/>
    <x v="0"/>
    <x v="2"/>
    <s v="Dhaka"/>
    <x v="0"/>
    <x v="1"/>
    <x v="0"/>
  </r>
  <r>
    <x v="0"/>
    <x v="50"/>
    <x v="0"/>
    <n v="0"/>
    <n v="1"/>
    <x v="31"/>
    <x v="1"/>
    <x v="1"/>
    <s v="Dhaka"/>
    <x v="0"/>
    <x v="1"/>
    <x v="0"/>
  </r>
  <r>
    <x v="1"/>
    <x v="0"/>
    <x v="1"/>
    <n v="1"/>
    <n v="1"/>
    <x v="15"/>
    <x v="0"/>
    <x v="0"/>
    <s v="Dhaka"/>
    <x v="1"/>
    <x v="0"/>
    <x v="1"/>
  </r>
  <r>
    <x v="1"/>
    <x v="17"/>
    <x v="1"/>
    <n v="1"/>
    <n v="1"/>
    <x v="8"/>
    <x v="1"/>
    <x v="1"/>
    <s v="Dhaka"/>
    <x v="1"/>
    <x v="0"/>
    <x v="1"/>
  </r>
  <r>
    <x v="0"/>
    <x v="8"/>
    <x v="1"/>
    <n v="1"/>
    <n v="1"/>
    <x v="26"/>
    <x v="0"/>
    <x v="0"/>
    <s v="Dhaka"/>
    <x v="1"/>
    <x v="0"/>
    <x v="1"/>
  </r>
  <r>
    <x v="0"/>
    <x v="20"/>
    <x v="0"/>
    <n v="0"/>
    <n v="0"/>
    <x v="4"/>
    <x v="1"/>
    <x v="1"/>
    <s v="Dhaka"/>
    <x v="0"/>
    <x v="0"/>
    <x v="0"/>
  </r>
  <r>
    <x v="0"/>
    <x v="25"/>
    <x v="1"/>
    <n v="1"/>
    <n v="0"/>
    <x v="30"/>
    <x v="0"/>
    <x v="2"/>
    <s v="Dhaka"/>
    <x v="1"/>
    <x v="0"/>
    <x v="1"/>
  </r>
  <r>
    <x v="0"/>
    <x v="16"/>
    <x v="1"/>
    <n v="1"/>
    <n v="0"/>
    <x v="35"/>
    <x v="1"/>
    <x v="2"/>
    <s v="Dhaka"/>
    <x v="1"/>
    <x v="1"/>
    <x v="1"/>
  </r>
  <r>
    <x v="1"/>
    <x v="32"/>
    <x v="1"/>
    <n v="1"/>
    <n v="0"/>
    <x v="20"/>
    <x v="0"/>
    <x v="1"/>
    <s v="Dhaka"/>
    <x v="1"/>
    <x v="2"/>
    <x v="1"/>
  </r>
  <r>
    <x v="1"/>
    <x v="37"/>
    <x v="0"/>
    <n v="0"/>
    <n v="0"/>
    <x v="4"/>
    <x v="1"/>
    <x v="1"/>
    <s v="Dhaka"/>
    <x v="0"/>
    <x v="1"/>
    <x v="0"/>
  </r>
  <r>
    <x v="1"/>
    <x v="27"/>
    <x v="1"/>
    <n v="1"/>
    <n v="0"/>
    <x v="21"/>
    <x v="0"/>
    <x v="2"/>
    <s v="Dhaka"/>
    <x v="1"/>
    <x v="0"/>
    <x v="1"/>
  </r>
  <r>
    <x v="1"/>
    <x v="25"/>
    <x v="1"/>
    <n v="1"/>
    <n v="0"/>
    <x v="2"/>
    <x v="1"/>
    <x v="0"/>
    <s v="Dhaka"/>
    <x v="1"/>
    <x v="0"/>
    <x v="1"/>
  </r>
  <r>
    <x v="0"/>
    <x v="34"/>
    <x v="1"/>
    <n v="1"/>
    <n v="0"/>
    <x v="17"/>
    <x v="0"/>
    <x v="0"/>
    <s v="Dhaka"/>
    <x v="1"/>
    <x v="1"/>
    <x v="1"/>
  </r>
  <r>
    <x v="1"/>
    <x v="51"/>
    <x v="1"/>
    <n v="1"/>
    <n v="0"/>
    <x v="35"/>
    <x v="1"/>
    <x v="1"/>
    <s v="Dhaka"/>
    <x v="1"/>
    <x v="0"/>
    <x v="1"/>
  </r>
  <r>
    <x v="1"/>
    <x v="19"/>
    <x v="1"/>
    <n v="1"/>
    <n v="0"/>
    <x v="15"/>
    <x v="0"/>
    <x v="2"/>
    <s v="Dhaka"/>
    <x v="1"/>
    <x v="0"/>
    <x v="1"/>
  </r>
  <r>
    <x v="1"/>
    <x v="8"/>
    <x v="1"/>
    <n v="1"/>
    <n v="0"/>
    <x v="16"/>
    <x v="1"/>
    <x v="0"/>
    <s v="Dhaka"/>
    <x v="1"/>
    <x v="0"/>
    <x v="1"/>
  </r>
  <r>
    <x v="1"/>
    <x v="35"/>
    <x v="0"/>
    <n v="0"/>
    <n v="0"/>
    <x v="14"/>
    <x v="0"/>
    <x v="2"/>
    <s v="Dhaka"/>
    <x v="0"/>
    <x v="2"/>
    <x v="0"/>
  </r>
  <r>
    <x v="0"/>
    <x v="49"/>
    <x v="0"/>
    <n v="0"/>
    <n v="1"/>
    <x v="28"/>
    <x v="1"/>
    <x v="0"/>
    <s v="Dhaka"/>
    <x v="0"/>
    <x v="0"/>
    <x v="0"/>
  </r>
  <r>
    <x v="0"/>
    <x v="35"/>
    <x v="1"/>
    <n v="1"/>
    <n v="1"/>
    <x v="3"/>
    <x v="0"/>
    <x v="2"/>
    <s v="Dhaka"/>
    <x v="1"/>
    <x v="2"/>
    <x v="1"/>
  </r>
  <r>
    <x v="1"/>
    <x v="1"/>
    <x v="0"/>
    <n v="0"/>
    <n v="0"/>
    <x v="10"/>
    <x v="1"/>
    <x v="1"/>
    <s v="Dhaka"/>
    <x v="0"/>
    <x v="1"/>
    <x v="0"/>
  </r>
  <r>
    <x v="0"/>
    <x v="15"/>
    <x v="0"/>
    <n v="0"/>
    <n v="0"/>
    <x v="32"/>
    <x v="0"/>
    <x v="2"/>
    <s v="Dhaka"/>
    <x v="0"/>
    <x v="2"/>
    <x v="0"/>
  </r>
  <r>
    <x v="1"/>
    <x v="30"/>
    <x v="0"/>
    <n v="0"/>
    <n v="0"/>
    <x v="19"/>
    <x v="1"/>
    <x v="1"/>
    <s v="Dhaka"/>
    <x v="0"/>
    <x v="2"/>
    <x v="0"/>
  </r>
  <r>
    <x v="0"/>
    <x v="4"/>
    <x v="0"/>
    <n v="0"/>
    <n v="1"/>
    <x v="24"/>
    <x v="0"/>
    <x v="1"/>
    <s v="Dhaka"/>
    <x v="0"/>
    <x v="1"/>
    <x v="0"/>
  </r>
  <r>
    <x v="0"/>
    <x v="3"/>
    <x v="1"/>
    <n v="1"/>
    <n v="1"/>
    <x v="26"/>
    <x v="1"/>
    <x v="1"/>
    <s v="Dhaka"/>
    <x v="1"/>
    <x v="2"/>
    <x v="1"/>
  </r>
  <r>
    <x v="1"/>
    <x v="30"/>
    <x v="0"/>
    <n v="0"/>
    <n v="1"/>
    <x v="0"/>
    <x v="0"/>
    <x v="2"/>
    <s v="Dhaka"/>
    <x v="0"/>
    <x v="2"/>
    <x v="0"/>
  </r>
  <r>
    <x v="1"/>
    <x v="45"/>
    <x v="1"/>
    <n v="1"/>
    <n v="1"/>
    <x v="18"/>
    <x v="1"/>
    <x v="2"/>
    <s v="Dhaka"/>
    <x v="1"/>
    <x v="2"/>
    <x v="1"/>
  </r>
  <r>
    <x v="0"/>
    <x v="42"/>
    <x v="1"/>
    <n v="1"/>
    <n v="1"/>
    <x v="15"/>
    <x v="0"/>
    <x v="2"/>
    <s v="Dhaka"/>
    <x v="1"/>
    <x v="0"/>
    <x v="1"/>
  </r>
  <r>
    <x v="1"/>
    <x v="14"/>
    <x v="0"/>
    <n v="0"/>
    <n v="1"/>
    <x v="3"/>
    <x v="1"/>
    <x v="1"/>
    <s v="Dhaka"/>
    <x v="0"/>
    <x v="1"/>
    <x v="0"/>
  </r>
  <r>
    <x v="0"/>
    <x v="37"/>
    <x v="1"/>
    <n v="1"/>
    <n v="0"/>
    <x v="21"/>
    <x v="0"/>
    <x v="1"/>
    <s v="Dhaka"/>
    <x v="1"/>
    <x v="1"/>
    <x v="1"/>
  </r>
  <r>
    <x v="0"/>
    <x v="23"/>
    <x v="0"/>
    <n v="0"/>
    <n v="1"/>
    <x v="22"/>
    <x v="1"/>
    <x v="1"/>
    <s v="Dhaka"/>
    <x v="0"/>
    <x v="2"/>
    <x v="0"/>
  </r>
  <r>
    <x v="0"/>
    <x v="42"/>
    <x v="1"/>
    <n v="1"/>
    <n v="1"/>
    <x v="13"/>
    <x v="0"/>
    <x v="1"/>
    <s v="Dhaka"/>
    <x v="1"/>
    <x v="0"/>
    <x v="1"/>
  </r>
  <r>
    <x v="0"/>
    <x v="52"/>
    <x v="1"/>
    <n v="1"/>
    <n v="0"/>
    <x v="2"/>
    <x v="1"/>
    <x v="0"/>
    <s v="Dhaka"/>
    <x v="1"/>
    <x v="1"/>
    <x v="1"/>
  </r>
  <r>
    <x v="1"/>
    <x v="53"/>
    <x v="1"/>
    <n v="1"/>
    <n v="0"/>
    <x v="16"/>
    <x v="0"/>
    <x v="2"/>
    <s v="Dhaka"/>
    <x v="1"/>
    <x v="2"/>
    <x v="1"/>
  </r>
  <r>
    <x v="0"/>
    <x v="44"/>
    <x v="1"/>
    <n v="1"/>
    <n v="0"/>
    <x v="2"/>
    <x v="1"/>
    <x v="0"/>
    <s v="Dhaka"/>
    <x v="1"/>
    <x v="0"/>
    <x v="1"/>
  </r>
  <r>
    <x v="1"/>
    <x v="47"/>
    <x v="0"/>
    <n v="1"/>
    <n v="0"/>
    <x v="35"/>
    <x v="0"/>
    <x v="2"/>
    <s v="Dhaka"/>
    <x v="1"/>
    <x v="0"/>
    <x v="1"/>
  </r>
  <r>
    <x v="0"/>
    <x v="50"/>
    <x v="1"/>
    <n v="1"/>
    <n v="0"/>
    <x v="26"/>
    <x v="1"/>
    <x v="2"/>
    <s v="Dhaka"/>
    <x v="1"/>
    <x v="1"/>
    <x v="1"/>
  </r>
  <r>
    <x v="0"/>
    <x v="34"/>
    <x v="0"/>
    <n v="0"/>
    <n v="0"/>
    <x v="29"/>
    <x v="0"/>
    <x v="2"/>
    <s v="Dhaka"/>
    <x v="0"/>
    <x v="1"/>
    <x v="0"/>
  </r>
  <r>
    <x v="1"/>
    <x v="38"/>
    <x v="0"/>
    <n v="0"/>
    <n v="1"/>
    <x v="28"/>
    <x v="1"/>
    <x v="1"/>
    <s v="Dhaka"/>
    <x v="0"/>
    <x v="0"/>
    <x v="0"/>
  </r>
  <r>
    <x v="0"/>
    <x v="26"/>
    <x v="1"/>
    <n v="1"/>
    <n v="1"/>
    <x v="20"/>
    <x v="0"/>
    <x v="1"/>
    <s v="Dhaka"/>
    <x v="1"/>
    <x v="1"/>
    <x v="1"/>
  </r>
  <r>
    <x v="1"/>
    <x v="2"/>
    <x v="0"/>
    <n v="0"/>
    <n v="0"/>
    <x v="35"/>
    <x v="1"/>
    <x v="0"/>
    <s v="Dhaka"/>
    <x v="0"/>
    <x v="0"/>
    <x v="0"/>
  </r>
  <r>
    <x v="0"/>
    <x v="33"/>
    <x v="0"/>
    <n v="0"/>
    <n v="1"/>
    <x v="11"/>
    <x v="0"/>
    <x v="1"/>
    <s v="Dhaka"/>
    <x v="0"/>
    <x v="2"/>
    <x v="0"/>
  </r>
  <r>
    <x v="0"/>
    <x v="22"/>
    <x v="1"/>
    <n v="1"/>
    <n v="1"/>
    <x v="2"/>
    <x v="1"/>
    <x v="1"/>
    <s v="Dhaka"/>
    <x v="1"/>
    <x v="2"/>
    <x v="1"/>
  </r>
  <r>
    <x v="0"/>
    <x v="11"/>
    <x v="1"/>
    <n v="1"/>
    <n v="1"/>
    <x v="19"/>
    <x v="0"/>
    <x v="1"/>
    <s v="Dhaka"/>
    <x v="1"/>
    <x v="0"/>
    <x v="1"/>
  </r>
  <r>
    <x v="0"/>
    <x v="41"/>
    <x v="1"/>
    <n v="1"/>
    <n v="0"/>
    <x v="25"/>
    <x v="1"/>
    <x v="2"/>
    <s v="Dhaka"/>
    <x v="1"/>
    <x v="2"/>
    <x v="1"/>
  </r>
  <r>
    <x v="0"/>
    <x v="2"/>
    <x v="1"/>
    <n v="1"/>
    <n v="1"/>
    <x v="1"/>
    <x v="0"/>
    <x v="2"/>
    <s v="Dhaka"/>
    <x v="1"/>
    <x v="0"/>
    <x v="1"/>
  </r>
  <r>
    <x v="1"/>
    <x v="1"/>
    <x v="0"/>
    <n v="0"/>
    <n v="0"/>
    <x v="31"/>
    <x v="1"/>
    <x v="0"/>
    <s v="Dhaka"/>
    <x v="0"/>
    <x v="1"/>
    <x v="0"/>
  </r>
  <r>
    <x v="0"/>
    <x v="36"/>
    <x v="1"/>
    <n v="1"/>
    <n v="1"/>
    <x v="11"/>
    <x v="0"/>
    <x v="1"/>
    <s v="Dhaka"/>
    <x v="1"/>
    <x v="0"/>
    <x v="1"/>
  </r>
  <r>
    <x v="0"/>
    <x v="50"/>
    <x v="1"/>
    <n v="1"/>
    <n v="1"/>
    <x v="29"/>
    <x v="1"/>
    <x v="0"/>
    <s v="Dhaka"/>
    <x v="1"/>
    <x v="1"/>
    <x v="1"/>
  </r>
  <r>
    <x v="0"/>
    <x v="2"/>
    <x v="1"/>
    <n v="1"/>
    <n v="0"/>
    <x v="13"/>
    <x v="0"/>
    <x v="2"/>
    <s v="Dhaka"/>
    <x v="1"/>
    <x v="0"/>
    <x v="1"/>
  </r>
  <r>
    <x v="0"/>
    <x v="30"/>
    <x v="1"/>
    <n v="1"/>
    <n v="0"/>
    <x v="32"/>
    <x v="1"/>
    <x v="2"/>
    <s v="Dhaka"/>
    <x v="1"/>
    <x v="2"/>
    <x v="1"/>
  </r>
  <r>
    <x v="0"/>
    <x v="40"/>
    <x v="0"/>
    <n v="0"/>
    <n v="1"/>
    <x v="1"/>
    <x v="0"/>
    <x v="0"/>
    <s v="Dhaka"/>
    <x v="0"/>
    <x v="2"/>
    <x v="0"/>
  </r>
  <r>
    <x v="1"/>
    <x v="31"/>
    <x v="1"/>
    <n v="1"/>
    <n v="1"/>
    <x v="27"/>
    <x v="1"/>
    <x v="0"/>
    <s v="Dhaka"/>
    <x v="1"/>
    <x v="1"/>
    <x v="1"/>
  </r>
  <r>
    <x v="1"/>
    <x v="11"/>
    <x v="0"/>
    <n v="0"/>
    <n v="1"/>
    <x v="13"/>
    <x v="0"/>
    <x v="0"/>
    <s v="Dhaka"/>
    <x v="0"/>
    <x v="0"/>
    <x v="0"/>
  </r>
  <r>
    <x v="1"/>
    <x v="30"/>
    <x v="0"/>
    <n v="0"/>
    <n v="0"/>
    <x v="18"/>
    <x v="1"/>
    <x v="1"/>
    <s v="Dhaka"/>
    <x v="0"/>
    <x v="2"/>
    <x v="0"/>
  </r>
  <r>
    <x v="1"/>
    <x v="36"/>
    <x v="0"/>
    <n v="0"/>
    <n v="0"/>
    <x v="21"/>
    <x v="0"/>
    <x v="2"/>
    <s v="Dhaka"/>
    <x v="0"/>
    <x v="0"/>
    <x v="0"/>
  </r>
  <r>
    <x v="1"/>
    <x v="51"/>
    <x v="0"/>
    <n v="0"/>
    <n v="0"/>
    <x v="33"/>
    <x v="1"/>
    <x v="1"/>
    <s v="Dhaka"/>
    <x v="0"/>
    <x v="0"/>
    <x v="0"/>
  </r>
  <r>
    <x v="0"/>
    <x v="0"/>
    <x v="1"/>
    <n v="1"/>
    <n v="1"/>
    <x v="7"/>
    <x v="0"/>
    <x v="1"/>
    <s v="Dhaka"/>
    <x v="1"/>
    <x v="0"/>
    <x v="1"/>
  </r>
  <r>
    <x v="1"/>
    <x v="10"/>
    <x v="1"/>
    <n v="1"/>
    <n v="1"/>
    <x v="32"/>
    <x v="1"/>
    <x v="1"/>
    <s v="Dhaka"/>
    <x v="1"/>
    <x v="1"/>
    <x v="1"/>
  </r>
  <r>
    <x v="0"/>
    <x v="9"/>
    <x v="1"/>
    <n v="1"/>
    <n v="0"/>
    <x v="27"/>
    <x v="0"/>
    <x v="0"/>
    <s v="Dhaka"/>
    <x v="1"/>
    <x v="1"/>
    <x v="1"/>
  </r>
  <r>
    <x v="1"/>
    <x v="14"/>
    <x v="1"/>
    <n v="1"/>
    <n v="0"/>
    <x v="13"/>
    <x v="1"/>
    <x v="0"/>
    <s v="Dhaka"/>
    <x v="1"/>
    <x v="1"/>
    <x v="1"/>
  </r>
  <r>
    <x v="0"/>
    <x v="16"/>
    <x v="1"/>
    <n v="1"/>
    <n v="0"/>
    <x v="14"/>
    <x v="0"/>
    <x v="2"/>
    <s v="Dhaka"/>
    <x v="1"/>
    <x v="1"/>
    <x v="1"/>
  </r>
  <r>
    <x v="0"/>
    <x v="3"/>
    <x v="0"/>
    <n v="0"/>
    <n v="1"/>
    <x v="25"/>
    <x v="1"/>
    <x v="2"/>
    <s v="Dhaka"/>
    <x v="0"/>
    <x v="2"/>
    <x v="0"/>
  </r>
  <r>
    <x v="1"/>
    <x v="5"/>
    <x v="1"/>
    <n v="1"/>
    <n v="0"/>
    <x v="5"/>
    <x v="0"/>
    <x v="0"/>
    <s v="Dhaka"/>
    <x v="1"/>
    <x v="0"/>
    <x v="1"/>
  </r>
  <r>
    <x v="1"/>
    <x v="6"/>
    <x v="0"/>
    <n v="0"/>
    <n v="1"/>
    <x v="14"/>
    <x v="1"/>
    <x v="0"/>
    <s v="Dhaka"/>
    <x v="0"/>
    <x v="1"/>
    <x v="0"/>
  </r>
  <r>
    <x v="1"/>
    <x v="49"/>
    <x v="0"/>
    <n v="0"/>
    <n v="0"/>
    <x v="2"/>
    <x v="0"/>
    <x v="1"/>
    <s v="Dhaka"/>
    <x v="0"/>
    <x v="0"/>
    <x v="0"/>
  </r>
  <r>
    <x v="0"/>
    <x v="54"/>
    <x v="1"/>
    <n v="1"/>
    <n v="0"/>
    <x v="16"/>
    <x v="1"/>
    <x v="0"/>
    <s v="Dhaka"/>
    <x v="1"/>
    <x v="0"/>
    <x v="1"/>
  </r>
  <r>
    <x v="1"/>
    <x v="0"/>
    <x v="1"/>
    <n v="1"/>
    <n v="0"/>
    <x v="2"/>
    <x v="0"/>
    <x v="2"/>
    <s v="Dhaka"/>
    <x v="1"/>
    <x v="0"/>
    <x v="1"/>
  </r>
  <r>
    <x v="0"/>
    <x v="34"/>
    <x v="0"/>
    <n v="0"/>
    <n v="1"/>
    <x v="13"/>
    <x v="1"/>
    <x v="1"/>
    <s v="Dhaka"/>
    <x v="0"/>
    <x v="1"/>
    <x v="0"/>
  </r>
  <r>
    <x v="0"/>
    <x v="16"/>
    <x v="1"/>
    <n v="1"/>
    <n v="0"/>
    <x v="5"/>
    <x v="0"/>
    <x v="2"/>
    <s v="Dhaka"/>
    <x v="1"/>
    <x v="1"/>
    <x v="1"/>
  </r>
  <r>
    <x v="0"/>
    <x v="51"/>
    <x v="0"/>
    <n v="0"/>
    <n v="1"/>
    <x v="33"/>
    <x v="1"/>
    <x v="1"/>
    <s v="Dhaka"/>
    <x v="0"/>
    <x v="0"/>
    <x v="0"/>
  </r>
  <r>
    <x v="0"/>
    <x v="1"/>
    <x v="0"/>
    <n v="0"/>
    <n v="0"/>
    <x v="7"/>
    <x v="0"/>
    <x v="0"/>
    <s v="Dhaka"/>
    <x v="0"/>
    <x v="1"/>
    <x v="0"/>
  </r>
  <r>
    <x v="0"/>
    <x v="44"/>
    <x v="0"/>
    <n v="0"/>
    <n v="0"/>
    <x v="19"/>
    <x v="1"/>
    <x v="0"/>
    <s v="Dhaka"/>
    <x v="0"/>
    <x v="0"/>
    <x v="0"/>
  </r>
  <r>
    <x v="1"/>
    <x v="34"/>
    <x v="0"/>
    <n v="0"/>
    <n v="0"/>
    <x v="32"/>
    <x v="0"/>
    <x v="1"/>
    <s v="Dhaka"/>
    <x v="0"/>
    <x v="1"/>
    <x v="0"/>
  </r>
  <r>
    <x v="0"/>
    <x v="36"/>
    <x v="0"/>
    <n v="0"/>
    <n v="0"/>
    <x v="17"/>
    <x v="1"/>
    <x v="0"/>
    <s v="Dhaka"/>
    <x v="0"/>
    <x v="0"/>
    <x v="0"/>
  </r>
  <r>
    <x v="0"/>
    <x v="17"/>
    <x v="1"/>
    <n v="1"/>
    <n v="1"/>
    <x v="35"/>
    <x v="0"/>
    <x v="1"/>
    <s v="Dhaka"/>
    <x v="1"/>
    <x v="0"/>
    <x v="1"/>
  </r>
  <r>
    <x v="1"/>
    <x v="43"/>
    <x v="1"/>
    <n v="1"/>
    <n v="0"/>
    <x v="32"/>
    <x v="1"/>
    <x v="0"/>
    <s v="Dhaka"/>
    <x v="1"/>
    <x v="0"/>
    <x v="1"/>
  </r>
  <r>
    <x v="0"/>
    <x v="34"/>
    <x v="1"/>
    <n v="1"/>
    <n v="0"/>
    <x v="34"/>
    <x v="0"/>
    <x v="1"/>
    <s v="Dhaka"/>
    <x v="1"/>
    <x v="1"/>
    <x v="1"/>
  </r>
  <r>
    <x v="1"/>
    <x v="38"/>
    <x v="0"/>
    <n v="0"/>
    <n v="1"/>
    <x v="32"/>
    <x v="1"/>
    <x v="2"/>
    <s v="Dhaka"/>
    <x v="0"/>
    <x v="0"/>
    <x v="0"/>
  </r>
  <r>
    <x v="1"/>
    <x v="24"/>
    <x v="1"/>
    <n v="1"/>
    <n v="1"/>
    <x v="35"/>
    <x v="0"/>
    <x v="0"/>
    <s v="Dhaka"/>
    <x v="1"/>
    <x v="0"/>
    <x v="1"/>
  </r>
  <r>
    <x v="1"/>
    <x v="41"/>
    <x v="0"/>
    <n v="0"/>
    <n v="1"/>
    <x v="35"/>
    <x v="1"/>
    <x v="0"/>
    <s v="Dhaka"/>
    <x v="0"/>
    <x v="2"/>
    <x v="0"/>
  </r>
  <r>
    <x v="0"/>
    <x v="48"/>
    <x v="1"/>
    <n v="1"/>
    <n v="1"/>
    <x v="25"/>
    <x v="0"/>
    <x v="0"/>
    <s v="Dhaka"/>
    <x v="1"/>
    <x v="2"/>
    <x v="1"/>
  </r>
  <r>
    <x v="1"/>
    <x v="54"/>
    <x v="0"/>
    <n v="0"/>
    <n v="1"/>
    <x v="30"/>
    <x v="1"/>
    <x v="0"/>
    <s v="Dhaka"/>
    <x v="0"/>
    <x v="0"/>
    <x v="0"/>
  </r>
  <r>
    <x v="1"/>
    <x v="39"/>
    <x v="0"/>
    <n v="0"/>
    <n v="1"/>
    <x v="2"/>
    <x v="0"/>
    <x v="2"/>
    <s v="Dhaka"/>
    <x v="0"/>
    <x v="1"/>
    <x v="0"/>
  </r>
  <r>
    <x v="1"/>
    <x v="3"/>
    <x v="0"/>
    <n v="0"/>
    <n v="1"/>
    <x v="22"/>
    <x v="1"/>
    <x v="1"/>
    <s v="Dhaka"/>
    <x v="0"/>
    <x v="2"/>
    <x v="0"/>
  </r>
  <r>
    <x v="0"/>
    <x v="55"/>
    <x v="1"/>
    <n v="1"/>
    <n v="0"/>
    <x v="24"/>
    <x v="0"/>
    <x v="0"/>
    <s v="Dhaka"/>
    <x v="1"/>
    <x v="0"/>
    <x v="1"/>
  </r>
  <r>
    <x v="1"/>
    <x v="6"/>
    <x v="1"/>
    <n v="1"/>
    <n v="1"/>
    <x v="9"/>
    <x v="1"/>
    <x v="2"/>
    <s v="Dhaka"/>
    <x v="1"/>
    <x v="1"/>
    <x v="1"/>
  </r>
  <r>
    <x v="1"/>
    <x v="23"/>
    <x v="0"/>
    <n v="0"/>
    <n v="1"/>
    <x v="31"/>
    <x v="0"/>
    <x v="1"/>
    <s v="Dhaka"/>
    <x v="0"/>
    <x v="2"/>
    <x v="0"/>
  </r>
  <r>
    <x v="0"/>
    <x v="10"/>
    <x v="0"/>
    <n v="0"/>
    <n v="1"/>
    <x v="26"/>
    <x v="1"/>
    <x v="2"/>
    <s v="Dhaka"/>
    <x v="0"/>
    <x v="1"/>
    <x v="0"/>
  </r>
  <r>
    <x v="0"/>
    <x v="48"/>
    <x v="0"/>
    <n v="0"/>
    <n v="1"/>
    <x v="16"/>
    <x v="0"/>
    <x v="2"/>
    <s v="Dhaka"/>
    <x v="0"/>
    <x v="2"/>
    <x v="0"/>
  </r>
  <r>
    <x v="1"/>
    <x v="40"/>
    <x v="1"/>
    <n v="1"/>
    <n v="1"/>
    <x v="5"/>
    <x v="1"/>
    <x v="1"/>
    <s v="Dhaka"/>
    <x v="1"/>
    <x v="2"/>
    <x v="1"/>
  </r>
  <r>
    <x v="1"/>
    <x v="45"/>
    <x v="1"/>
    <n v="1"/>
    <n v="1"/>
    <x v="31"/>
    <x v="0"/>
    <x v="2"/>
    <s v="Dhaka"/>
    <x v="1"/>
    <x v="2"/>
    <x v="1"/>
  </r>
  <r>
    <x v="0"/>
    <x v="20"/>
    <x v="0"/>
    <n v="0"/>
    <n v="1"/>
    <x v="31"/>
    <x v="1"/>
    <x v="1"/>
    <s v="Dhaka"/>
    <x v="0"/>
    <x v="0"/>
    <x v="0"/>
  </r>
  <r>
    <x v="0"/>
    <x v="54"/>
    <x v="0"/>
    <n v="0"/>
    <n v="0"/>
    <x v="30"/>
    <x v="0"/>
    <x v="2"/>
    <s v="Dhaka"/>
    <x v="0"/>
    <x v="0"/>
    <x v="0"/>
  </r>
  <r>
    <x v="1"/>
    <x v="44"/>
    <x v="0"/>
    <n v="0"/>
    <n v="0"/>
    <x v="5"/>
    <x v="1"/>
    <x v="2"/>
    <s v="Dhaka"/>
    <x v="0"/>
    <x v="0"/>
    <x v="0"/>
  </r>
  <r>
    <x v="1"/>
    <x v="15"/>
    <x v="1"/>
    <n v="1"/>
    <n v="0"/>
    <x v="10"/>
    <x v="0"/>
    <x v="0"/>
    <s v="Dhaka"/>
    <x v="1"/>
    <x v="2"/>
    <x v="1"/>
  </r>
  <r>
    <x v="0"/>
    <x v="38"/>
    <x v="0"/>
    <n v="0"/>
    <n v="1"/>
    <x v="32"/>
    <x v="1"/>
    <x v="0"/>
    <s v="Dhaka"/>
    <x v="0"/>
    <x v="0"/>
    <x v="0"/>
  </r>
  <r>
    <x v="1"/>
    <x v="54"/>
    <x v="0"/>
    <n v="0"/>
    <n v="0"/>
    <x v="33"/>
    <x v="0"/>
    <x v="2"/>
    <s v="Dhaka"/>
    <x v="0"/>
    <x v="0"/>
    <x v="0"/>
  </r>
  <r>
    <x v="1"/>
    <x v="39"/>
    <x v="1"/>
    <n v="1"/>
    <n v="0"/>
    <x v="35"/>
    <x v="1"/>
    <x v="2"/>
    <s v="Dhaka"/>
    <x v="1"/>
    <x v="1"/>
    <x v="1"/>
  </r>
  <r>
    <x v="0"/>
    <x v="12"/>
    <x v="0"/>
    <n v="0"/>
    <n v="0"/>
    <x v="2"/>
    <x v="0"/>
    <x v="0"/>
    <s v="Dhaka"/>
    <x v="0"/>
    <x v="2"/>
    <x v="0"/>
  </r>
  <r>
    <x v="0"/>
    <x v="23"/>
    <x v="0"/>
    <n v="0"/>
    <n v="0"/>
    <x v="26"/>
    <x v="1"/>
    <x v="1"/>
    <s v="Dhaka"/>
    <x v="0"/>
    <x v="2"/>
    <x v="0"/>
  </r>
  <r>
    <x v="0"/>
    <x v="41"/>
    <x v="0"/>
    <n v="0"/>
    <n v="1"/>
    <x v="13"/>
    <x v="0"/>
    <x v="0"/>
    <s v="Dhaka"/>
    <x v="0"/>
    <x v="2"/>
    <x v="0"/>
  </r>
  <r>
    <x v="0"/>
    <x v="24"/>
    <x v="1"/>
    <n v="1"/>
    <n v="0"/>
    <x v="18"/>
    <x v="1"/>
    <x v="0"/>
    <s v="Dhaka"/>
    <x v="1"/>
    <x v="0"/>
    <x v="1"/>
  </r>
  <r>
    <x v="0"/>
    <x v="55"/>
    <x v="1"/>
    <n v="1"/>
    <n v="1"/>
    <x v="30"/>
    <x v="0"/>
    <x v="1"/>
    <s v="Dhaka"/>
    <x v="1"/>
    <x v="0"/>
    <x v="1"/>
  </r>
  <r>
    <x v="1"/>
    <x v="8"/>
    <x v="1"/>
    <n v="1"/>
    <n v="1"/>
    <x v="2"/>
    <x v="1"/>
    <x v="1"/>
    <s v="Dhaka"/>
    <x v="1"/>
    <x v="0"/>
    <x v="1"/>
  </r>
  <r>
    <x v="1"/>
    <x v="56"/>
    <x v="1"/>
    <n v="1"/>
    <n v="0"/>
    <x v="23"/>
    <x v="0"/>
    <x v="2"/>
    <s v="Dhaka"/>
    <x v="1"/>
    <x v="0"/>
    <x v="1"/>
  </r>
  <r>
    <x v="0"/>
    <x v="25"/>
    <x v="1"/>
    <n v="1"/>
    <n v="1"/>
    <x v="6"/>
    <x v="1"/>
    <x v="0"/>
    <s v="Dhaka"/>
    <x v="1"/>
    <x v="0"/>
    <x v="1"/>
  </r>
  <r>
    <x v="1"/>
    <x v="29"/>
    <x v="0"/>
    <n v="0"/>
    <n v="0"/>
    <x v="20"/>
    <x v="0"/>
    <x v="1"/>
    <s v="Dhaka"/>
    <x v="0"/>
    <x v="0"/>
    <x v="0"/>
  </r>
  <r>
    <x v="0"/>
    <x v="56"/>
    <x v="1"/>
    <n v="1"/>
    <n v="1"/>
    <x v="32"/>
    <x v="1"/>
    <x v="1"/>
    <s v="Dhaka"/>
    <x v="1"/>
    <x v="0"/>
    <x v="1"/>
  </r>
  <r>
    <x v="0"/>
    <x v="14"/>
    <x v="0"/>
    <n v="1"/>
    <n v="1"/>
    <x v="32"/>
    <x v="0"/>
    <x v="2"/>
    <s v="Dhaka"/>
    <x v="1"/>
    <x v="1"/>
    <x v="1"/>
  </r>
  <r>
    <x v="0"/>
    <x v="11"/>
    <x v="1"/>
    <n v="1"/>
    <n v="1"/>
    <x v="15"/>
    <x v="1"/>
    <x v="1"/>
    <s v="Dhaka"/>
    <x v="1"/>
    <x v="0"/>
    <x v="1"/>
  </r>
  <r>
    <x v="1"/>
    <x v="45"/>
    <x v="0"/>
    <n v="0"/>
    <n v="1"/>
    <x v="8"/>
    <x v="0"/>
    <x v="0"/>
    <s v="Dhaka"/>
    <x v="0"/>
    <x v="2"/>
    <x v="0"/>
  </r>
  <r>
    <x v="0"/>
    <x v="27"/>
    <x v="0"/>
    <n v="0"/>
    <n v="0"/>
    <x v="4"/>
    <x v="1"/>
    <x v="1"/>
    <s v="Dhaka"/>
    <x v="0"/>
    <x v="0"/>
    <x v="0"/>
  </r>
  <r>
    <x v="1"/>
    <x v="41"/>
    <x v="1"/>
    <n v="1"/>
    <n v="1"/>
    <x v="12"/>
    <x v="0"/>
    <x v="1"/>
    <s v="Dhaka"/>
    <x v="1"/>
    <x v="2"/>
    <x v="1"/>
  </r>
  <r>
    <x v="0"/>
    <x v="53"/>
    <x v="1"/>
    <n v="1"/>
    <n v="1"/>
    <x v="11"/>
    <x v="1"/>
    <x v="0"/>
    <s v="Dhaka"/>
    <x v="1"/>
    <x v="2"/>
    <x v="1"/>
  </r>
  <r>
    <x v="1"/>
    <x v="39"/>
    <x v="0"/>
    <n v="0"/>
    <n v="1"/>
    <x v="0"/>
    <x v="0"/>
    <x v="2"/>
    <s v="Dhaka"/>
    <x v="0"/>
    <x v="1"/>
    <x v="0"/>
  </r>
  <r>
    <x v="0"/>
    <x v="40"/>
    <x v="0"/>
    <n v="0"/>
    <n v="1"/>
    <x v="15"/>
    <x v="1"/>
    <x v="2"/>
    <s v="Dhaka"/>
    <x v="0"/>
    <x v="2"/>
    <x v="0"/>
  </r>
  <r>
    <x v="0"/>
    <x v="47"/>
    <x v="1"/>
    <n v="1"/>
    <n v="0"/>
    <x v="33"/>
    <x v="0"/>
    <x v="0"/>
    <s v="Dhaka"/>
    <x v="1"/>
    <x v="0"/>
    <x v="1"/>
  </r>
  <r>
    <x v="1"/>
    <x v="54"/>
    <x v="1"/>
    <n v="1"/>
    <n v="1"/>
    <x v="26"/>
    <x v="1"/>
    <x v="1"/>
    <s v="Dhaka"/>
    <x v="1"/>
    <x v="0"/>
    <x v="1"/>
  </r>
  <r>
    <x v="1"/>
    <x v="35"/>
    <x v="1"/>
    <n v="1"/>
    <n v="1"/>
    <x v="18"/>
    <x v="0"/>
    <x v="0"/>
    <s v="Dhaka"/>
    <x v="1"/>
    <x v="2"/>
    <x v="1"/>
  </r>
  <r>
    <x v="1"/>
    <x v="11"/>
    <x v="0"/>
    <n v="0"/>
    <n v="1"/>
    <x v="12"/>
    <x v="1"/>
    <x v="1"/>
    <s v="Dhaka"/>
    <x v="0"/>
    <x v="0"/>
    <x v="0"/>
  </r>
  <r>
    <x v="1"/>
    <x v="11"/>
    <x v="0"/>
    <n v="0"/>
    <n v="1"/>
    <x v="23"/>
    <x v="0"/>
    <x v="0"/>
    <s v="Dhaka"/>
    <x v="0"/>
    <x v="0"/>
    <x v="0"/>
  </r>
  <r>
    <x v="1"/>
    <x v="35"/>
    <x v="0"/>
    <n v="0"/>
    <n v="0"/>
    <x v="27"/>
    <x v="1"/>
    <x v="0"/>
    <s v="Dhaka"/>
    <x v="0"/>
    <x v="2"/>
    <x v="0"/>
  </r>
  <r>
    <x v="0"/>
    <x v="53"/>
    <x v="1"/>
    <n v="1"/>
    <n v="1"/>
    <x v="1"/>
    <x v="0"/>
    <x v="1"/>
    <s v="Dhaka"/>
    <x v="1"/>
    <x v="2"/>
    <x v="1"/>
  </r>
  <r>
    <x v="0"/>
    <x v="31"/>
    <x v="1"/>
    <n v="1"/>
    <n v="0"/>
    <x v="35"/>
    <x v="1"/>
    <x v="0"/>
    <s v="Dhaka"/>
    <x v="1"/>
    <x v="1"/>
    <x v="1"/>
  </r>
  <r>
    <x v="1"/>
    <x v="39"/>
    <x v="0"/>
    <n v="0"/>
    <n v="1"/>
    <x v="14"/>
    <x v="0"/>
    <x v="1"/>
    <s v="Dhaka"/>
    <x v="0"/>
    <x v="1"/>
    <x v="0"/>
  </r>
  <r>
    <x v="0"/>
    <x v="38"/>
    <x v="1"/>
    <n v="1"/>
    <n v="0"/>
    <x v="35"/>
    <x v="1"/>
    <x v="1"/>
    <s v="Dhaka"/>
    <x v="1"/>
    <x v="0"/>
    <x v="1"/>
  </r>
  <r>
    <x v="0"/>
    <x v="36"/>
    <x v="0"/>
    <n v="0"/>
    <n v="0"/>
    <x v="34"/>
    <x v="0"/>
    <x v="1"/>
    <s v="Dhaka"/>
    <x v="0"/>
    <x v="0"/>
    <x v="0"/>
  </r>
  <r>
    <x v="1"/>
    <x v="12"/>
    <x v="1"/>
    <n v="1"/>
    <n v="1"/>
    <x v="21"/>
    <x v="1"/>
    <x v="1"/>
    <s v="Dhaka"/>
    <x v="1"/>
    <x v="2"/>
    <x v="1"/>
  </r>
  <r>
    <x v="1"/>
    <x v="27"/>
    <x v="1"/>
    <n v="1"/>
    <n v="0"/>
    <x v="16"/>
    <x v="0"/>
    <x v="2"/>
    <s v="Dhaka"/>
    <x v="1"/>
    <x v="0"/>
    <x v="1"/>
  </r>
  <r>
    <x v="0"/>
    <x v="53"/>
    <x v="0"/>
    <n v="0"/>
    <n v="1"/>
    <x v="19"/>
    <x v="1"/>
    <x v="0"/>
    <s v="Dhaka"/>
    <x v="0"/>
    <x v="2"/>
    <x v="0"/>
  </r>
  <r>
    <x v="0"/>
    <x v="40"/>
    <x v="1"/>
    <n v="1"/>
    <n v="1"/>
    <x v="7"/>
    <x v="0"/>
    <x v="2"/>
    <s v="Dhaka"/>
    <x v="1"/>
    <x v="2"/>
    <x v="1"/>
  </r>
  <r>
    <x v="0"/>
    <x v="51"/>
    <x v="1"/>
    <n v="1"/>
    <n v="0"/>
    <x v="31"/>
    <x v="1"/>
    <x v="1"/>
    <s v="Dhaka"/>
    <x v="1"/>
    <x v="0"/>
    <x v="1"/>
  </r>
  <r>
    <x v="0"/>
    <x v="49"/>
    <x v="0"/>
    <n v="0"/>
    <n v="0"/>
    <x v="32"/>
    <x v="0"/>
    <x v="0"/>
    <s v="Dhaka"/>
    <x v="0"/>
    <x v="0"/>
    <x v="0"/>
  </r>
  <r>
    <x v="0"/>
    <x v="14"/>
    <x v="1"/>
    <n v="1"/>
    <n v="0"/>
    <x v="32"/>
    <x v="1"/>
    <x v="2"/>
    <s v="Dhaka"/>
    <x v="1"/>
    <x v="1"/>
    <x v="1"/>
  </r>
  <r>
    <x v="0"/>
    <x v="20"/>
    <x v="0"/>
    <n v="0"/>
    <n v="1"/>
    <x v="29"/>
    <x v="0"/>
    <x v="0"/>
    <s v="Dhaka"/>
    <x v="0"/>
    <x v="0"/>
    <x v="0"/>
  </r>
  <r>
    <x v="0"/>
    <x v="46"/>
    <x v="1"/>
    <n v="1"/>
    <n v="1"/>
    <x v="33"/>
    <x v="1"/>
    <x v="2"/>
    <s v="Dhaka"/>
    <x v="1"/>
    <x v="1"/>
    <x v="1"/>
  </r>
  <r>
    <x v="1"/>
    <x v="15"/>
    <x v="0"/>
    <n v="0"/>
    <n v="0"/>
    <x v="10"/>
    <x v="0"/>
    <x v="0"/>
    <s v="Dhaka"/>
    <x v="0"/>
    <x v="2"/>
    <x v="0"/>
  </r>
  <r>
    <x v="1"/>
    <x v="28"/>
    <x v="1"/>
    <n v="1"/>
    <n v="0"/>
    <x v="30"/>
    <x v="1"/>
    <x v="0"/>
    <s v="Dhaka"/>
    <x v="1"/>
    <x v="0"/>
    <x v="1"/>
  </r>
  <r>
    <x v="0"/>
    <x v="13"/>
    <x v="1"/>
    <n v="1"/>
    <n v="0"/>
    <x v="20"/>
    <x v="0"/>
    <x v="2"/>
    <s v="Dhaka"/>
    <x v="1"/>
    <x v="1"/>
    <x v="1"/>
  </r>
  <r>
    <x v="1"/>
    <x v="11"/>
    <x v="0"/>
    <n v="0"/>
    <n v="0"/>
    <x v="5"/>
    <x v="1"/>
    <x v="1"/>
    <s v="Dhaka"/>
    <x v="0"/>
    <x v="0"/>
    <x v="0"/>
  </r>
  <r>
    <x v="0"/>
    <x v="51"/>
    <x v="1"/>
    <n v="1"/>
    <n v="0"/>
    <x v="10"/>
    <x v="0"/>
    <x v="0"/>
    <s v="Dhaka"/>
    <x v="1"/>
    <x v="0"/>
    <x v="1"/>
  </r>
  <r>
    <x v="0"/>
    <x v="43"/>
    <x v="0"/>
    <n v="1"/>
    <n v="0"/>
    <x v="15"/>
    <x v="1"/>
    <x v="1"/>
    <s v="Dhaka"/>
    <x v="1"/>
    <x v="0"/>
    <x v="1"/>
  </r>
  <r>
    <x v="1"/>
    <x v="33"/>
    <x v="1"/>
    <n v="1"/>
    <n v="0"/>
    <x v="26"/>
    <x v="0"/>
    <x v="2"/>
    <s v="Dhaka"/>
    <x v="1"/>
    <x v="2"/>
    <x v="1"/>
  </r>
  <r>
    <x v="0"/>
    <x v="47"/>
    <x v="0"/>
    <n v="0"/>
    <n v="0"/>
    <x v="31"/>
    <x v="1"/>
    <x v="2"/>
    <s v="Dhaka"/>
    <x v="0"/>
    <x v="0"/>
    <x v="0"/>
  </r>
  <r>
    <x v="1"/>
    <x v="52"/>
    <x v="1"/>
    <n v="1"/>
    <n v="0"/>
    <x v="32"/>
    <x v="0"/>
    <x v="0"/>
    <s v="Dhaka"/>
    <x v="1"/>
    <x v="1"/>
    <x v="1"/>
  </r>
  <r>
    <x v="0"/>
    <x v="52"/>
    <x v="1"/>
    <n v="1"/>
    <n v="1"/>
    <x v="8"/>
    <x v="1"/>
    <x v="1"/>
    <s v="Dhaka"/>
    <x v="1"/>
    <x v="1"/>
    <x v="1"/>
  </r>
  <r>
    <x v="1"/>
    <x v="54"/>
    <x v="1"/>
    <n v="1"/>
    <n v="1"/>
    <x v="22"/>
    <x v="0"/>
    <x v="1"/>
    <s v="Dhaka"/>
    <x v="1"/>
    <x v="0"/>
    <x v="1"/>
  </r>
  <r>
    <x v="0"/>
    <x v="9"/>
    <x v="0"/>
    <n v="0"/>
    <n v="1"/>
    <x v="10"/>
    <x v="1"/>
    <x v="2"/>
    <s v="Dhaka"/>
    <x v="0"/>
    <x v="1"/>
    <x v="0"/>
  </r>
  <r>
    <x v="0"/>
    <x v="57"/>
    <x v="0"/>
    <n v="0"/>
    <n v="0"/>
    <x v="6"/>
    <x v="0"/>
    <x v="2"/>
    <s v="Dhaka"/>
    <x v="0"/>
    <x v="1"/>
    <x v="0"/>
  </r>
  <r>
    <x v="1"/>
    <x v="7"/>
    <x v="0"/>
    <n v="0"/>
    <n v="0"/>
    <x v="7"/>
    <x v="1"/>
    <x v="1"/>
    <s v="Dhaka"/>
    <x v="0"/>
    <x v="0"/>
    <x v="0"/>
  </r>
  <r>
    <x v="1"/>
    <x v="2"/>
    <x v="0"/>
    <n v="0"/>
    <n v="0"/>
    <x v="23"/>
    <x v="0"/>
    <x v="2"/>
    <s v="Dhaka"/>
    <x v="0"/>
    <x v="0"/>
    <x v="0"/>
  </r>
  <r>
    <x v="1"/>
    <x v="25"/>
    <x v="1"/>
    <n v="1"/>
    <n v="1"/>
    <x v="11"/>
    <x v="1"/>
    <x v="1"/>
    <s v="Dhaka"/>
    <x v="1"/>
    <x v="0"/>
    <x v="1"/>
  </r>
  <r>
    <x v="0"/>
    <x v="22"/>
    <x v="1"/>
    <n v="1"/>
    <n v="1"/>
    <x v="24"/>
    <x v="0"/>
    <x v="1"/>
    <s v="Dhaka"/>
    <x v="1"/>
    <x v="2"/>
    <x v="1"/>
  </r>
  <r>
    <x v="0"/>
    <x v="43"/>
    <x v="0"/>
    <n v="0"/>
    <n v="1"/>
    <x v="31"/>
    <x v="1"/>
    <x v="1"/>
    <s v="Dhaka"/>
    <x v="0"/>
    <x v="0"/>
    <x v="0"/>
  </r>
  <r>
    <x v="1"/>
    <x v="34"/>
    <x v="0"/>
    <n v="0"/>
    <n v="0"/>
    <x v="31"/>
    <x v="0"/>
    <x v="2"/>
    <s v="Dhaka"/>
    <x v="0"/>
    <x v="1"/>
    <x v="0"/>
  </r>
  <r>
    <x v="0"/>
    <x v="33"/>
    <x v="0"/>
    <n v="0"/>
    <n v="0"/>
    <x v="8"/>
    <x v="1"/>
    <x v="2"/>
    <s v="Dhaka"/>
    <x v="0"/>
    <x v="2"/>
    <x v="0"/>
  </r>
  <r>
    <x v="0"/>
    <x v="19"/>
    <x v="0"/>
    <n v="0"/>
    <n v="1"/>
    <x v="22"/>
    <x v="0"/>
    <x v="1"/>
    <s v="Dhaka"/>
    <x v="0"/>
    <x v="0"/>
    <x v="0"/>
  </r>
  <r>
    <x v="0"/>
    <x v="39"/>
    <x v="1"/>
    <n v="1"/>
    <n v="1"/>
    <x v="27"/>
    <x v="1"/>
    <x v="2"/>
    <s v="Dhaka"/>
    <x v="1"/>
    <x v="1"/>
    <x v="1"/>
  </r>
  <r>
    <x v="0"/>
    <x v="21"/>
    <x v="1"/>
    <n v="1"/>
    <n v="0"/>
    <x v="32"/>
    <x v="0"/>
    <x v="2"/>
    <s v="Dhaka"/>
    <x v="1"/>
    <x v="2"/>
    <x v="1"/>
  </r>
  <r>
    <x v="0"/>
    <x v="32"/>
    <x v="1"/>
    <n v="1"/>
    <n v="1"/>
    <x v="15"/>
    <x v="1"/>
    <x v="1"/>
    <s v="Dhaka"/>
    <x v="1"/>
    <x v="2"/>
    <x v="1"/>
  </r>
  <r>
    <x v="0"/>
    <x v="26"/>
    <x v="0"/>
    <n v="0"/>
    <n v="1"/>
    <x v="0"/>
    <x v="0"/>
    <x v="0"/>
    <s v="Dhaka"/>
    <x v="0"/>
    <x v="1"/>
    <x v="0"/>
  </r>
  <r>
    <x v="1"/>
    <x v="57"/>
    <x v="1"/>
    <n v="1"/>
    <n v="1"/>
    <x v="23"/>
    <x v="1"/>
    <x v="0"/>
    <s v="Dhaka"/>
    <x v="1"/>
    <x v="1"/>
    <x v="1"/>
  </r>
  <r>
    <x v="1"/>
    <x v="50"/>
    <x v="0"/>
    <n v="0"/>
    <n v="0"/>
    <x v="29"/>
    <x v="0"/>
    <x v="2"/>
    <s v="Dhaka"/>
    <x v="0"/>
    <x v="1"/>
    <x v="0"/>
  </r>
  <r>
    <x v="1"/>
    <x v="17"/>
    <x v="1"/>
    <n v="1"/>
    <n v="1"/>
    <x v="26"/>
    <x v="1"/>
    <x v="2"/>
    <s v="Dhaka"/>
    <x v="1"/>
    <x v="0"/>
    <x v="1"/>
  </r>
  <r>
    <x v="0"/>
    <x v="20"/>
    <x v="1"/>
    <n v="1"/>
    <n v="1"/>
    <x v="3"/>
    <x v="0"/>
    <x v="0"/>
    <s v="Dhaka"/>
    <x v="1"/>
    <x v="0"/>
    <x v="1"/>
  </r>
  <r>
    <x v="0"/>
    <x v="38"/>
    <x v="1"/>
    <n v="1"/>
    <n v="0"/>
    <x v="5"/>
    <x v="1"/>
    <x v="2"/>
    <s v="Dhaka"/>
    <x v="1"/>
    <x v="0"/>
    <x v="1"/>
  </r>
  <r>
    <x v="1"/>
    <x v="43"/>
    <x v="0"/>
    <n v="0"/>
    <n v="0"/>
    <x v="18"/>
    <x v="0"/>
    <x v="2"/>
    <s v="Dhaka"/>
    <x v="0"/>
    <x v="0"/>
    <x v="0"/>
  </r>
  <r>
    <x v="1"/>
    <x v="17"/>
    <x v="0"/>
    <n v="0"/>
    <n v="0"/>
    <x v="32"/>
    <x v="1"/>
    <x v="2"/>
    <s v="Dhaka"/>
    <x v="0"/>
    <x v="0"/>
    <x v="0"/>
  </r>
  <r>
    <x v="1"/>
    <x v="5"/>
    <x v="1"/>
    <n v="1"/>
    <n v="0"/>
    <x v="31"/>
    <x v="0"/>
    <x v="0"/>
    <s v="Dhaka"/>
    <x v="1"/>
    <x v="0"/>
    <x v="1"/>
  </r>
  <r>
    <x v="0"/>
    <x v="22"/>
    <x v="0"/>
    <n v="0"/>
    <n v="1"/>
    <x v="2"/>
    <x v="1"/>
    <x v="0"/>
    <s v="Dhaka"/>
    <x v="0"/>
    <x v="2"/>
    <x v="0"/>
  </r>
  <r>
    <x v="0"/>
    <x v="43"/>
    <x v="1"/>
    <n v="1"/>
    <n v="0"/>
    <x v="17"/>
    <x v="0"/>
    <x v="1"/>
    <s v="Dhaka"/>
    <x v="1"/>
    <x v="0"/>
    <x v="1"/>
  </r>
  <r>
    <x v="0"/>
    <x v="51"/>
    <x v="1"/>
    <n v="1"/>
    <n v="0"/>
    <x v="7"/>
    <x v="1"/>
    <x v="0"/>
    <s v="Dhaka"/>
    <x v="1"/>
    <x v="0"/>
    <x v="1"/>
  </r>
  <r>
    <x v="1"/>
    <x v="9"/>
    <x v="1"/>
    <n v="1"/>
    <n v="1"/>
    <x v="30"/>
    <x v="0"/>
    <x v="0"/>
    <s v="Dhaka"/>
    <x v="1"/>
    <x v="1"/>
    <x v="1"/>
  </r>
  <r>
    <x v="1"/>
    <x v="20"/>
    <x v="0"/>
    <n v="0"/>
    <n v="0"/>
    <x v="24"/>
    <x v="1"/>
    <x v="2"/>
    <s v="Dhaka"/>
    <x v="0"/>
    <x v="0"/>
    <x v="0"/>
  </r>
  <r>
    <x v="1"/>
    <x v="52"/>
    <x v="1"/>
    <n v="1"/>
    <n v="1"/>
    <x v="20"/>
    <x v="0"/>
    <x v="1"/>
    <s v="Dhaka"/>
    <x v="1"/>
    <x v="1"/>
    <x v="1"/>
  </r>
  <r>
    <x v="1"/>
    <x v="14"/>
    <x v="1"/>
    <n v="1"/>
    <n v="1"/>
    <x v="18"/>
    <x v="1"/>
    <x v="1"/>
    <s v="Dhaka"/>
    <x v="1"/>
    <x v="1"/>
    <x v="1"/>
  </r>
  <r>
    <x v="1"/>
    <x v="2"/>
    <x v="0"/>
    <n v="0"/>
    <n v="1"/>
    <x v="33"/>
    <x v="0"/>
    <x v="1"/>
    <s v="Dhaka"/>
    <x v="0"/>
    <x v="0"/>
    <x v="0"/>
  </r>
  <r>
    <x v="1"/>
    <x v="48"/>
    <x v="1"/>
    <n v="1"/>
    <n v="1"/>
    <x v="31"/>
    <x v="1"/>
    <x v="1"/>
    <s v="Dhaka"/>
    <x v="1"/>
    <x v="2"/>
    <x v="1"/>
  </r>
  <r>
    <x v="0"/>
    <x v="0"/>
    <x v="1"/>
    <n v="1"/>
    <n v="1"/>
    <x v="10"/>
    <x v="0"/>
    <x v="1"/>
    <s v="Dhaka"/>
    <x v="1"/>
    <x v="0"/>
    <x v="1"/>
  </r>
  <r>
    <x v="0"/>
    <x v="54"/>
    <x v="1"/>
    <n v="1"/>
    <n v="0"/>
    <x v="33"/>
    <x v="1"/>
    <x v="1"/>
    <s v="Dhaka"/>
    <x v="1"/>
    <x v="0"/>
    <x v="1"/>
  </r>
  <r>
    <x v="0"/>
    <x v="57"/>
    <x v="0"/>
    <n v="0"/>
    <n v="0"/>
    <x v="20"/>
    <x v="0"/>
    <x v="0"/>
    <s v="Dhaka"/>
    <x v="0"/>
    <x v="1"/>
    <x v="0"/>
  </r>
  <r>
    <x v="1"/>
    <x v="36"/>
    <x v="0"/>
    <n v="0"/>
    <n v="0"/>
    <x v="16"/>
    <x v="1"/>
    <x v="0"/>
    <s v="Dhaka"/>
    <x v="0"/>
    <x v="0"/>
    <x v="0"/>
  </r>
  <r>
    <x v="1"/>
    <x v="18"/>
    <x v="1"/>
    <n v="1"/>
    <n v="0"/>
    <x v="20"/>
    <x v="0"/>
    <x v="0"/>
    <s v="Dhaka"/>
    <x v="1"/>
    <x v="1"/>
    <x v="1"/>
  </r>
  <r>
    <x v="1"/>
    <x v="2"/>
    <x v="0"/>
    <n v="0"/>
    <n v="0"/>
    <x v="34"/>
    <x v="1"/>
    <x v="0"/>
    <s v="Dhaka"/>
    <x v="0"/>
    <x v="0"/>
    <x v="0"/>
  </r>
  <r>
    <x v="1"/>
    <x v="55"/>
    <x v="1"/>
    <n v="1"/>
    <n v="1"/>
    <x v="19"/>
    <x v="0"/>
    <x v="0"/>
    <s v="Dhaka"/>
    <x v="1"/>
    <x v="0"/>
    <x v="1"/>
  </r>
  <r>
    <x v="0"/>
    <x v="1"/>
    <x v="0"/>
    <n v="0"/>
    <n v="0"/>
    <x v="32"/>
    <x v="1"/>
    <x v="0"/>
    <s v="Dhaka"/>
    <x v="0"/>
    <x v="1"/>
    <x v="0"/>
  </r>
  <r>
    <x v="0"/>
    <x v="33"/>
    <x v="0"/>
    <n v="0"/>
    <n v="0"/>
    <x v="3"/>
    <x v="0"/>
    <x v="2"/>
    <s v="Dhaka"/>
    <x v="0"/>
    <x v="2"/>
    <x v="0"/>
  </r>
  <r>
    <x v="0"/>
    <x v="29"/>
    <x v="1"/>
    <n v="1"/>
    <n v="0"/>
    <x v="3"/>
    <x v="1"/>
    <x v="2"/>
    <s v="Dhaka"/>
    <x v="1"/>
    <x v="0"/>
    <x v="1"/>
  </r>
  <r>
    <x v="0"/>
    <x v="50"/>
    <x v="1"/>
    <n v="1"/>
    <n v="0"/>
    <x v="2"/>
    <x v="0"/>
    <x v="2"/>
    <s v="Dhaka"/>
    <x v="1"/>
    <x v="1"/>
    <x v="1"/>
  </r>
  <r>
    <x v="1"/>
    <x v="4"/>
    <x v="0"/>
    <n v="0"/>
    <n v="0"/>
    <x v="4"/>
    <x v="1"/>
    <x v="0"/>
    <s v="Dhaka"/>
    <x v="0"/>
    <x v="1"/>
    <x v="0"/>
  </r>
  <r>
    <x v="1"/>
    <x v="18"/>
    <x v="0"/>
    <n v="0"/>
    <n v="1"/>
    <x v="29"/>
    <x v="0"/>
    <x v="1"/>
    <s v="Dhaka"/>
    <x v="0"/>
    <x v="1"/>
    <x v="0"/>
  </r>
  <r>
    <x v="1"/>
    <x v="42"/>
    <x v="0"/>
    <n v="0"/>
    <n v="0"/>
    <x v="12"/>
    <x v="1"/>
    <x v="2"/>
    <s v="Dhaka"/>
    <x v="0"/>
    <x v="0"/>
    <x v="0"/>
  </r>
  <r>
    <x v="1"/>
    <x v="28"/>
    <x v="0"/>
    <n v="0"/>
    <n v="1"/>
    <x v="33"/>
    <x v="0"/>
    <x v="2"/>
    <s v="Dhaka"/>
    <x v="0"/>
    <x v="0"/>
    <x v="0"/>
  </r>
  <r>
    <x v="1"/>
    <x v="6"/>
    <x v="0"/>
    <n v="0"/>
    <n v="0"/>
    <x v="26"/>
    <x v="1"/>
    <x v="0"/>
    <s v="Dhaka"/>
    <x v="0"/>
    <x v="1"/>
    <x v="0"/>
  </r>
  <r>
    <x v="1"/>
    <x v="26"/>
    <x v="1"/>
    <n v="1"/>
    <n v="0"/>
    <x v="32"/>
    <x v="0"/>
    <x v="2"/>
    <s v="Dhaka"/>
    <x v="1"/>
    <x v="1"/>
    <x v="1"/>
  </r>
  <r>
    <x v="0"/>
    <x v="27"/>
    <x v="1"/>
    <n v="1"/>
    <n v="0"/>
    <x v="14"/>
    <x v="1"/>
    <x v="0"/>
    <s v="Dhaka"/>
    <x v="1"/>
    <x v="0"/>
    <x v="1"/>
  </r>
  <r>
    <x v="0"/>
    <x v="12"/>
    <x v="1"/>
    <n v="1"/>
    <n v="0"/>
    <x v="21"/>
    <x v="0"/>
    <x v="2"/>
    <s v="Dhaka"/>
    <x v="1"/>
    <x v="2"/>
    <x v="1"/>
  </r>
  <r>
    <x v="1"/>
    <x v="20"/>
    <x v="0"/>
    <n v="0"/>
    <n v="1"/>
    <x v="24"/>
    <x v="1"/>
    <x v="2"/>
    <s v="Dhaka"/>
    <x v="0"/>
    <x v="0"/>
    <x v="0"/>
  </r>
  <r>
    <x v="1"/>
    <x v="13"/>
    <x v="0"/>
    <n v="0"/>
    <n v="1"/>
    <x v="21"/>
    <x v="0"/>
    <x v="1"/>
    <s v="Dhaka"/>
    <x v="0"/>
    <x v="1"/>
    <x v="0"/>
  </r>
  <r>
    <x v="0"/>
    <x v="49"/>
    <x v="0"/>
    <n v="0"/>
    <n v="0"/>
    <x v="5"/>
    <x v="1"/>
    <x v="0"/>
    <s v="Dhaka"/>
    <x v="0"/>
    <x v="0"/>
    <x v="0"/>
  </r>
  <r>
    <x v="1"/>
    <x v="36"/>
    <x v="0"/>
    <n v="0"/>
    <n v="0"/>
    <x v="9"/>
    <x v="0"/>
    <x v="1"/>
    <s v="Dhaka"/>
    <x v="0"/>
    <x v="0"/>
    <x v="0"/>
  </r>
  <r>
    <x v="1"/>
    <x v="33"/>
    <x v="1"/>
    <n v="1"/>
    <n v="0"/>
    <x v="5"/>
    <x v="1"/>
    <x v="2"/>
    <s v="Dhaka"/>
    <x v="1"/>
    <x v="2"/>
    <x v="1"/>
  </r>
  <r>
    <x v="1"/>
    <x v="51"/>
    <x v="1"/>
    <n v="1"/>
    <n v="0"/>
    <x v="28"/>
    <x v="0"/>
    <x v="1"/>
    <s v="Dhaka"/>
    <x v="1"/>
    <x v="0"/>
    <x v="1"/>
  </r>
  <r>
    <x v="0"/>
    <x v="43"/>
    <x v="1"/>
    <n v="1"/>
    <n v="0"/>
    <x v="5"/>
    <x v="1"/>
    <x v="0"/>
    <s v="Dhaka"/>
    <x v="1"/>
    <x v="0"/>
    <x v="1"/>
  </r>
  <r>
    <x v="1"/>
    <x v="27"/>
    <x v="0"/>
    <n v="0"/>
    <n v="0"/>
    <x v="29"/>
    <x v="0"/>
    <x v="2"/>
    <s v="Dhaka"/>
    <x v="0"/>
    <x v="0"/>
    <x v="0"/>
  </r>
  <r>
    <x v="1"/>
    <x v="20"/>
    <x v="0"/>
    <n v="0"/>
    <n v="0"/>
    <x v="26"/>
    <x v="1"/>
    <x v="1"/>
    <s v="Dhaka"/>
    <x v="0"/>
    <x v="0"/>
    <x v="0"/>
  </r>
  <r>
    <x v="0"/>
    <x v="55"/>
    <x v="1"/>
    <n v="1"/>
    <n v="0"/>
    <x v="10"/>
    <x v="0"/>
    <x v="1"/>
    <s v="Dhaka"/>
    <x v="1"/>
    <x v="0"/>
    <x v="1"/>
  </r>
  <r>
    <x v="1"/>
    <x v="51"/>
    <x v="0"/>
    <n v="0"/>
    <n v="1"/>
    <x v="15"/>
    <x v="1"/>
    <x v="0"/>
    <s v="Dhaka"/>
    <x v="0"/>
    <x v="0"/>
    <x v="0"/>
  </r>
  <r>
    <x v="1"/>
    <x v="36"/>
    <x v="1"/>
    <n v="1"/>
    <n v="0"/>
    <x v="0"/>
    <x v="0"/>
    <x v="2"/>
    <s v="Dhaka"/>
    <x v="1"/>
    <x v="0"/>
    <x v="1"/>
  </r>
  <r>
    <x v="1"/>
    <x v="6"/>
    <x v="0"/>
    <n v="0"/>
    <n v="0"/>
    <x v="27"/>
    <x v="1"/>
    <x v="2"/>
    <s v="Dhaka"/>
    <x v="0"/>
    <x v="1"/>
    <x v="0"/>
  </r>
  <r>
    <x v="1"/>
    <x v="6"/>
    <x v="1"/>
    <n v="1"/>
    <n v="1"/>
    <x v="14"/>
    <x v="0"/>
    <x v="1"/>
    <s v="Dhaka"/>
    <x v="1"/>
    <x v="1"/>
    <x v="1"/>
  </r>
  <r>
    <x v="1"/>
    <x v="21"/>
    <x v="0"/>
    <n v="0"/>
    <n v="1"/>
    <x v="14"/>
    <x v="1"/>
    <x v="0"/>
    <s v="Dhaka"/>
    <x v="0"/>
    <x v="2"/>
    <x v="0"/>
  </r>
  <r>
    <x v="1"/>
    <x v="31"/>
    <x v="1"/>
    <n v="1"/>
    <n v="0"/>
    <x v="33"/>
    <x v="0"/>
    <x v="0"/>
    <s v="Dhaka"/>
    <x v="1"/>
    <x v="1"/>
    <x v="1"/>
  </r>
  <r>
    <x v="1"/>
    <x v="52"/>
    <x v="1"/>
    <n v="1"/>
    <n v="0"/>
    <x v="17"/>
    <x v="1"/>
    <x v="0"/>
    <s v="Dhaka"/>
    <x v="1"/>
    <x v="1"/>
    <x v="1"/>
  </r>
  <r>
    <x v="1"/>
    <x v="15"/>
    <x v="0"/>
    <n v="0"/>
    <n v="0"/>
    <x v="34"/>
    <x v="0"/>
    <x v="0"/>
    <s v="Dhaka"/>
    <x v="0"/>
    <x v="2"/>
    <x v="0"/>
  </r>
  <r>
    <x v="0"/>
    <x v="22"/>
    <x v="1"/>
    <n v="1"/>
    <n v="1"/>
    <x v="26"/>
    <x v="1"/>
    <x v="2"/>
    <s v="Dhaka"/>
    <x v="1"/>
    <x v="2"/>
    <x v="1"/>
  </r>
  <r>
    <x v="1"/>
    <x v="35"/>
    <x v="1"/>
    <n v="1"/>
    <n v="1"/>
    <x v="34"/>
    <x v="0"/>
    <x v="2"/>
    <s v="Dhaka"/>
    <x v="1"/>
    <x v="2"/>
    <x v="1"/>
  </r>
  <r>
    <x v="1"/>
    <x v="37"/>
    <x v="0"/>
    <n v="0"/>
    <n v="0"/>
    <x v="4"/>
    <x v="1"/>
    <x v="2"/>
    <s v="Dhaka"/>
    <x v="0"/>
    <x v="1"/>
    <x v="0"/>
  </r>
  <r>
    <x v="1"/>
    <x v="43"/>
    <x v="0"/>
    <n v="0"/>
    <n v="1"/>
    <x v="34"/>
    <x v="0"/>
    <x v="1"/>
    <s v="Dhaka"/>
    <x v="0"/>
    <x v="0"/>
    <x v="0"/>
  </r>
  <r>
    <x v="0"/>
    <x v="25"/>
    <x v="0"/>
    <n v="0"/>
    <n v="1"/>
    <x v="12"/>
    <x v="1"/>
    <x v="2"/>
    <s v="Dhaka"/>
    <x v="0"/>
    <x v="0"/>
    <x v="0"/>
  </r>
  <r>
    <x v="0"/>
    <x v="21"/>
    <x v="0"/>
    <n v="0"/>
    <n v="0"/>
    <x v="27"/>
    <x v="0"/>
    <x v="2"/>
    <s v="Dhaka"/>
    <x v="0"/>
    <x v="2"/>
    <x v="0"/>
  </r>
  <r>
    <x v="1"/>
    <x v="25"/>
    <x v="1"/>
    <n v="1"/>
    <n v="1"/>
    <x v="3"/>
    <x v="1"/>
    <x v="0"/>
    <s v="Dhaka"/>
    <x v="1"/>
    <x v="0"/>
    <x v="1"/>
  </r>
  <r>
    <x v="1"/>
    <x v="56"/>
    <x v="1"/>
    <n v="1"/>
    <n v="0"/>
    <x v="16"/>
    <x v="0"/>
    <x v="1"/>
    <s v="Dhaka"/>
    <x v="1"/>
    <x v="0"/>
    <x v="1"/>
  </r>
  <r>
    <x v="1"/>
    <x v="44"/>
    <x v="1"/>
    <n v="1"/>
    <n v="0"/>
    <x v="3"/>
    <x v="1"/>
    <x v="0"/>
    <s v="Dhaka"/>
    <x v="1"/>
    <x v="0"/>
    <x v="1"/>
  </r>
  <r>
    <x v="0"/>
    <x v="4"/>
    <x v="1"/>
    <n v="1"/>
    <n v="1"/>
    <x v="21"/>
    <x v="0"/>
    <x v="2"/>
    <s v="Dhaka"/>
    <x v="1"/>
    <x v="1"/>
    <x v="1"/>
  </r>
  <r>
    <x v="0"/>
    <x v="2"/>
    <x v="0"/>
    <n v="0"/>
    <n v="0"/>
    <x v="17"/>
    <x v="1"/>
    <x v="0"/>
    <s v="Dhaka"/>
    <x v="0"/>
    <x v="0"/>
    <x v="0"/>
  </r>
  <r>
    <x v="0"/>
    <x v="4"/>
    <x v="1"/>
    <n v="1"/>
    <n v="0"/>
    <x v="8"/>
    <x v="0"/>
    <x v="0"/>
    <s v="Dhaka"/>
    <x v="1"/>
    <x v="1"/>
    <x v="1"/>
  </r>
  <r>
    <x v="0"/>
    <x v="10"/>
    <x v="1"/>
    <n v="1"/>
    <n v="0"/>
    <x v="29"/>
    <x v="1"/>
    <x v="1"/>
    <s v="Dhaka"/>
    <x v="1"/>
    <x v="1"/>
    <x v="1"/>
  </r>
  <r>
    <x v="0"/>
    <x v="26"/>
    <x v="1"/>
    <n v="1"/>
    <n v="0"/>
    <x v="32"/>
    <x v="0"/>
    <x v="0"/>
    <s v="Dhaka"/>
    <x v="1"/>
    <x v="1"/>
    <x v="1"/>
  </r>
  <r>
    <x v="1"/>
    <x v="36"/>
    <x v="1"/>
    <n v="1"/>
    <n v="1"/>
    <x v="31"/>
    <x v="1"/>
    <x v="0"/>
    <s v="Dhaka"/>
    <x v="1"/>
    <x v="0"/>
    <x v="1"/>
  </r>
  <r>
    <x v="1"/>
    <x v="45"/>
    <x v="1"/>
    <n v="1"/>
    <n v="1"/>
    <x v="23"/>
    <x v="0"/>
    <x v="1"/>
    <s v="Dhaka"/>
    <x v="1"/>
    <x v="2"/>
    <x v="1"/>
  </r>
  <r>
    <x v="1"/>
    <x v="23"/>
    <x v="0"/>
    <n v="0"/>
    <n v="1"/>
    <x v="0"/>
    <x v="1"/>
    <x v="2"/>
    <s v="Dhaka"/>
    <x v="0"/>
    <x v="2"/>
    <x v="0"/>
  </r>
  <r>
    <x v="0"/>
    <x v="46"/>
    <x v="1"/>
    <n v="1"/>
    <n v="0"/>
    <x v="0"/>
    <x v="0"/>
    <x v="0"/>
    <s v="Dhaka"/>
    <x v="1"/>
    <x v="1"/>
    <x v="1"/>
  </r>
  <r>
    <x v="0"/>
    <x v="39"/>
    <x v="1"/>
    <n v="1"/>
    <n v="1"/>
    <x v="17"/>
    <x v="1"/>
    <x v="2"/>
    <s v="Dhaka"/>
    <x v="1"/>
    <x v="1"/>
    <x v="1"/>
  </r>
  <r>
    <x v="0"/>
    <x v="35"/>
    <x v="1"/>
    <n v="1"/>
    <n v="0"/>
    <x v="25"/>
    <x v="0"/>
    <x v="2"/>
    <s v="Dhaka"/>
    <x v="1"/>
    <x v="2"/>
    <x v="1"/>
  </r>
  <r>
    <x v="1"/>
    <x v="4"/>
    <x v="1"/>
    <n v="1"/>
    <n v="1"/>
    <x v="5"/>
    <x v="1"/>
    <x v="0"/>
    <s v="Dhaka"/>
    <x v="1"/>
    <x v="1"/>
    <x v="1"/>
  </r>
  <r>
    <x v="1"/>
    <x v="16"/>
    <x v="1"/>
    <n v="1"/>
    <n v="0"/>
    <x v="10"/>
    <x v="0"/>
    <x v="1"/>
    <s v="Dhaka"/>
    <x v="1"/>
    <x v="1"/>
    <x v="1"/>
  </r>
  <r>
    <x v="1"/>
    <x v="15"/>
    <x v="0"/>
    <n v="0"/>
    <n v="1"/>
    <x v="32"/>
    <x v="1"/>
    <x v="1"/>
    <s v="Dhaka"/>
    <x v="0"/>
    <x v="2"/>
    <x v="0"/>
  </r>
  <r>
    <x v="0"/>
    <x v="20"/>
    <x v="1"/>
    <n v="1"/>
    <n v="0"/>
    <x v="29"/>
    <x v="0"/>
    <x v="0"/>
    <s v="Dhaka"/>
    <x v="1"/>
    <x v="0"/>
    <x v="1"/>
  </r>
  <r>
    <x v="0"/>
    <x v="41"/>
    <x v="1"/>
    <n v="1"/>
    <n v="0"/>
    <x v="14"/>
    <x v="1"/>
    <x v="0"/>
    <s v="Dhaka"/>
    <x v="1"/>
    <x v="2"/>
    <x v="1"/>
  </r>
  <r>
    <x v="0"/>
    <x v="54"/>
    <x v="0"/>
    <n v="0"/>
    <n v="0"/>
    <x v="33"/>
    <x v="0"/>
    <x v="0"/>
    <s v="Dhaka"/>
    <x v="0"/>
    <x v="0"/>
    <x v="0"/>
  </r>
  <r>
    <x v="0"/>
    <x v="21"/>
    <x v="1"/>
    <n v="1"/>
    <n v="0"/>
    <x v="15"/>
    <x v="1"/>
    <x v="2"/>
    <s v="Dhaka"/>
    <x v="1"/>
    <x v="2"/>
    <x v="1"/>
  </r>
  <r>
    <x v="1"/>
    <x v="33"/>
    <x v="1"/>
    <n v="1"/>
    <n v="0"/>
    <x v="25"/>
    <x v="0"/>
    <x v="1"/>
    <s v="Dhaka"/>
    <x v="1"/>
    <x v="2"/>
    <x v="1"/>
  </r>
  <r>
    <x v="0"/>
    <x v="54"/>
    <x v="1"/>
    <n v="1"/>
    <n v="1"/>
    <x v="4"/>
    <x v="1"/>
    <x v="0"/>
    <s v="Dhaka"/>
    <x v="1"/>
    <x v="0"/>
    <x v="1"/>
  </r>
  <r>
    <x v="0"/>
    <x v="7"/>
    <x v="1"/>
    <n v="1"/>
    <n v="1"/>
    <x v="24"/>
    <x v="0"/>
    <x v="2"/>
    <s v="Dhaka"/>
    <x v="1"/>
    <x v="0"/>
    <x v="1"/>
  </r>
  <r>
    <x v="1"/>
    <x v="42"/>
    <x v="1"/>
    <n v="1"/>
    <n v="1"/>
    <x v="19"/>
    <x v="1"/>
    <x v="0"/>
    <s v="Dhaka"/>
    <x v="1"/>
    <x v="0"/>
    <x v="1"/>
  </r>
  <r>
    <x v="1"/>
    <x v="15"/>
    <x v="0"/>
    <n v="0"/>
    <n v="0"/>
    <x v="21"/>
    <x v="0"/>
    <x v="1"/>
    <s v="Dhaka"/>
    <x v="0"/>
    <x v="2"/>
    <x v="0"/>
  </r>
  <r>
    <x v="0"/>
    <x v="52"/>
    <x v="1"/>
    <n v="1"/>
    <n v="1"/>
    <x v="31"/>
    <x v="1"/>
    <x v="1"/>
    <s v="Dhaka"/>
    <x v="1"/>
    <x v="1"/>
    <x v="1"/>
  </r>
  <r>
    <x v="1"/>
    <x v="1"/>
    <x v="0"/>
    <n v="0"/>
    <n v="1"/>
    <x v="3"/>
    <x v="0"/>
    <x v="0"/>
    <s v="Dhaka"/>
    <x v="0"/>
    <x v="1"/>
    <x v="0"/>
  </r>
  <r>
    <x v="0"/>
    <x v="35"/>
    <x v="1"/>
    <n v="1"/>
    <n v="0"/>
    <x v="18"/>
    <x v="1"/>
    <x v="0"/>
    <s v="Dhaka"/>
    <x v="1"/>
    <x v="2"/>
    <x v="1"/>
  </r>
  <r>
    <x v="1"/>
    <x v="42"/>
    <x v="1"/>
    <n v="1"/>
    <n v="1"/>
    <x v="8"/>
    <x v="0"/>
    <x v="2"/>
    <s v="Dhaka"/>
    <x v="1"/>
    <x v="0"/>
    <x v="1"/>
  </r>
  <r>
    <x v="1"/>
    <x v="20"/>
    <x v="1"/>
    <n v="1"/>
    <n v="0"/>
    <x v="15"/>
    <x v="1"/>
    <x v="0"/>
    <s v="Dhaka"/>
    <x v="1"/>
    <x v="0"/>
    <x v="1"/>
  </r>
  <r>
    <x v="0"/>
    <x v="14"/>
    <x v="0"/>
    <n v="0"/>
    <n v="0"/>
    <x v="2"/>
    <x v="0"/>
    <x v="0"/>
    <s v="Dhaka"/>
    <x v="0"/>
    <x v="1"/>
    <x v="0"/>
  </r>
  <r>
    <x v="1"/>
    <x v="20"/>
    <x v="1"/>
    <n v="1"/>
    <n v="0"/>
    <x v="26"/>
    <x v="1"/>
    <x v="2"/>
    <s v="Dhaka"/>
    <x v="1"/>
    <x v="0"/>
    <x v="1"/>
  </r>
  <r>
    <x v="0"/>
    <x v="57"/>
    <x v="1"/>
    <n v="1"/>
    <n v="1"/>
    <x v="34"/>
    <x v="0"/>
    <x v="0"/>
    <s v="Dhaka"/>
    <x v="1"/>
    <x v="1"/>
    <x v="1"/>
  </r>
  <r>
    <x v="0"/>
    <x v="23"/>
    <x v="0"/>
    <n v="0"/>
    <n v="1"/>
    <x v="22"/>
    <x v="1"/>
    <x v="1"/>
    <s v="Dhaka"/>
    <x v="0"/>
    <x v="2"/>
    <x v="0"/>
  </r>
  <r>
    <x v="1"/>
    <x v="45"/>
    <x v="0"/>
    <n v="0"/>
    <n v="0"/>
    <x v="29"/>
    <x v="0"/>
    <x v="1"/>
    <s v="Dhaka"/>
    <x v="0"/>
    <x v="2"/>
    <x v="0"/>
  </r>
  <r>
    <x v="0"/>
    <x v="42"/>
    <x v="0"/>
    <n v="0"/>
    <n v="0"/>
    <x v="19"/>
    <x v="1"/>
    <x v="1"/>
    <s v="Dhaka"/>
    <x v="0"/>
    <x v="0"/>
    <x v="0"/>
  </r>
  <r>
    <x v="0"/>
    <x v="6"/>
    <x v="1"/>
    <n v="1"/>
    <n v="1"/>
    <x v="9"/>
    <x v="0"/>
    <x v="2"/>
    <s v="Dhaka"/>
    <x v="1"/>
    <x v="1"/>
    <x v="1"/>
  </r>
  <r>
    <x v="1"/>
    <x v="48"/>
    <x v="0"/>
    <n v="0"/>
    <n v="1"/>
    <x v="17"/>
    <x v="1"/>
    <x v="1"/>
    <s v="Dhaka"/>
    <x v="0"/>
    <x v="2"/>
    <x v="0"/>
  </r>
  <r>
    <x v="1"/>
    <x v="21"/>
    <x v="0"/>
    <n v="0"/>
    <n v="0"/>
    <x v="17"/>
    <x v="0"/>
    <x v="0"/>
    <s v="Dhaka"/>
    <x v="0"/>
    <x v="2"/>
    <x v="0"/>
  </r>
  <r>
    <x v="0"/>
    <x v="28"/>
    <x v="1"/>
    <n v="1"/>
    <n v="1"/>
    <x v="20"/>
    <x v="1"/>
    <x v="2"/>
    <s v="Dhaka"/>
    <x v="1"/>
    <x v="0"/>
    <x v="1"/>
  </r>
  <r>
    <x v="0"/>
    <x v="12"/>
    <x v="1"/>
    <n v="1"/>
    <n v="1"/>
    <x v="21"/>
    <x v="0"/>
    <x v="0"/>
    <s v="Dhaka"/>
    <x v="1"/>
    <x v="2"/>
    <x v="1"/>
  </r>
  <r>
    <x v="1"/>
    <x v="41"/>
    <x v="1"/>
    <n v="1"/>
    <n v="0"/>
    <x v="4"/>
    <x v="1"/>
    <x v="2"/>
    <s v="Dhaka"/>
    <x v="1"/>
    <x v="2"/>
    <x v="1"/>
  </r>
  <r>
    <x v="0"/>
    <x v="32"/>
    <x v="0"/>
    <n v="0"/>
    <n v="1"/>
    <x v="26"/>
    <x v="0"/>
    <x v="0"/>
    <s v="Dhaka"/>
    <x v="0"/>
    <x v="2"/>
    <x v="0"/>
  </r>
  <r>
    <x v="1"/>
    <x v="31"/>
    <x v="0"/>
    <n v="0"/>
    <n v="1"/>
    <x v="10"/>
    <x v="1"/>
    <x v="0"/>
    <s v="Dhaka"/>
    <x v="0"/>
    <x v="1"/>
    <x v="0"/>
  </r>
  <r>
    <x v="0"/>
    <x v="57"/>
    <x v="0"/>
    <n v="0"/>
    <n v="1"/>
    <x v="11"/>
    <x v="0"/>
    <x v="0"/>
    <s v="Dhaka"/>
    <x v="0"/>
    <x v="1"/>
    <x v="0"/>
  </r>
  <r>
    <x v="1"/>
    <x v="55"/>
    <x v="1"/>
    <n v="1"/>
    <n v="1"/>
    <x v="8"/>
    <x v="1"/>
    <x v="2"/>
    <s v="Dhaka"/>
    <x v="1"/>
    <x v="0"/>
    <x v="1"/>
  </r>
  <r>
    <x v="1"/>
    <x v="8"/>
    <x v="0"/>
    <n v="0"/>
    <n v="0"/>
    <x v="6"/>
    <x v="0"/>
    <x v="2"/>
    <s v="Dhaka"/>
    <x v="0"/>
    <x v="0"/>
    <x v="0"/>
  </r>
  <r>
    <x v="1"/>
    <x v="40"/>
    <x v="1"/>
    <n v="1"/>
    <n v="1"/>
    <x v="15"/>
    <x v="1"/>
    <x v="1"/>
    <s v="Dhaka"/>
    <x v="1"/>
    <x v="2"/>
    <x v="1"/>
  </r>
  <r>
    <x v="0"/>
    <x v="51"/>
    <x v="1"/>
    <n v="1"/>
    <n v="0"/>
    <x v="9"/>
    <x v="0"/>
    <x v="0"/>
    <s v="Dhaka"/>
    <x v="1"/>
    <x v="0"/>
    <x v="1"/>
  </r>
  <r>
    <x v="0"/>
    <x v="16"/>
    <x v="1"/>
    <n v="1"/>
    <n v="1"/>
    <x v="35"/>
    <x v="1"/>
    <x v="0"/>
    <s v="Dhaka"/>
    <x v="1"/>
    <x v="1"/>
    <x v="1"/>
  </r>
  <r>
    <x v="0"/>
    <x v="50"/>
    <x v="1"/>
    <n v="1"/>
    <n v="1"/>
    <x v="5"/>
    <x v="0"/>
    <x v="1"/>
    <s v="Dhaka"/>
    <x v="1"/>
    <x v="1"/>
    <x v="1"/>
  </r>
  <r>
    <x v="0"/>
    <x v="1"/>
    <x v="0"/>
    <n v="0"/>
    <n v="1"/>
    <x v="5"/>
    <x v="1"/>
    <x v="0"/>
    <s v="Dhaka"/>
    <x v="0"/>
    <x v="1"/>
    <x v="0"/>
  </r>
  <r>
    <x v="0"/>
    <x v="31"/>
    <x v="1"/>
    <n v="1"/>
    <n v="0"/>
    <x v="6"/>
    <x v="0"/>
    <x v="2"/>
    <s v="Dhaka"/>
    <x v="1"/>
    <x v="1"/>
    <x v="1"/>
  </r>
  <r>
    <x v="0"/>
    <x v="6"/>
    <x v="1"/>
    <n v="1"/>
    <n v="1"/>
    <x v="27"/>
    <x v="1"/>
    <x v="1"/>
    <s v="Dhaka"/>
    <x v="1"/>
    <x v="1"/>
    <x v="1"/>
  </r>
  <r>
    <x v="0"/>
    <x v="3"/>
    <x v="0"/>
    <n v="0"/>
    <n v="1"/>
    <x v="3"/>
    <x v="0"/>
    <x v="0"/>
    <s v="Dhaka"/>
    <x v="0"/>
    <x v="2"/>
    <x v="0"/>
  </r>
  <r>
    <x v="1"/>
    <x v="24"/>
    <x v="1"/>
    <n v="1"/>
    <n v="1"/>
    <x v="26"/>
    <x v="1"/>
    <x v="1"/>
    <s v="Dhaka"/>
    <x v="1"/>
    <x v="0"/>
    <x v="1"/>
  </r>
  <r>
    <x v="1"/>
    <x v="32"/>
    <x v="0"/>
    <n v="0"/>
    <n v="0"/>
    <x v="26"/>
    <x v="0"/>
    <x v="0"/>
    <s v="Dhaka"/>
    <x v="0"/>
    <x v="2"/>
    <x v="0"/>
  </r>
  <r>
    <x v="1"/>
    <x v="56"/>
    <x v="0"/>
    <n v="0"/>
    <n v="0"/>
    <x v="12"/>
    <x v="1"/>
    <x v="1"/>
    <s v="Dhaka"/>
    <x v="0"/>
    <x v="0"/>
    <x v="0"/>
  </r>
  <r>
    <x v="0"/>
    <x v="1"/>
    <x v="1"/>
    <n v="1"/>
    <n v="1"/>
    <x v="32"/>
    <x v="0"/>
    <x v="1"/>
    <s v="Dhaka"/>
    <x v="1"/>
    <x v="1"/>
    <x v="1"/>
  </r>
  <r>
    <x v="0"/>
    <x v="28"/>
    <x v="0"/>
    <n v="0"/>
    <n v="1"/>
    <x v="25"/>
    <x v="1"/>
    <x v="0"/>
    <s v="Dhaka"/>
    <x v="0"/>
    <x v="0"/>
    <x v="0"/>
  </r>
  <r>
    <x v="0"/>
    <x v="29"/>
    <x v="1"/>
    <n v="1"/>
    <n v="1"/>
    <x v="28"/>
    <x v="0"/>
    <x v="0"/>
    <s v="Dhaka"/>
    <x v="1"/>
    <x v="0"/>
    <x v="1"/>
  </r>
  <r>
    <x v="0"/>
    <x v="7"/>
    <x v="1"/>
    <n v="1"/>
    <n v="1"/>
    <x v="21"/>
    <x v="1"/>
    <x v="2"/>
    <s v="Dhaka"/>
    <x v="1"/>
    <x v="0"/>
    <x v="1"/>
  </r>
  <r>
    <x v="0"/>
    <x v="39"/>
    <x v="0"/>
    <n v="0"/>
    <n v="1"/>
    <x v="30"/>
    <x v="0"/>
    <x v="1"/>
    <s v="Dhaka"/>
    <x v="0"/>
    <x v="1"/>
    <x v="0"/>
  </r>
  <r>
    <x v="1"/>
    <x v="48"/>
    <x v="0"/>
    <n v="0"/>
    <n v="0"/>
    <x v="5"/>
    <x v="1"/>
    <x v="2"/>
    <s v="Dhaka"/>
    <x v="0"/>
    <x v="2"/>
    <x v="0"/>
  </r>
  <r>
    <x v="0"/>
    <x v="2"/>
    <x v="1"/>
    <n v="1"/>
    <n v="1"/>
    <x v="22"/>
    <x v="0"/>
    <x v="1"/>
    <s v="Dhaka"/>
    <x v="1"/>
    <x v="0"/>
    <x v="1"/>
  </r>
  <r>
    <x v="1"/>
    <x v="43"/>
    <x v="0"/>
    <n v="0"/>
    <n v="0"/>
    <x v="27"/>
    <x v="1"/>
    <x v="2"/>
    <s v="Dhaka"/>
    <x v="0"/>
    <x v="0"/>
    <x v="0"/>
  </r>
  <r>
    <x v="0"/>
    <x v="1"/>
    <x v="1"/>
    <n v="1"/>
    <n v="0"/>
    <x v="26"/>
    <x v="0"/>
    <x v="0"/>
    <s v="Dhaka"/>
    <x v="1"/>
    <x v="1"/>
    <x v="1"/>
  </r>
  <r>
    <x v="0"/>
    <x v="41"/>
    <x v="0"/>
    <n v="0"/>
    <n v="1"/>
    <x v="3"/>
    <x v="1"/>
    <x v="0"/>
    <s v="Dhaka"/>
    <x v="0"/>
    <x v="2"/>
    <x v="0"/>
  </r>
  <r>
    <x v="0"/>
    <x v="4"/>
    <x v="0"/>
    <n v="0"/>
    <n v="1"/>
    <x v="19"/>
    <x v="0"/>
    <x v="2"/>
    <s v="Dhaka"/>
    <x v="0"/>
    <x v="1"/>
    <x v="0"/>
  </r>
  <r>
    <x v="0"/>
    <x v="14"/>
    <x v="1"/>
    <n v="1"/>
    <n v="0"/>
    <x v="5"/>
    <x v="1"/>
    <x v="1"/>
    <s v="Dhaka"/>
    <x v="1"/>
    <x v="1"/>
    <x v="1"/>
  </r>
  <r>
    <x v="0"/>
    <x v="0"/>
    <x v="0"/>
    <n v="0"/>
    <n v="0"/>
    <x v="31"/>
    <x v="0"/>
    <x v="2"/>
    <s v="Dhaka"/>
    <x v="0"/>
    <x v="0"/>
    <x v="0"/>
  </r>
  <r>
    <x v="0"/>
    <x v="16"/>
    <x v="1"/>
    <n v="1"/>
    <n v="0"/>
    <x v="25"/>
    <x v="1"/>
    <x v="2"/>
    <s v="Dhaka"/>
    <x v="1"/>
    <x v="1"/>
    <x v="1"/>
  </r>
  <r>
    <x v="1"/>
    <x v="28"/>
    <x v="0"/>
    <n v="0"/>
    <n v="1"/>
    <x v="2"/>
    <x v="0"/>
    <x v="1"/>
    <s v="Dhaka"/>
    <x v="0"/>
    <x v="0"/>
    <x v="0"/>
  </r>
  <r>
    <x v="0"/>
    <x v="28"/>
    <x v="1"/>
    <n v="1"/>
    <n v="0"/>
    <x v="14"/>
    <x v="1"/>
    <x v="2"/>
    <s v="Dhaka"/>
    <x v="1"/>
    <x v="0"/>
    <x v="1"/>
  </r>
  <r>
    <x v="1"/>
    <x v="34"/>
    <x v="0"/>
    <n v="0"/>
    <n v="0"/>
    <x v="24"/>
    <x v="0"/>
    <x v="0"/>
    <s v="Dhaka"/>
    <x v="0"/>
    <x v="1"/>
    <x v="0"/>
  </r>
  <r>
    <x v="0"/>
    <x v="54"/>
    <x v="0"/>
    <n v="0"/>
    <n v="1"/>
    <x v="0"/>
    <x v="1"/>
    <x v="1"/>
    <s v="Dhaka"/>
    <x v="0"/>
    <x v="0"/>
    <x v="0"/>
  </r>
  <r>
    <x v="0"/>
    <x v="33"/>
    <x v="0"/>
    <n v="0"/>
    <n v="1"/>
    <x v="1"/>
    <x v="0"/>
    <x v="0"/>
    <s v="Dhaka"/>
    <x v="0"/>
    <x v="2"/>
    <x v="0"/>
  </r>
  <r>
    <x v="0"/>
    <x v="54"/>
    <x v="1"/>
    <n v="1"/>
    <n v="1"/>
    <x v="1"/>
    <x v="1"/>
    <x v="1"/>
    <s v="Dhaka"/>
    <x v="1"/>
    <x v="0"/>
    <x v="1"/>
  </r>
  <r>
    <x v="1"/>
    <x v="37"/>
    <x v="0"/>
    <n v="0"/>
    <n v="1"/>
    <x v="7"/>
    <x v="0"/>
    <x v="2"/>
    <s v="Dhaka"/>
    <x v="0"/>
    <x v="1"/>
    <x v="0"/>
  </r>
  <r>
    <x v="1"/>
    <x v="46"/>
    <x v="0"/>
    <n v="0"/>
    <n v="1"/>
    <x v="21"/>
    <x v="1"/>
    <x v="1"/>
    <s v="Dhaka"/>
    <x v="0"/>
    <x v="1"/>
    <x v="0"/>
  </r>
  <r>
    <x v="1"/>
    <x v="33"/>
    <x v="1"/>
    <n v="1"/>
    <n v="0"/>
    <x v="10"/>
    <x v="0"/>
    <x v="1"/>
    <s v="Dhaka"/>
    <x v="1"/>
    <x v="2"/>
    <x v="1"/>
  </r>
  <r>
    <x v="1"/>
    <x v="31"/>
    <x v="1"/>
    <n v="1"/>
    <n v="1"/>
    <x v="1"/>
    <x v="1"/>
    <x v="0"/>
    <s v="Dhaka"/>
    <x v="1"/>
    <x v="1"/>
    <x v="1"/>
  </r>
  <r>
    <x v="1"/>
    <x v="26"/>
    <x v="0"/>
    <n v="0"/>
    <n v="0"/>
    <x v="18"/>
    <x v="0"/>
    <x v="0"/>
    <s v="Dhaka"/>
    <x v="0"/>
    <x v="1"/>
    <x v="0"/>
  </r>
  <r>
    <x v="1"/>
    <x v="49"/>
    <x v="1"/>
    <n v="1"/>
    <n v="0"/>
    <x v="1"/>
    <x v="1"/>
    <x v="1"/>
    <s v="Dhaka"/>
    <x v="1"/>
    <x v="0"/>
    <x v="1"/>
  </r>
  <r>
    <x v="1"/>
    <x v="53"/>
    <x v="0"/>
    <n v="0"/>
    <n v="0"/>
    <x v="11"/>
    <x v="0"/>
    <x v="2"/>
    <s v="Dhaka"/>
    <x v="0"/>
    <x v="2"/>
    <x v="0"/>
  </r>
  <r>
    <x v="1"/>
    <x v="37"/>
    <x v="0"/>
    <n v="0"/>
    <n v="1"/>
    <x v="23"/>
    <x v="1"/>
    <x v="1"/>
    <s v="Dhaka"/>
    <x v="0"/>
    <x v="1"/>
    <x v="0"/>
  </r>
  <r>
    <x v="0"/>
    <x v="30"/>
    <x v="0"/>
    <n v="0"/>
    <n v="1"/>
    <x v="35"/>
    <x v="0"/>
    <x v="1"/>
    <s v="Dhaka"/>
    <x v="0"/>
    <x v="2"/>
    <x v="0"/>
  </r>
  <r>
    <x v="1"/>
    <x v="2"/>
    <x v="1"/>
    <n v="1"/>
    <n v="0"/>
    <x v="26"/>
    <x v="1"/>
    <x v="2"/>
    <s v="Dhaka"/>
    <x v="1"/>
    <x v="0"/>
    <x v="1"/>
  </r>
  <r>
    <x v="0"/>
    <x v="57"/>
    <x v="0"/>
    <n v="0"/>
    <n v="1"/>
    <x v="11"/>
    <x v="0"/>
    <x v="2"/>
    <s v="Dhaka"/>
    <x v="0"/>
    <x v="1"/>
    <x v="0"/>
  </r>
  <r>
    <x v="1"/>
    <x v="35"/>
    <x v="1"/>
    <n v="1"/>
    <n v="1"/>
    <x v="28"/>
    <x v="1"/>
    <x v="2"/>
    <s v="Dhaka"/>
    <x v="1"/>
    <x v="2"/>
    <x v="1"/>
  </r>
  <r>
    <x v="1"/>
    <x v="33"/>
    <x v="0"/>
    <n v="0"/>
    <n v="1"/>
    <x v="29"/>
    <x v="0"/>
    <x v="1"/>
    <s v="Dhaka"/>
    <x v="0"/>
    <x v="2"/>
    <x v="0"/>
  </r>
  <r>
    <x v="0"/>
    <x v="24"/>
    <x v="0"/>
    <n v="0"/>
    <n v="1"/>
    <x v="29"/>
    <x v="1"/>
    <x v="2"/>
    <s v="Dhaka"/>
    <x v="0"/>
    <x v="0"/>
    <x v="0"/>
  </r>
  <r>
    <x v="0"/>
    <x v="4"/>
    <x v="1"/>
    <n v="1"/>
    <n v="1"/>
    <x v="0"/>
    <x v="0"/>
    <x v="1"/>
    <s v="Dhaka"/>
    <x v="1"/>
    <x v="1"/>
    <x v="1"/>
  </r>
  <r>
    <x v="1"/>
    <x v="34"/>
    <x v="1"/>
    <n v="1"/>
    <n v="1"/>
    <x v="30"/>
    <x v="1"/>
    <x v="0"/>
    <s v="Dhaka"/>
    <x v="1"/>
    <x v="1"/>
    <x v="1"/>
  </r>
  <r>
    <x v="0"/>
    <x v="54"/>
    <x v="1"/>
    <n v="1"/>
    <n v="0"/>
    <x v="29"/>
    <x v="0"/>
    <x v="0"/>
    <s v="Dhaka"/>
    <x v="1"/>
    <x v="0"/>
    <x v="1"/>
  </r>
  <r>
    <x v="0"/>
    <x v="27"/>
    <x v="1"/>
    <n v="1"/>
    <n v="0"/>
    <x v="15"/>
    <x v="1"/>
    <x v="1"/>
    <s v="Dhaka"/>
    <x v="1"/>
    <x v="0"/>
    <x v="1"/>
  </r>
  <r>
    <x v="0"/>
    <x v="46"/>
    <x v="0"/>
    <n v="0"/>
    <n v="1"/>
    <x v="6"/>
    <x v="0"/>
    <x v="2"/>
    <s v="Dhaka"/>
    <x v="0"/>
    <x v="1"/>
    <x v="0"/>
  </r>
  <r>
    <x v="1"/>
    <x v="43"/>
    <x v="0"/>
    <n v="0"/>
    <n v="1"/>
    <x v="21"/>
    <x v="1"/>
    <x v="0"/>
    <s v="Dhaka"/>
    <x v="0"/>
    <x v="0"/>
    <x v="0"/>
  </r>
  <r>
    <x v="1"/>
    <x v="18"/>
    <x v="1"/>
    <n v="1"/>
    <n v="1"/>
    <x v="32"/>
    <x v="0"/>
    <x v="0"/>
    <s v="Dhaka"/>
    <x v="1"/>
    <x v="1"/>
    <x v="1"/>
  </r>
  <r>
    <x v="0"/>
    <x v="6"/>
    <x v="0"/>
    <n v="0"/>
    <n v="0"/>
    <x v="0"/>
    <x v="1"/>
    <x v="1"/>
    <s v="Dhaka"/>
    <x v="0"/>
    <x v="1"/>
    <x v="0"/>
  </r>
  <r>
    <x v="0"/>
    <x v="46"/>
    <x v="0"/>
    <n v="0"/>
    <n v="0"/>
    <x v="14"/>
    <x v="0"/>
    <x v="1"/>
    <s v="Dhaka"/>
    <x v="0"/>
    <x v="1"/>
    <x v="0"/>
  </r>
  <r>
    <x v="0"/>
    <x v="8"/>
    <x v="0"/>
    <n v="0"/>
    <n v="0"/>
    <x v="11"/>
    <x v="1"/>
    <x v="1"/>
    <s v="Dhaka"/>
    <x v="0"/>
    <x v="0"/>
    <x v="0"/>
  </r>
  <r>
    <x v="0"/>
    <x v="11"/>
    <x v="1"/>
    <n v="1"/>
    <n v="0"/>
    <x v="23"/>
    <x v="0"/>
    <x v="2"/>
    <s v="Dhaka"/>
    <x v="1"/>
    <x v="0"/>
    <x v="1"/>
  </r>
  <r>
    <x v="1"/>
    <x v="2"/>
    <x v="1"/>
    <n v="1"/>
    <n v="0"/>
    <x v="20"/>
    <x v="1"/>
    <x v="2"/>
    <s v="Dhaka"/>
    <x v="1"/>
    <x v="0"/>
    <x v="1"/>
  </r>
  <r>
    <x v="0"/>
    <x v="48"/>
    <x v="0"/>
    <n v="0"/>
    <n v="1"/>
    <x v="19"/>
    <x v="0"/>
    <x v="0"/>
    <s v="Dhaka"/>
    <x v="0"/>
    <x v="2"/>
    <x v="0"/>
  </r>
  <r>
    <x v="1"/>
    <x v="17"/>
    <x v="1"/>
    <n v="1"/>
    <n v="0"/>
    <x v="29"/>
    <x v="1"/>
    <x v="0"/>
    <s v="Dhaka"/>
    <x v="1"/>
    <x v="0"/>
    <x v="1"/>
  </r>
  <r>
    <x v="1"/>
    <x v="44"/>
    <x v="0"/>
    <n v="0"/>
    <n v="0"/>
    <x v="6"/>
    <x v="0"/>
    <x v="0"/>
    <s v="Dhaka"/>
    <x v="0"/>
    <x v="0"/>
    <x v="0"/>
  </r>
  <r>
    <x v="1"/>
    <x v="11"/>
    <x v="1"/>
    <n v="1"/>
    <n v="1"/>
    <x v="11"/>
    <x v="1"/>
    <x v="0"/>
    <s v="Dhaka"/>
    <x v="1"/>
    <x v="0"/>
    <x v="1"/>
  </r>
  <r>
    <x v="1"/>
    <x v="51"/>
    <x v="1"/>
    <n v="1"/>
    <n v="0"/>
    <x v="33"/>
    <x v="0"/>
    <x v="1"/>
    <s v="Dhaka"/>
    <x v="1"/>
    <x v="0"/>
    <x v="1"/>
  </r>
  <r>
    <x v="0"/>
    <x v="14"/>
    <x v="1"/>
    <n v="1"/>
    <n v="0"/>
    <x v="30"/>
    <x v="1"/>
    <x v="0"/>
    <s v="Dhaka"/>
    <x v="1"/>
    <x v="1"/>
    <x v="1"/>
  </r>
  <r>
    <x v="1"/>
    <x v="6"/>
    <x v="1"/>
    <n v="1"/>
    <n v="0"/>
    <x v="35"/>
    <x v="0"/>
    <x v="2"/>
    <s v="Dhaka"/>
    <x v="1"/>
    <x v="1"/>
    <x v="1"/>
  </r>
  <r>
    <x v="1"/>
    <x v="4"/>
    <x v="1"/>
    <n v="1"/>
    <n v="0"/>
    <x v="11"/>
    <x v="1"/>
    <x v="0"/>
    <s v="Dhaka"/>
    <x v="1"/>
    <x v="1"/>
    <x v="1"/>
  </r>
  <r>
    <x v="1"/>
    <x v="8"/>
    <x v="1"/>
    <n v="1"/>
    <n v="0"/>
    <x v="20"/>
    <x v="0"/>
    <x v="2"/>
    <s v="Dhaka"/>
    <x v="1"/>
    <x v="0"/>
    <x v="1"/>
  </r>
  <r>
    <x v="0"/>
    <x v="7"/>
    <x v="0"/>
    <n v="0"/>
    <n v="1"/>
    <x v="16"/>
    <x v="1"/>
    <x v="0"/>
    <s v="Dhaka"/>
    <x v="0"/>
    <x v="0"/>
    <x v="0"/>
  </r>
  <r>
    <x v="1"/>
    <x v="26"/>
    <x v="1"/>
    <n v="1"/>
    <n v="1"/>
    <x v="0"/>
    <x v="0"/>
    <x v="2"/>
    <s v="Dhaka"/>
    <x v="1"/>
    <x v="1"/>
    <x v="1"/>
  </r>
  <r>
    <x v="1"/>
    <x v="42"/>
    <x v="1"/>
    <n v="1"/>
    <n v="1"/>
    <x v="0"/>
    <x v="1"/>
    <x v="2"/>
    <s v="Dhaka"/>
    <x v="1"/>
    <x v="0"/>
    <x v="1"/>
  </r>
  <r>
    <x v="0"/>
    <x v="57"/>
    <x v="0"/>
    <n v="0"/>
    <n v="1"/>
    <x v="23"/>
    <x v="0"/>
    <x v="0"/>
    <s v="Dhaka"/>
    <x v="0"/>
    <x v="1"/>
    <x v="0"/>
  </r>
  <r>
    <x v="1"/>
    <x v="48"/>
    <x v="0"/>
    <n v="0"/>
    <n v="1"/>
    <x v="27"/>
    <x v="1"/>
    <x v="0"/>
    <s v="Dhaka"/>
    <x v="0"/>
    <x v="2"/>
    <x v="0"/>
  </r>
  <r>
    <x v="1"/>
    <x v="33"/>
    <x v="1"/>
    <n v="1"/>
    <n v="0"/>
    <x v="27"/>
    <x v="0"/>
    <x v="1"/>
    <s v="Dhaka"/>
    <x v="1"/>
    <x v="2"/>
    <x v="1"/>
  </r>
  <r>
    <x v="0"/>
    <x v="17"/>
    <x v="0"/>
    <n v="0"/>
    <n v="1"/>
    <x v="20"/>
    <x v="1"/>
    <x v="1"/>
    <s v="Dhaka"/>
    <x v="0"/>
    <x v="0"/>
    <x v="0"/>
  </r>
  <r>
    <x v="0"/>
    <x v="44"/>
    <x v="1"/>
    <n v="1"/>
    <n v="1"/>
    <x v="29"/>
    <x v="0"/>
    <x v="2"/>
    <s v="Dhaka"/>
    <x v="1"/>
    <x v="0"/>
    <x v="1"/>
  </r>
  <r>
    <x v="0"/>
    <x v="49"/>
    <x v="1"/>
    <n v="1"/>
    <n v="0"/>
    <x v="24"/>
    <x v="1"/>
    <x v="1"/>
    <s v="Dhaka"/>
    <x v="1"/>
    <x v="0"/>
    <x v="1"/>
  </r>
  <r>
    <x v="1"/>
    <x v="45"/>
    <x v="1"/>
    <n v="1"/>
    <n v="1"/>
    <x v="4"/>
    <x v="0"/>
    <x v="1"/>
    <s v="Dhaka"/>
    <x v="1"/>
    <x v="2"/>
    <x v="1"/>
  </r>
  <r>
    <x v="0"/>
    <x v="8"/>
    <x v="1"/>
    <n v="1"/>
    <n v="1"/>
    <x v="28"/>
    <x v="1"/>
    <x v="0"/>
    <s v="Dhaka"/>
    <x v="1"/>
    <x v="0"/>
    <x v="1"/>
  </r>
  <r>
    <x v="0"/>
    <x v="21"/>
    <x v="0"/>
    <n v="0"/>
    <n v="1"/>
    <x v="3"/>
    <x v="0"/>
    <x v="1"/>
    <s v="Dhaka"/>
    <x v="0"/>
    <x v="2"/>
    <x v="0"/>
  </r>
  <r>
    <x v="0"/>
    <x v="19"/>
    <x v="0"/>
    <n v="0"/>
    <n v="1"/>
    <x v="8"/>
    <x v="1"/>
    <x v="1"/>
    <s v="Dhaka"/>
    <x v="0"/>
    <x v="0"/>
    <x v="0"/>
  </r>
  <r>
    <x v="1"/>
    <x v="0"/>
    <x v="1"/>
    <n v="1"/>
    <n v="0"/>
    <x v="34"/>
    <x v="0"/>
    <x v="1"/>
    <s v="Dhaka"/>
    <x v="1"/>
    <x v="0"/>
    <x v="1"/>
  </r>
  <r>
    <x v="1"/>
    <x v="42"/>
    <x v="1"/>
    <n v="1"/>
    <n v="0"/>
    <x v="31"/>
    <x v="1"/>
    <x v="1"/>
    <s v="Dhaka"/>
    <x v="1"/>
    <x v="0"/>
    <x v="1"/>
  </r>
  <r>
    <x v="0"/>
    <x v="29"/>
    <x v="0"/>
    <n v="0"/>
    <n v="0"/>
    <x v="21"/>
    <x v="0"/>
    <x v="2"/>
    <s v="Dhaka"/>
    <x v="0"/>
    <x v="0"/>
    <x v="0"/>
  </r>
  <r>
    <x v="1"/>
    <x v="19"/>
    <x v="1"/>
    <n v="1"/>
    <n v="1"/>
    <x v="33"/>
    <x v="1"/>
    <x v="1"/>
    <s v="Dhaka"/>
    <x v="1"/>
    <x v="0"/>
    <x v="1"/>
  </r>
  <r>
    <x v="0"/>
    <x v="1"/>
    <x v="0"/>
    <n v="0"/>
    <n v="0"/>
    <x v="7"/>
    <x v="0"/>
    <x v="0"/>
    <s v="Dhaka"/>
    <x v="0"/>
    <x v="1"/>
    <x v="0"/>
  </r>
  <r>
    <x v="1"/>
    <x v="43"/>
    <x v="0"/>
    <n v="1"/>
    <n v="0"/>
    <x v="10"/>
    <x v="1"/>
    <x v="0"/>
    <s v="Dhaka"/>
    <x v="1"/>
    <x v="0"/>
    <x v="1"/>
  </r>
  <r>
    <x v="0"/>
    <x v="10"/>
    <x v="0"/>
    <n v="0"/>
    <n v="0"/>
    <x v="13"/>
    <x v="0"/>
    <x v="2"/>
    <s v="Dhaka"/>
    <x v="0"/>
    <x v="1"/>
    <x v="0"/>
  </r>
  <r>
    <x v="0"/>
    <x v="12"/>
    <x v="1"/>
    <n v="1"/>
    <n v="1"/>
    <x v="31"/>
    <x v="1"/>
    <x v="2"/>
    <s v="Dhaka"/>
    <x v="1"/>
    <x v="2"/>
    <x v="1"/>
  </r>
  <r>
    <x v="0"/>
    <x v="28"/>
    <x v="0"/>
    <n v="0"/>
    <n v="0"/>
    <x v="18"/>
    <x v="0"/>
    <x v="2"/>
    <s v="Dhaka"/>
    <x v="0"/>
    <x v="0"/>
    <x v="0"/>
  </r>
  <r>
    <x v="1"/>
    <x v="24"/>
    <x v="0"/>
    <n v="0"/>
    <n v="0"/>
    <x v="12"/>
    <x v="1"/>
    <x v="0"/>
    <s v="Dhaka"/>
    <x v="0"/>
    <x v="0"/>
    <x v="0"/>
  </r>
  <r>
    <x v="1"/>
    <x v="34"/>
    <x v="1"/>
    <n v="1"/>
    <n v="1"/>
    <x v="30"/>
    <x v="0"/>
    <x v="1"/>
    <s v="Dhaka"/>
    <x v="1"/>
    <x v="1"/>
    <x v="1"/>
  </r>
  <r>
    <x v="0"/>
    <x v="8"/>
    <x v="0"/>
    <n v="0"/>
    <n v="1"/>
    <x v="9"/>
    <x v="1"/>
    <x v="0"/>
    <s v="Dhaka"/>
    <x v="0"/>
    <x v="0"/>
    <x v="0"/>
  </r>
  <r>
    <x v="0"/>
    <x v="18"/>
    <x v="1"/>
    <n v="1"/>
    <n v="0"/>
    <x v="13"/>
    <x v="0"/>
    <x v="2"/>
    <s v="Dhaka"/>
    <x v="1"/>
    <x v="1"/>
    <x v="1"/>
  </r>
  <r>
    <x v="1"/>
    <x v="47"/>
    <x v="0"/>
    <n v="0"/>
    <n v="0"/>
    <x v="29"/>
    <x v="1"/>
    <x v="2"/>
    <s v="Dhaka"/>
    <x v="0"/>
    <x v="0"/>
    <x v="0"/>
  </r>
  <r>
    <x v="1"/>
    <x v="25"/>
    <x v="1"/>
    <n v="1"/>
    <n v="0"/>
    <x v="4"/>
    <x v="0"/>
    <x v="2"/>
    <s v="Dhaka"/>
    <x v="1"/>
    <x v="0"/>
    <x v="1"/>
  </r>
  <r>
    <x v="0"/>
    <x v="40"/>
    <x v="0"/>
    <n v="0"/>
    <n v="0"/>
    <x v="27"/>
    <x v="1"/>
    <x v="0"/>
    <s v="Dhaka"/>
    <x v="0"/>
    <x v="2"/>
    <x v="0"/>
  </r>
  <r>
    <x v="1"/>
    <x v="2"/>
    <x v="0"/>
    <n v="0"/>
    <n v="1"/>
    <x v="13"/>
    <x v="0"/>
    <x v="1"/>
    <s v="Dhaka"/>
    <x v="0"/>
    <x v="0"/>
    <x v="0"/>
  </r>
  <r>
    <x v="1"/>
    <x v="32"/>
    <x v="1"/>
    <n v="1"/>
    <n v="1"/>
    <x v="23"/>
    <x v="1"/>
    <x v="1"/>
    <s v="Dhaka"/>
    <x v="1"/>
    <x v="2"/>
    <x v="1"/>
  </r>
  <r>
    <x v="1"/>
    <x v="26"/>
    <x v="0"/>
    <n v="0"/>
    <n v="1"/>
    <x v="17"/>
    <x v="0"/>
    <x v="1"/>
    <s v="Dhaka"/>
    <x v="0"/>
    <x v="1"/>
    <x v="0"/>
  </r>
  <r>
    <x v="0"/>
    <x v="2"/>
    <x v="1"/>
    <n v="1"/>
    <n v="1"/>
    <x v="33"/>
    <x v="1"/>
    <x v="0"/>
    <s v="Dhaka"/>
    <x v="1"/>
    <x v="0"/>
    <x v="1"/>
  </r>
  <r>
    <x v="1"/>
    <x v="0"/>
    <x v="1"/>
    <n v="1"/>
    <n v="0"/>
    <x v="12"/>
    <x v="0"/>
    <x v="0"/>
    <s v="Dhaka"/>
    <x v="1"/>
    <x v="0"/>
    <x v="1"/>
  </r>
  <r>
    <x v="1"/>
    <x v="52"/>
    <x v="0"/>
    <n v="0"/>
    <n v="0"/>
    <x v="31"/>
    <x v="1"/>
    <x v="0"/>
    <s v="Dhaka"/>
    <x v="0"/>
    <x v="1"/>
    <x v="0"/>
  </r>
  <r>
    <x v="1"/>
    <x v="37"/>
    <x v="1"/>
    <n v="1"/>
    <n v="0"/>
    <x v="30"/>
    <x v="0"/>
    <x v="2"/>
    <s v="Dhaka"/>
    <x v="1"/>
    <x v="1"/>
    <x v="1"/>
  </r>
  <r>
    <x v="1"/>
    <x v="55"/>
    <x v="0"/>
    <n v="0"/>
    <n v="0"/>
    <x v="26"/>
    <x v="1"/>
    <x v="0"/>
    <s v="Dhaka"/>
    <x v="0"/>
    <x v="0"/>
    <x v="0"/>
  </r>
  <r>
    <x v="0"/>
    <x v="40"/>
    <x v="1"/>
    <n v="1"/>
    <n v="0"/>
    <x v="24"/>
    <x v="0"/>
    <x v="2"/>
    <s v="Dhaka"/>
    <x v="1"/>
    <x v="2"/>
    <x v="1"/>
  </r>
  <r>
    <x v="0"/>
    <x v="56"/>
    <x v="1"/>
    <n v="1"/>
    <n v="0"/>
    <x v="22"/>
    <x v="1"/>
    <x v="2"/>
    <s v="Dhaka"/>
    <x v="1"/>
    <x v="0"/>
    <x v="1"/>
  </r>
  <r>
    <x v="1"/>
    <x v="36"/>
    <x v="1"/>
    <n v="1"/>
    <n v="1"/>
    <x v="9"/>
    <x v="0"/>
    <x v="2"/>
    <s v="Dhaka"/>
    <x v="1"/>
    <x v="0"/>
    <x v="1"/>
  </r>
  <r>
    <x v="0"/>
    <x v="24"/>
    <x v="0"/>
    <n v="0"/>
    <n v="1"/>
    <x v="5"/>
    <x v="1"/>
    <x v="0"/>
    <s v="Dhaka"/>
    <x v="0"/>
    <x v="0"/>
    <x v="0"/>
  </r>
  <r>
    <x v="1"/>
    <x v="3"/>
    <x v="0"/>
    <n v="0"/>
    <n v="0"/>
    <x v="5"/>
    <x v="0"/>
    <x v="2"/>
    <s v="Dhaka"/>
    <x v="0"/>
    <x v="2"/>
    <x v="0"/>
  </r>
  <r>
    <x v="0"/>
    <x v="30"/>
    <x v="1"/>
    <n v="1"/>
    <n v="0"/>
    <x v="15"/>
    <x v="1"/>
    <x v="2"/>
    <s v="Dhaka"/>
    <x v="1"/>
    <x v="2"/>
    <x v="1"/>
  </r>
  <r>
    <x v="0"/>
    <x v="54"/>
    <x v="1"/>
    <n v="1"/>
    <n v="1"/>
    <x v="25"/>
    <x v="0"/>
    <x v="2"/>
    <s v="Dhaka"/>
    <x v="1"/>
    <x v="0"/>
    <x v="1"/>
  </r>
  <r>
    <x v="0"/>
    <x v="18"/>
    <x v="0"/>
    <n v="0"/>
    <n v="1"/>
    <x v="34"/>
    <x v="1"/>
    <x v="1"/>
    <s v="Dhaka"/>
    <x v="0"/>
    <x v="1"/>
    <x v="0"/>
  </r>
  <r>
    <x v="0"/>
    <x v="53"/>
    <x v="0"/>
    <n v="0"/>
    <n v="0"/>
    <x v="9"/>
    <x v="0"/>
    <x v="1"/>
    <s v="Dhaka"/>
    <x v="0"/>
    <x v="2"/>
    <x v="0"/>
  </r>
  <r>
    <x v="0"/>
    <x v="47"/>
    <x v="0"/>
    <n v="0"/>
    <n v="0"/>
    <x v="24"/>
    <x v="1"/>
    <x v="1"/>
    <s v="Dhaka"/>
    <x v="0"/>
    <x v="0"/>
    <x v="0"/>
  </r>
  <r>
    <x v="1"/>
    <x v="10"/>
    <x v="0"/>
    <n v="0"/>
    <n v="1"/>
    <x v="4"/>
    <x v="0"/>
    <x v="2"/>
    <s v="Dhaka"/>
    <x v="0"/>
    <x v="1"/>
    <x v="0"/>
  </r>
  <r>
    <x v="1"/>
    <x v="20"/>
    <x v="1"/>
    <n v="1"/>
    <n v="0"/>
    <x v="22"/>
    <x v="1"/>
    <x v="0"/>
    <s v="Dhaka"/>
    <x v="1"/>
    <x v="0"/>
    <x v="1"/>
  </r>
  <r>
    <x v="0"/>
    <x v="12"/>
    <x v="0"/>
    <n v="0"/>
    <n v="1"/>
    <x v="12"/>
    <x v="0"/>
    <x v="2"/>
    <s v="Dhaka"/>
    <x v="0"/>
    <x v="2"/>
    <x v="0"/>
  </r>
  <r>
    <x v="1"/>
    <x v="22"/>
    <x v="0"/>
    <n v="0"/>
    <n v="0"/>
    <x v="14"/>
    <x v="1"/>
    <x v="1"/>
    <s v="Dhaka"/>
    <x v="0"/>
    <x v="2"/>
    <x v="0"/>
  </r>
  <r>
    <x v="1"/>
    <x v="53"/>
    <x v="0"/>
    <n v="0"/>
    <n v="0"/>
    <x v="19"/>
    <x v="0"/>
    <x v="1"/>
    <s v="Dhaka"/>
    <x v="0"/>
    <x v="2"/>
    <x v="0"/>
  </r>
  <r>
    <x v="0"/>
    <x v="1"/>
    <x v="0"/>
    <n v="0"/>
    <n v="1"/>
    <x v="0"/>
    <x v="1"/>
    <x v="1"/>
    <s v="Dhaka"/>
    <x v="0"/>
    <x v="1"/>
    <x v="0"/>
  </r>
  <r>
    <x v="0"/>
    <x v="8"/>
    <x v="1"/>
    <n v="1"/>
    <n v="0"/>
    <x v="19"/>
    <x v="0"/>
    <x v="0"/>
    <s v="Dhaka"/>
    <x v="1"/>
    <x v="0"/>
    <x v="1"/>
  </r>
  <r>
    <x v="1"/>
    <x v="16"/>
    <x v="1"/>
    <n v="1"/>
    <n v="1"/>
    <x v="21"/>
    <x v="1"/>
    <x v="2"/>
    <s v="Dhaka"/>
    <x v="1"/>
    <x v="1"/>
    <x v="1"/>
  </r>
  <r>
    <x v="1"/>
    <x v="4"/>
    <x v="1"/>
    <n v="1"/>
    <n v="0"/>
    <x v="21"/>
    <x v="0"/>
    <x v="2"/>
    <s v="Dhaka"/>
    <x v="1"/>
    <x v="1"/>
    <x v="1"/>
  </r>
  <r>
    <x v="0"/>
    <x v="46"/>
    <x v="1"/>
    <n v="1"/>
    <n v="0"/>
    <x v="29"/>
    <x v="1"/>
    <x v="1"/>
    <s v="Dhaka"/>
    <x v="1"/>
    <x v="1"/>
    <x v="1"/>
  </r>
  <r>
    <x v="0"/>
    <x v="6"/>
    <x v="1"/>
    <n v="1"/>
    <n v="0"/>
    <x v="34"/>
    <x v="0"/>
    <x v="0"/>
    <s v="Dhaka"/>
    <x v="1"/>
    <x v="1"/>
    <x v="1"/>
  </r>
  <r>
    <x v="1"/>
    <x v="54"/>
    <x v="1"/>
    <n v="1"/>
    <n v="0"/>
    <x v="31"/>
    <x v="1"/>
    <x v="2"/>
    <s v="Dhaka"/>
    <x v="1"/>
    <x v="0"/>
    <x v="1"/>
  </r>
  <r>
    <x v="0"/>
    <x v="19"/>
    <x v="1"/>
    <n v="1"/>
    <n v="1"/>
    <x v="3"/>
    <x v="0"/>
    <x v="0"/>
    <s v="Dhaka"/>
    <x v="1"/>
    <x v="0"/>
    <x v="1"/>
  </r>
  <r>
    <x v="1"/>
    <x v="40"/>
    <x v="0"/>
    <n v="0"/>
    <n v="0"/>
    <x v="4"/>
    <x v="1"/>
    <x v="1"/>
    <s v="Dhaka"/>
    <x v="0"/>
    <x v="2"/>
    <x v="0"/>
  </r>
  <r>
    <x v="0"/>
    <x v="27"/>
    <x v="0"/>
    <n v="0"/>
    <n v="0"/>
    <x v="6"/>
    <x v="0"/>
    <x v="2"/>
    <s v="Dhaka"/>
    <x v="0"/>
    <x v="0"/>
    <x v="0"/>
  </r>
  <r>
    <x v="1"/>
    <x v="16"/>
    <x v="1"/>
    <n v="1"/>
    <n v="1"/>
    <x v="16"/>
    <x v="1"/>
    <x v="1"/>
    <s v="Dhaka"/>
    <x v="1"/>
    <x v="1"/>
    <x v="1"/>
  </r>
  <r>
    <x v="1"/>
    <x v="24"/>
    <x v="0"/>
    <n v="0"/>
    <n v="1"/>
    <x v="6"/>
    <x v="0"/>
    <x v="2"/>
    <s v="Dhaka"/>
    <x v="0"/>
    <x v="0"/>
    <x v="0"/>
  </r>
  <r>
    <x v="0"/>
    <x v="14"/>
    <x v="0"/>
    <n v="0"/>
    <n v="1"/>
    <x v="18"/>
    <x v="1"/>
    <x v="1"/>
    <s v="Dhaka"/>
    <x v="0"/>
    <x v="1"/>
    <x v="0"/>
  </r>
  <r>
    <x v="0"/>
    <x v="9"/>
    <x v="0"/>
    <n v="0"/>
    <n v="1"/>
    <x v="17"/>
    <x v="0"/>
    <x v="1"/>
    <s v="Dhaka"/>
    <x v="0"/>
    <x v="1"/>
    <x v="0"/>
  </r>
  <r>
    <x v="0"/>
    <x v="10"/>
    <x v="1"/>
    <n v="1"/>
    <n v="1"/>
    <x v="0"/>
    <x v="1"/>
    <x v="2"/>
    <s v="Dhaka"/>
    <x v="1"/>
    <x v="1"/>
    <x v="1"/>
  </r>
  <r>
    <x v="0"/>
    <x v="52"/>
    <x v="1"/>
    <n v="1"/>
    <n v="0"/>
    <x v="33"/>
    <x v="0"/>
    <x v="2"/>
    <s v="Dhaka"/>
    <x v="1"/>
    <x v="1"/>
    <x v="1"/>
  </r>
  <r>
    <x v="1"/>
    <x v="19"/>
    <x v="0"/>
    <n v="0"/>
    <n v="1"/>
    <x v="13"/>
    <x v="1"/>
    <x v="1"/>
    <s v="Dhaka"/>
    <x v="0"/>
    <x v="0"/>
    <x v="0"/>
  </r>
  <r>
    <x v="0"/>
    <x v="54"/>
    <x v="1"/>
    <n v="1"/>
    <n v="0"/>
    <x v="31"/>
    <x v="0"/>
    <x v="0"/>
    <s v="Dhaka"/>
    <x v="1"/>
    <x v="0"/>
    <x v="1"/>
  </r>
  <r>
    <x v="0"/>
    <x v="9"/>
    <x v="0"/>
    <n v="0"/>
    <n v="0"/>
    <x v="31"/>
    <x v="1"/>
    <x v="2"/>
    <s v="Dhaka"/>
    <x v="0"/>
    <x v="1"/>
    <x v="0"/>
  </r>
  <r>
    <x v="0"/>
    <x v="1"/>
    <x v="0"/>
    <n v="0"/>
    <n v="1"/>
    <x v="7"/>
    <x v="0"/>
    <x v="1"/>
    <s v="Dhaka"/>
    <x v="0"/>
    <x v="1"/>
    <x v="0"/>
  </r>
  <r>
    <x v="0"/>
    <x v="42"/>
    <x v="1"/>
    <n v="1"/>
    <n v="0"/>
    <x v="24"/>
    <x v="1"/>
    <x v="0"/>
    <s v="Dhaka"/>
    <x v="1"/>
    <x v="0"/>
    <x v="1"/>
  </r>
  <r>
    <x v="1"/>
    <x v="32"/>
    <x v="0"/>
    <n v="0"/>
    <n v="0"/>
    <x v="20"/>
    <x v="0"/>
    <x v="1"/>
    <s v="Dhaka"/>
    <x v="0"/>
    <x v="2"/>
    <x v="0"/>
  </r>
  <r>
    <x v="1"/>
    <x v="56"/>
    <x v="1"/>
    <n v="1"/>
    <n v="1"/>
    <x v="34"/>
    <x v="1"/>
    <x v="0"/>
    <s v="Dhaka"/>
    <x v="1"/>
    <x v="0"/>
    <x v="1"/>
  </r>
  <r>
    <x v="1"/>
    <x v="32"/>
    <x v="1"/>
    <n v="1"/>
    <n v="1"/>
    <x v="5"/>
    <x v="0"/>
    <x v="1"/>
    <s v="Dhaka"/>
    <x v="1"/>
    <x v="2"/>
    <x v="1"/>
  </r>
  <r>
    <x v="0"/>
    <x v="23"/>
    <x v="0"/>
    <n v="0"/>
    <n v="1"/>
    <x v="19"/>
    <x v="1"/>
    <x v="0"/>
    <s v="Dhaka"/>
    <x v="0"/>
    <x v="2"/>
    <x v="0"/>
  </r>
  <r>
    <x v="0"/>
    <x v="18"/>
    <x v="0"/>
    <n v="0"/>
    <n v="1"/>
    <x v="33"/>
    <x v="0"/>
    <x v="1"/>
    <s v="Dhaka"/>
    <x v="0"/>
    <x v="1"/>
    <x v="0"/>
  </r>
  <r>
    <x v="0"/>
    <x v="50"/>
    <x v="0"/>
    <n v="0"/>
    <n v="0"/>
    <x v="5"/>
    <x v="1"/>
    <x v="1"/>
    <s v="Dhaka"/>
    <x v="0"/>
    <x v="1"/>
    <x v="0"/>
  </r>
  <r>
    <x v="1"/>
    <x v="12"/>
    <x v="0"/>
    <n v="0"/>
    <n v="1"/>
    <x v="0"/>
    <x v="0"/>
    <x v="0"/>
    <s v="Dhaka"/>
    <x v="0"/>
    <x v="2"/>
    <x v="0"/>
  </r>
  <r>
    <x v="0"/>
    <x v="9"/>
    <x v="1"/>
    <n v="1"/>
    <n v="1"/>
    <x v="7"/>
    <x v="1"/>
    <x v="2"/>
    <s v="Dhaka"/>
    <x v="1"/>
    <x v="1"/>
    <x v="1"/>
  </r>
  <r>
    <x v="1"/>
    <x v="4"/>
    <x v="1"/>
    <n v="1"/>
    <n v="0"/>
    <x v="7"/>
    <x v="0"/>
    <x v="0"/>
    <s v="Dhaka"/>
    <x v="1"/>
    <x v="1"/>
    <x v="1"/>
  </r>
  <r>
    <x v="1"/>
    <x v="18"/>
    <x v="1"/>
    <n v="1"/>
    <n v="0"/>
    <x v="17"/>
    <x v="1"/>
    <x v="2"/>
    <s v="Dhaka"/>
    <x v="1"/>
    <x v="1"/>
    <x v="1"/>
  </r>
  <r>
    <x v="0"/>
    <x v="10"/>
    <x v="0"/>
    <n v="0"/>
    <n v="1"/>
    <x v="35"/>
    <x v="0"/>
    <x v="2"/>
    <s v="Dhaka"/>
    <x v="0"/>
    <x v="1"/>
    <x v="0"/>
  </r>
  <r>
    <x v="0"/>
    <x v="4"/>
    <x v="0"/>
    <n v="0"/>
    <n v="0"/>
    <x v="8"/>
    <x v="1"/>
    <x v="0"/>
    <s v="Dhaka"/>
    <x v="0"/>
    <x v="1"/>
    <x v="0"/>
  </r>
  <r>
    <x v="1"/>
    <x v="21"/>
    <x v="1"/>
    <n v="1"/>
    <n v="1"/>
    <x v="15"/>
    <x v="0"/>
    <x v="0"/>
    <s v="Dhaka"/>
    <x v="1"/>
    <x v="2"/>
    <x v="1"/>
  </r>
  <r>
    <x v="0"/>
    <x v="16"/>
    <x v="0"/>
    <n v="0"/>
    <n v="0"/>
    <x v="25"/>
    <x v="1"/>
    <x v="2"/>
    <s v="Dhaka"/>
    <x v="0"/>
    <x v="1"/>
    <x v="0"/>
  </r>
  <r>
    <x v="0"/>
    <x v="7"/>
    <x v="0"/>
    <n v="0"/>
    <n v="0"/>
    <x v="25"/>
    <x v="0"/>
    <x v="2"/>
    <s v="Dhaka"/>
    <x v="0"/>
    <x v="0"/>
    <x v="0"/>
  </r>
  <r>
    <x v="1"/>
    <x v="47"/>
    <x v="0"/>
    <n v="0"/>
    <n v="0"/>
    <x v="15"/>
    <x v="1"/>
    <x v="2"/>
    <s v="Dhaka"/>
    <x v="0"/>
    <x v="0"/>
    <x v="0"/>
  </r>
  <r>
    <x v="0"/>
    <x v="55"/>
    <x v="0"/>
    <n v="0"/>
    <n v="1"/>
    <x v="30"/>
    <x v="0"/>
    <x v="0"/>
    <s v="Dhaka"/>
    <x v="0"/>
    <x v="0"/>
    <x v="0"/>
  </r>
  <r>
    <x v="1"/>
    <x v="55"/>
    <x v="0"/>
    <n v="1"/>
    <n v="0"/>
    <x v="10"/>
    <x v="1"/>
    <x v="1"/>
    <s v="Dhaka"/>
    <x v="1"/>
    <x v="0"/>
    <x v="1"/>
  </r>
  <r>
    <x v="0"/>
    <x v="56"/>
    <x v="0"/>
    <n v="0"/>
    <n v="0"/>
    <x v="6"/>
    <x v="0"/>
    <x v="1"/>
    <s v="Dhaka"/>
    <x v="0"/>
    <x v="0"/>
    <x v="0"/>
  </r>
  <r>
    <x v="0"/>
    <x v="5"/>
    <x v="0"/>
    <n v="0"/>
    <n v="0"/>
    <x v="27"/>
    <x v="1"/>
    <x v="1"/>
    <s v="Dhaka"/>
    <x v="0"/>
    <x v="0"/>
    <x v="0"/>
  </r>
  <r>
    <x v="0"/>
    <x v="47"/>
    <x v="0"/>
    <n v="0"/>
    <n v="0"/>
    <x v="29"/>
    <x v="0"/>
    <x v="1"/>
    <s v="Dhaka"/>
    <x v="0"/>
    <x v="0"/>
    <x v="0"/>
  </r>
  <r>
    <x v="1"/>
    <x v="40"/>
    <x v="0"/>
    <n v="0"/>
    <n v="0"/>
    <x v="3"/>
    <x v="1"/>
    <x v="0"/>
    <s v="Dhaka"/>
    <x v="0"/>
    <x v="2"/>
    <x v="0"/>
  </r>
  <r>
    <x v="0"/>
    <x v="16"/>
    <x v="1"/>
    <n v="1"/>
    <n v="0"/>
    <x v="6"/>
    <x v="0"/>
    <x v="1"/>
    <s v="Dhaka"/>
    <x v="1"/>
    <x v="1"/>
    <x v="1"/>
  </r>
  <r>
    <x v="1"/>
    <x v="16"/>
    <x v="1"/>
    <n v="1"/>
    <n v="0"/>
    <x v="13"/>
    <x v="1"/>
    <x v="0"/>
    <s v="Dhaka"/>
    <x v="1"/>
    <x v="1"/>
    <x v="1"/>
  </r>
  <r>
    <x v="1"/>
    <x v="54"/>
    <x v="0"/>
    <n v="0"/>
    <n v="1"/>
    <x v="7"/>
    <x v="0"/>
    <x v="0"/>
    <s v="Dhaka"/>
    <x v="0"/>
    <x v="0"/>
    <x v="0"/>
  </r>
  <r>
    <x v="0"/>
    <x v="53"/>
    <x v="1"/>
    <n v="1"/>
    <n v="1"/>
    <x v="20"/>
    <x v="1"/>
    <x v="2"/>
    <s v="Dhaka"/>
    <x v="1"/>
    <x v="2"/>
    <x v="1"/>
  </r>
  <r>
    <x v="1"/>
    <x v="29"/>
    <x v="0"/>
    <n v="0"/>
    <n v="1"/>
    <x v="14"/>
    <x v="0"/>
    <x v="2"/>
    <s v="Dhaka"/>
    <x v="0"/>
    <x v="0"/>
    <x v="0"/>
  </r>
  <r>
    <x v="0"/>
    <x v="52"/>
    <x v="1"/>
    <n v="1"/>
    <n v="1"/>
    <x v="15"/>
    <x v="1"/>
    <x v="0"/>
    <s v="Dhaka"/>
    <x v="1"/>
    <x v="1"/>
    <x v="1"/>
  </r>
  <r>
    <x v="1"/>
    <x v="55"/>
    <x v="1"/>
    <n v="1"/>
    <n v="1"/>
    <x v="28"/>
    <x v="0"/>
    <x v="1"/>
    <s v="Dhaka"/>
    <x v="1"/>
    <x v="0"/>
    <x v="1"/>
  </r>
  <r>
    <x v="0"/>
    <x v="49"/>
    <x v="1"/>
    <n v="1"/>
    <n v="0"/>
    <x v="0"/>
    <x v="1"/>
    <x v="0"/>
    <s v="Dhaka"/>
    <x v="1"/>
    <x v="0"/>
    <x v="1"/>
  </r>
  <r>
    <x v="0"/>
    <x v="17"/>
    <x v="0"/>
    <n v="0"/>
    <n v="0"/>
    <x v="30"/>
    <x v="0"/>
    <x v="0"/>
    <s v="Dhaka"/>
    <x v="0"/>
    <x v="0"/>
    <x v="0"/>
  </r>
  <r>
    <x v="1"/>
    <x v="44"/>
    <x v="0"/>
    <n v="0"/>
    <n v="0"/>
    <x v="11"/>
    <x v="1"/>
    <x v="1"/>
    <s v="Dhaka"/>
    <x v="0"/>
    <x v="0"/>
    <x v="0"/>
  </r>
  <r>
    <x v="0"/>
    <x v="38"/>
    <x v="0"/>
    <n v="0"/>
    <n v="1"/>
    <x v="17"/>
    <x v="0"/>
    <x v="1"/>
    <s v="Dhaka"/>
    <x v="0"/>
    <x v="0"/>
    <x v="0"/>
  </r>
  <r>
    <x v="0"/>
    <x v="2"/>
    <x v="1"/>
    <n v="1"/>
    <n v="1"/>
    <x v="24"/>
    <x v="1"/>
    <x v="2"/>
    <s v="Dhaka"/>
    <x v="1"/>
    <x v="0"/>
    <x v="1"/>
  </r>
  <r>
    <x v="1"/>
    <x v="22"/>
    <x v="1"/>
    <n v="1"/>
    <n v="0"/>
    <x v="8"/>
    <x v="0"/>
    <x v="2"/>
    <s v="Dhaka"/>
    <x v="1"/>
    <x v="2"/>
    <x v="1"/>
  </r>
  <r>
    <x v="1"/>
    <x v="5"/>
    <x v="0"/>
    <n v="0"/>
    <n v="1"/>
    <x v="27"/>
    <x v="1"/>
    <x v="0"/>
    <s v="Dhaka"/>
    <x v="0"/>
    <x v="0"/>
    <x v="0"/>
  </r>
  <r>
    <x v="0"/>
    <x v="53"/>
    <x v="1"/>
    <n v="1"/>
    <n v="0"/>
    <x v="9"/>
    <x v="0"/>
    <x v="0"/>
    <s v="Dhaka"/>
    <x v="1"/>
    <x v="2"/>
    <x v="1"/>
  </r>
  <r>
    <x v="1"/>
    <x v="4"/>
    <x v="0"/>
    <n v="0"/>
    <n v="1"/>
    <x v="24"/>
    <x v="1"/>
    <x v="0"/>
    <s v="Dhaka"/>
    <x v="0"/>
    <x v="1"/>
    <x v="0"/>
  </r>
  <r>
    <x v="1"/>
    <x v="7"/>
    <x v="1"/>
    <n v="1"/>
    <n v="0"/>
    <x v="6"/>
    <x v="0"/>
    <x v="2"/>
    <s v="Dhaka"/>
    <x v="1"/>
    <x v="0"/>
    <x v="1"/>
  </r>
  <r>
    <x v="1"/>
    <x v="8"/>
    <x v="1"/>
    <n v="1"/>
    <n v="0"/>
    <x v="21"/>
    <x v="1"/>
    <x v="2"/>
    <s v="Dhaka"/>
    <x v="1"/>
    <x v="0"/>
    <x v="1"/>
  </r>
  <r>
    <x v="0"/>
    <x v="28"/>
    <x v="0"/>
    <n v="0"/>
    <n v="0"/>
    <x v="29"/>
    <x v="0"/>
    <x v="0"/>
    <s v="Dhaka"/>
    <x v="0"/>
    <x v="0"/>
    <x v="0"/>
  </r>
  <r>
    <x v="1"/>
    <x v="39"/>
    <x v="0"/>
    <n v="0"/>
    <n v="0"/>
    <x v="18"/>
    <x v="1"/>
    <x v="2"/>
    <s v="Dhaka"/>
    <x v="0"/>
    <x v="1"/>
    <x v="0"/>
  </r>
  <r>
    <x v="0"/>
    <x v="29"/>
    <x v="1"/>
    <n v="1"/>
    <n v="0"/>
    <x v="6"/>
    <x v="0"/>
    <x v="0"/>
    <s v="Dhaka"/>
    <x v="1"/>
    <x v="0"/>
    <x v="1"/>
  </r>
  <r>
    <x v="0"/>
    <x v="30"/>
    <x v="0"/>
    <n v="0"/>
    <n v="0"/>
    <x v="0"/>
    <x v="1"/>
    <x v="2"/>
    <s v="Dhaka"/>
    <x v="0"/>
    <x v="2"/>
    <x v="0"/>
  </r>
  <r>
    <x v="0"/>
    <x v="24"/>
    <x v="1"/>
    <n v="1"/>
    <n v="0"/>
    <x v="23"/>
    <x v="0"/>
    <x v="0"/>
    <s v="Dhaka"/>
    <x v="1"/>
    <x v="0"/>
    <x v="1"/>
  </r>
  <r>
    <x v="1"/>
    <x v="2"/>
    <x v="1"/>
    <n v="1"/>
    <n v="1"/>
    <x v="10"/>
    <x v="1"/>
    <x v="0"/>
    <s v="Dhaka"/>
    <x v="1"/>
    <x v="0"/>
    <x v="1"/>
  </r>
  <r>
    <x v="0"/>
    <x v="14"/>
    <x v="1"/>
    <n v="1"/>
    <n v="0"/>
    <x v="29"/>
    <x v="0"/>
    <x v="1"/>
    <s v="Dhaka"/>
    <x v="1"/>
    <x v="1"/>
    <x v="1"/>
  </r>
  <r>
    <x v="0"/>
    <x v="13"/>
    <x v="1"/>
    <n v="1"/>
    <n v="1"/>
    <x v="35"/>
    <x v="1"/>
    <x v="2"/>
    <s v="Dhaka"/>
    <x v="1"/>
    <x v="1"/>
    <x v="1"/>
  </r>
  <r>
    <x v="0"/>
    <x v="52"/>
    <x v="0"/>
    <n v="0"/>
    <n v="0"/>
    <x v="22"/>
    <x v="0"/>
    <x v="1"/>
    <s v="Dhaka"/>
    <x v="0"/>
    <x v="1"/>
    <x v="0"/>
  </r>
  <r>
    <x v="0"/>
    <x v="43"/>
    <x v="1"/>
    <n v="1"/>
    <n v="0"/>
    <x v="9"/>
    <x v="1"/>
    <x v="1"/>
    <s v="Dhaka"/>
    <x v="1"/>
    <x v="0"/>
    <x v="1"/>
  </r>
  <r>
    <x v="1"/>
    <x v="27"/>
    <x v="0"/>
    <n v="0"/>
    <n v="0"/>
    <x v="24"/>
    <x v="0"/>
    <x v="1"/>
    <s v="Dhaka"/>
    <x v="0"/>
    <x v="0"/>
    <x v="0"/>
  </r>
  <r>
    <x v="0"/>
    <x v="16"/>
    <x v="1"/>
    <n v="1"/>
    <n v="0"/>
    <x v="7"/>
    <x v="1"/>
    <x v="0"/>
    <s v="Dhaka"/>
    <x v="1"/>
    <x v="1"/>
    <x v="1"/>
  </r>
  <r>
    <x v="0"/>
    <x v="51"/>
    <x v="1"/>
    <n v="1"/>
    <n v="1"/>
    <x v="13"/>
    <x v="0"/>
    <x v="0"/>
    <s v="Dhaka"/>
    <x v="1"/>
    <x v="0"/>
    <x v="1"/>
  </r>
  <r>
    <x v="1"/>
    <x v="18"/>
    <x v="0"/>
    <n v="0"/>
    <n v="1"/>
    <x v="2"/>
    <x v="1"/>
    <x v="0"/>
    <s v="Dhaka"/>
    <x v="0"/>
    <x v="1"/>
    <x v="0"/>
  </r>
  <r>
    <x v="0"/>
    <x v="0"/>
    <x v="1"/>
    <n v="1"/>
    <n v="1"/>
    <x v="2"/>
    <x v="0"/>
    <x v="0"/>
    <s v="Dhaka"/>
    <x v="1"/>
    <x v="0"/>
    <x v="1"/>
  </r>
  <r>
    <x v="0"/>
    <x v="2"/>
    <x v="1"/>
    <n v="1"/>
    <n v="1"/>
    <x v="2"/>
    <x v="1"/>
    <x v="0"/>
    <s v="Dhaka"/>
    <x v="1"/>
    <x v="0"/>
    <x v="1"/>
  </r>
  <r>
    <x v="1"/>
    <x v="8"/>
    <x v="1"/>
    <n v="1"/>
    <n v="1"/>
    <x v="33"/>
    <x v="0"/>
    <x v="2"/>
    <s v="Dhaka"/>
    <x v="1"/>
    <x v="0"/>
    <x v="1"/>
  </r>
  <r>
    <x v="1"/>
    <x v="29"/>
    <x v="0"/>
    <n v="0"/>
    <n v="0"/>
    <x v="18"/>
    <x v="1"/>
    <x v="2"/>
    <s v="Dhaka"/>
    <x v="0"/>
    <x v="0"/>
    <x v="0"/>
  </r>
  <r>
    <x v="0"/>
    <x v="45"/>
    <x v="1"/>
    <n v="1"/>
    <n v="1"/>
    <x v="35"/>
    <x v="0"/>
    <x v="2"/>
    <s v="Dhaka"/>
    <x v="1"/>
    <x v="2"/>
    <x v="1"/>
  </r>
  <r>
    <x v="0"/>
    <x v="7"/>
    <x v="1"/>
    <n v="1"/>
    <n v="1"/>
    <x v="22"/>
    <x v="1"/>
    <x v="2"/>
    <s v="Dhaka"/>
    <x v="1"/>
    <x v="0"/>
    <x v="1"/>
  </r>
  <r>
    <x v="0"/>
    <x v="12"/>
    <x v="0"/>
    <n v="0"/>
    <n v="0"/>
    <x v="18"/>
    <x v="0"/>
    <x v="1"/>
    <s v="Dhaka"/>
    <x v="0"/>
    <x v="2"/>
    <x v="0"/>
  </r>
  <r>
    <x v="0"/>
    <x v="37"/>
    <x v="0"/>
    <n v="0"/>
    <n v="0"/>
    <x v="8"/>
    <x v="1"/>
    <x v="2"/>
    <s v="Dhaka"/>
    <x v="0"/>
    <x v="1"/>
    <x v="0"/>
  </r>
  <r>
    <x v="1"/>
    <x v="52"/>
    <x v="0"/>
    <n v="0"/>
    <n v="1"/>
    <x v="19"/>
    <x v="0"/>
    <x v="0"/>
    <s v="Dhaka"/>
    <x v="0"/>
    <x v="1"/>
    <x v="0"/>
  </r>
  <r>
    <x v="0"/>
    <x v="42"/>
    <x v="1"/>
    <n v="1"/>
    <n v="0"/>
    <x v="30"/>
    <x v="1"/>
    <x v="2"/>
    <s v="Dhaka"/>
    <x v="1"/>
    <x v="0"/>
    <x v="1"/>
  </r>
  <r>
    <x v="0"/>
    <x v="34"/>
    <x v="1"/>
    <n v="1"/>
    <n v="1"/>
    <x v="10"/>
    <x v="0"/>
    <x v="2"/>
    <s v="Dhaka"/>
    <x v="1"/>
    <x v="1"/>
    <x v="1"/>
  </r>
  <r>
    <x v="1"/>
    <x v="33"/>
    <x v="1"/>
    <n v="1"/>
    <n v="0"/>
    <x v="19"/>
    <x v="1"/>
    <x v="2"/>
    <s v="Dhaka"/>
    <x v="1"/>
    <x v="2"/>
    <x v="1"/>
  </r>
  <r>
    <x v="1"/>
    <x v="40"/>
    <x v="1"/>
    <n v="1"/>
    <n v="1"/>
    <x v="0"/>
    <x v="0"/>
    <x v="2"/>
    <s v="Dhaka"/>
    <x v="1"/>
    <x v="2"/>
    <x v="1"/>
  </r>
  <r>
    <x v="1"/>
    <x v="44"/>
    <x v="0"/>
    <n v="0"/>
    <n v="1"/>
    <x v="29"/>
    <x v="1"/>
    <x v="2"/>
    <s v="Dhaka"/>
    <x v="0"/>
    <x v="0"/>
    <x v="0"/>
  </r>
  <r>
    <x v="0"/>
    <x v="32"/>
    <x v="0"/>
    <n v="0"/>
    <n v="1"/>
    <x v="11"/>
    <x v="0"/>
    <x v="0"/>
    <s v="Dhaka"/>
    <x v="0"/>
    <x v="2"/>
    <x v="0"/>
  </r>
  <r>
    <x v="0"/>
    <x v="45"/>
    <x v="0"/>
    <n v="0"/>
    <n v="0"/>
    <x v="17"/>
    <x v="1"/>
    <x v="0"/>
    <s v="Dhaka"/>
    <x v="0"/>
    <x v="2"/>
    <x v="0"/>
  </r>
  <r>
    <x v="0"/>
    <x v="24"/>
    <x v="1"/>
    <n v="1"/>
    <n v="0"/>
    <x v="17"/>
    <x v="0"/>
    <x v="0"/>
    <s v="Dhaka"/>
    <x v="1"/>
    <x v="0"/>
    <x v="1"/>
  </r>
  <r>
    <x v="0"/>
    <x v="0"/>
    <x v="0"/>
    <n v="0"/>
    <n v="1"/>
    <x v="32"/>
    <x v="1"/>
    <x v="2"/>
    <s v="Dhaka"/>
    <x v="0"/>
    <x v="0"/>
    <x v="0"/>
  </r>
  <r>
    <x v="1"/>
    <x v="39"/>
    <x v="1"/>
    <n v="1"/>
    <n v="1"/>
    <x v="21"/>
    <x v="0"/>
    <x v="0"/>
    <s v="Dhaka"/>
    <x v="1"/>
    <x v="1"/>
    <x v="1"/>
  </r>
  <r>
    <x v="0"/>
    <x v="40"/>
    <x v="1"/>
    <n v="1"/>
    <n v="0"/>
    <x v="15"/>
    <x v="1"/>
    <x v="0"/>
    <s v="Dhaka"/>
    <x v="1"/>
    <x v="2"/>
    <x v="1"/>
  </r>
  <r>
    <x v="0"/>
    <x v="19"/>
    <x v="1"/>
    <n v="1"/>
    <n v="0"/>
    <x v="4"/>
    <x v="0"/>
    <x v="0"/>
    <s v="Dhaka"/>
    <x v="1"/>
    <x v="0"/>
    <x v="1"/>
  </r>
  <r>
    <x v="1"/>
    <x v="39"/>
    <x v="0"/>
    <n v="0"/>
    <n v="1"/>
    <x v="34"/>
    <x v="1"/>
    <x v="0"/>
    <s v="Dhaka"/>
    <x v="0"/>
    <x v="1"/>
    <x v="0"/>
  </r>
  <r>
    <x v="1"/>
    <x v="43"/>
    <x v="1"/>
    <n v="1"/>
    <n v="1"/>
    <x v="20"/>
    <x v="0"/>
    <x v="2"/>
    <s v="Dhaka"/>
    <x v="1"/>
    <x v="0"/>
    <x v="1"/>
  </r>
  <r>
    <x v="0"/>
    <x v="28"/>
    <x v="1"/>
    <n v="1"/>
    <n v="0"/>
    <x v="34"/>
    <x v="1"/>
    <x v="1"/>
    <s v="Dhaka"/>
    <x v="1"/>
    <x v="0"/>
    <x v="1"/>
  </r>
  <r>
    <x v="1"/>
    <x v="49"/>
    <x v="1"/>
    <n v="1"/>
    <n v="1"/>
    <x v="30"/>
    <x v="0"/>
    <x v="0"/>
    <s v="Dhaka"/>
    <x v="1"/>
    <x v="0"/>
    <x v="1"/>
  </r>
  <r>
    <x v="0"/>
    <x v="57"/>
    <x v="0"/>
    <n v="0"/>
    <n v="0"/>
    <x v="1"/>
    <x v="1"/>
    <x v="0"/>
    <s v="Dhaka"/>
    <x v="0"/>
    <x v="1"/>
    <x v="0"/>
  </r>
  <r>
    <x v="1"/>
    <x v="20"/>
    <x v="1"/>
    <n v="1"/>
    <n v="0"/>
    <x v="13"/>
    <x v="0"/>
    <x v="1"/>
    <s v="Dhaka"/>
    <x v="1"/>
    <x v="0"/>
    <x v="1"/>
  </r>
  <r>
    <x v="0"/>
    <x v="35"/>
    <x v="0"/>
    <n v="0"/>
    <n v="1"/>
    <x v="26"/>
    <x v="1"/>
    <x v="0"/>
    <s v="Dhaka"/>
    <x v="0"/>
    <x v="2"/>
    <x v="0"/>
  </r>
  <r>
    <x v="1"/>
    <x v="52"/>
    <x v="1"/>
    <n v="1"/>
    <n v="1"/>
    <x v="16"/>
    <x v="0"/>
    <x v="1"/>
    <s v="Dhaka"/>
    <x v="1"/>
    <x v="1"/>
    <x v="1"/>
  </r>
  <r>
    <x v="0"/>
    <x v="29"/>
    <x v="0"/>
    <n v="0"/>
    <n v="0"/>
    <x v="24"/>
    <x v="1"/>
    <x v="1"/>
    <s v="Dhaka"/>
    <x v="0"/>
    <x v="0"/>
    <x v="0"/>
  </r>
  <r>
    <x v="0"/>
    <x v="51"/>
    <x v="1"/>
    <n v="1"/>
    <n v="1"/>
    <x v="12"/>
    <x v="0"/>
    <x v="1"/>
    <s v="Dhaka"/>
    <x v="1"/>
    <x v="0"/>
    <x v="1"/>
  </r>
  <r>
    <x v="0"/>
    <x v="55"/>
    <x v="1"/>
    <n v="1"/>
    <n v="1"/>
    <x v="31"/>
    <x v="1"/>
    <x v="1"/>
    <s v="Dhaka"/>
    <x v="1"/>
    <x v="0"/>
    <x v="1"/>
  </r>
  <r>
    <x v="1"/>
    <x v="0"/>
    <x v="1"/>
    <n v="1"/>
    <n v="1"/>
    <x v="10"/>
    <x v="0"/>
    <x v="0"/>
    <s v="Dhaka"/>
    <x v="1"/>
    <x v="0"/>
    <x v="1"/>
  </r>
  <r>
    <x v="0"/>
    <x v="55"/>
    <x v="0"/>
    <n v="0"/>
    <n v="1"/>
    <x v="27"/>
    <x v="1"/>
    <x v="2"/>
    <s v="Dhaka"/>
    <x v="0"/>
    <x v="0"/>
    <x v="0"/>
  </r>
  <r>
    <x v="0"/>
    <x v="28"/>
    <x v="1"/>
    <n v="1"/>
    <n v="0"/>
    <x v="6"/>
    <x v="0"/>
    <x v="1"/>
    <s v="Dhaka"/>
    <x v="1"/>
    <x v="0"/>
    <x v="1"/>
  </r>
  <r>
    <x v="0"/>
    <x v="19"/>
    <x v="0"/>
    <n v="0"/>
    <n v="1"/>
    <x v="7"/>
    <x v="1"/>
    <x v="0"/>
    <s v="Dhaka"/>
    <x v="0"/>
    <x v="0"/>
    <x v="0"/>
  </r>
  <r>
    <x v="0"/>
    <x v="38"/>
    <x v="1"/>
    <n v="1"/>
    <n v="0"/>
    <x v="19"/>
    <x v="0"/>
    <x v="2"/>
    <s v="Dhaka"/>
    <x v="1"/>
    <x v="0"/>
    <x v="1"/>
  </r>
  <r>
    <x v="1"/>
    <x v="32"/>
    <x v="1"/>
    <n v="1"/>
    <n v="1"/>
    <x v="22"/>
    <x v="1"/>
    <x v="1"/>
    <s v="Dhaka"/>
    <x v="1"/>
    <x v="2"/>
    <x v="1"/>
  </r>
  <r>
    <x v="0"/>
    <x v="19"/>
    <x v="1"/>
    <n v="1"/>
    <n v="1"/>
    <x v="15"/>
    <x v="0"/>
    <x v="0"/>
    <s v="Dhaka"/>
    <x v="1"/>
    <x v="0"/>
    <x v="1"/>
  </r>
  <r>
    <x v="0"/>
    <x v="13"/>
    <x v="0"/>
    <n v="0"/>
    <n v="1"/>
    <x v="8"/>
    <x v="1"/>
    <x v="0"/>
    <s v="Dhaka"/>
    <x v="0"/>
    <x v="1"/>
    <x v="0"/>
  </r>
  <r>
    <x v="1"/>
    <x v="22"/>
    <x v="1"/>
    <n v="1"/>
    <n v="0"/>
    <x v="15"/>
    <x v="0"/>
    <x v="1"/>
    <s v="Dhaka"/>
    <x v="1"/>
    <x v="2"/>
    <x v="1"/>
  </r>
  <r>
    <x v="0"/>
    <x v="20"/>
    <x v="1"/>
    <n v="1"/>
    <n v="0"/>
    <x v="9"/>
    <x v="1"/>
    <x v="0"/>
    <s v="Dhaka"/>
    <x v="1"/>
    <x v="0"/>
    <x v="1"/>
  </r>
  <r>
    <x v="1"/>
    <x v="12"/>
    <x v="1"/>
    <n v="1"/>
    <n v="0"/>
    <x v="6"/>
    <x v="0"/>
    <x v="0"/>
    <s v="Dhaka"/>
    <x v="1"/>
    <x v="2"/>
    <x v="1"/>
  </r>
  <r>
    <x v="0"/>
    <x v="9"/>
    <x v="1"/>
    <n v="1"/>
    <n v="1"/>
    <x v="26"/>
    <x v="1"/>
    <x v="2"/>
    <s v="Dhaka"/>
    <x v="1"/>
    <x v="1"/>
    <x v="1"/>
  </r>
  <r>
    <x v="1"/>
    <x v="31"/>
    <x v="1"/>
    <n v="1"/>
    <n v="0"/>
    <x v="22"/>
    <x v="0"/>
    <x v="0"/>
    <s v="Dhaka"/>
    <x v="1"/>
    <x v="1"/>
    <x v="1"/>
  </r>
  <r>
    <x v="0"/>
    <x v="1"/>
    <x v="1"/>
    <n v="1"/>
    <n v="0"/>
    <x v="20"/>
    <x v="1"/>
    <x v="1"/>
    <s v="Dhaka"/>
    <x v="1"/>
    <x v="1"/>
    <x v="1"/>
  </r>
  <r>
    <x v="0"/>
    <x v="3"/>
    <x v="0"/>
    <n v="0"/>
    <n v="1"/>
    <x v="25"/>
    <x v="0"/>
    <x v="1"/>
    <s v="Dhaka"/>
    <x v="0"/>
    <x v="2"/>
    <x v="0"/>
  </r>
  <r>
    <x v="0"/>
    <x v="2"/>
    <x v="1"/>
    <n v="1"/>
    <n v="1"/>
    <x v="0"/>
    <x v="1"/>
    <x v="1"/>
    <s v="Dhaka"/>
    <x v="1"/>
    <x v="0"/>
    <x v="1"/>
  </r>
  <r>
    <x v="1"/>
    <x v="33"/>
    <x v="0"/>
    <n v="0"/>
    <n v="1"/>
    <x v="19"/>
    <x v="0"/>
    <x v="0"/>
    <s v="Dhaka"/>
    <x v="0"/>
    <x v="2"/>
    <x v="0"/>
  </r>
  <r>
    <x v="0"/>
    <x v="31"/>
    <x v="0"/>
    <n v="0"/>
    <n v="0"/>
    <x v="7"/>
    <x v="1"/>
    <x v="2"/>
    <s v="Dhaka"/>
    <x v="0"/>
    <x v="1"/>
    <x v="0"/>
  </r>
  <r>
    <x v="1"/>
    <x v="50"/>
    <x v="0"/>
    <n v="0"/>
    <n v="0"/>
    <x v="4"/>
    <x v="0"/>
    <x v="0"/>
    <s v="Dhaka"/>
    <x v="0"/>
    <x v="1"/>
    <x v="0"/>
  </r>
  <r>
    <x v="0"/>
    <x v="9"/>
    <x v="1"/>
    <n v="1"/>
    <n v="0"/>
    <x v="33"/>
    <x v="1"/>
    <x v="2"/>
    <s v="Dhaka"/>
    <x v="1"/>
    <x v="1"/>
    <x v="1"/>
  </r>
  <r>
    <x v="0"/>
    <x v="54"/>
    <x v="1"/>
    <n v="1"/>
    <n v="0"/>
    <x v="13"/>
    <x v="0"/>
    <x v="2"/>
    <s v="Dhaka"/>
    <x v="1"/>
    <x v="0"/>
    <x v="1"/>
  </r>
  <r>
    <x v="0"/>
    <x v="32"/>
    <x v="0"/>
    <n v="0"/>
    <n v="1"/>
    <x v="1"/>
    <x v="1"/>
    <x v="1"/>
    <s v="Dhaka"/>
    <x v="0"/>
    <x v="2"/>
    <x v="0"/>
  </r>
  <r>
    <x v="0"/>
    <x v="54"/>
    <x v="1"/>
    <n v="1"/>
    <n v="1"/>
    <x v="26"/>
    <x v="0"/>
    <x v="0"/>
    <s v="Dhaka"/>
    <x v="1"/>
    <x v="0"/>
    <x v="1"/>
  </r>
  <r>
    <x v="0"/>
    <x v="28"/>
    <x v="0"/>
    <n v="0"/>
    <n v="0"/>
    <x v="7"/>
    <x v="1"/>
    <x v="1"/>
    <s v="Dhaka"/>
    <x v="0"/>
    <x v="0"/>
    <x v="0"/>
  </r>
  <r>
    <x v="1"/>
    <x v="57"/>
    <x v="1"/>
    <n v="1"/>
    <n v="1"/>
    <x v="0"/>
    <x v="0"/>
    <x v="2"/>
    <s v="Dhaka"/>
    <x v="1"/>
    <x v="1"/>
    <x v="1"/>
  </r>
  <r>
    <x v="0"/>
    <x v="17"/>
    <x v="0"/>
    <n v="0"/>
    <n v="0"/>
    <x v="4"/>
    <x v="1"/>
    <x v="1"/>
    <s v="Dhaka"/>
    <x v="0"/>
    <x v="0"/>
    <x v="0"/>
  </r>
  <r>
    <x v="0"/>
    <x v="22"/>
    <x v="0"/>
    <n v="0"/>
    <n v="0"/>
    <x v="3"/>
    <x v="0"/>
    <x v="2"/>
    <s v="Dhaka"/>
    <x v="0"/>
    <x v="2"/>
    <x v="0"/>
  </r>
  <r>
    <x v="0"/>
    <x v="9"/>
    <x v="1"/>
    <n v="1"/>
    <n v="1"/>
    <x v="32"/>
    <x v="1"/>
    <x v="2"/>
    <s v="Dhaka"/>
    <x v="1"/>
    <x v="1"/>
    <x v="1"/>
  </r>
  <r>
    <x v="0"/>
    <x v="56"/>
    <x v="1"/>
    <n v="1"/>
    <n v="1"/>
    <x v="3"/>
    <x v="0"/>
    <x v="2"/>
    <s v="Dhaka"/>
    <x v="1"/>
    <x v="0"/>
    <x v="1"/>
  </r>
  <r>
    <x v="1"/>
    <x v="57"/>
    <x v="1"/>
    <n v="1"/>
    <n v="1"/>
    <x v="3"/>
    <x v="1"/>
    <x v="2"/>
    <s v="Dhaka"/>
    <x v="1"/>
    <x v="1"/>
    <x v="1"/>
  </r>
  <r>
    <x v="0"/>
    <x v="20"/>
    <x v="1"/>
    <n v="1"/>
    <n v="1"/>
    <x v="7"/>
    <x v="0"/>
    <x v="0"/>
    <s v="Dhaka"/>
    <x v="1"/>
    <x v="0"/>
    <x v="1"/>
  </r>
  <r>
    <x v="1"/>
    <x v="33"/>
    <x v="0"/>
    <n v="0"/>
    <n v="0"/>
    <x v="7"/>
    <x v="1"/>
    <x v="0"/>
    <s v="Dhaka"/>
    <x v="0"/>
    <x v="2"/>
    <x v="0"/>
  </r>
  <r>
    <x v="1"/>
    <x v="33"/>
    <x v="1"/>
    <n v="1"/>
    <n v="0"/>
    <x v="32"/>
    <x v="0"/>
    <x v="1"/>
    <s v="Dhaka"/>
    <x v="1"/>
    <x v="2"/>
    <x v="1"/>
  </r>
  <r>
    <x v="1"/>
    <x v="30"/>
    <x v="1"/>
    <n v="1"/>
    <n v="1"/>
    <x v="20"/>
    <x v="1"/>
    <x v="0"/>
    <s v="Dhaka"/>
    <x v="1"/>
    <x v="2"/>
    <x v="1"/>
  </r>
  <r>
    <x v="1"/>
    <x v="33"/>
    <x v="0"/>
    <n v="0"/>
    <n v="1"/>
    <x v="2"/>
    <x v="0"/>
    <x v="2"/>
    <s v="Dhaka"/>
    <x v="0"/>
    <x v="2"/>
    <x v="0"/>
  </r>
  <r>
    <x v="1"/>
    <x v="48"/>
    <x v="1"/>
    <n v="1"/>
    <n v="0"/>
    <x v="7"/>
    <x v="1"/>
    <x v="0"/>
    <s v="Dhaka"/>
    <x v="1"/>
    <x v="2"/>
    <x v="1"/>
  </r>
  <r>
    <x v="1"/>
    <x v="9"/>
    <x v="1"/>
    <n v="1"/>
    <n v="1"/>
    <x v="8"/>
    <x v="0"/>
    <x v="1"/>
    <s v="Dhaka"/>
    <x v="1"/>
    <x v="1"/>
    <x v="1"/>
  </r>
  <r>
    <x v="0"/>
    <x v="42"/>
    <x v="0"/>
    <n v="0"/>
    <n v="1"/>
    <x v="21"/>
    <x v="1"/>
    <x v="0"/>
    <s v="Dhaka"/>
    <x v="0"/>
    <x v="0"/>
    <x v="0"/>
  </r>
  <r>
    <x v="0"/>
    <x v="57"/>
    <x v="0"/>
    <n v="0"/>
    <n v="1"/>
    <x v="18"/>
    <x v="0"/>
    <x v="2"/>
    <s v="Dhaka"/>
    <x v="0"/>
    <x v="1"/>
    <x v="0"/>
  </r>
  <r>
    <x v="1"/>
    <x v="23"/>
    <x v="0"/>
    <n v="0"/>
    <n v="1"/>
    <x v="18"/>
    <x v="1"/>
    <x v="0"/>
    <s v="Dhaka"/>
    <x v="0"/>
    <x v="2"/>
    <x v="0"/>
  </r>
  <r>
    <x v="0"/>
    <x v="38"/>
    <x v="0"/>
    <n v="0"/>
    <n v="0"/>
    <x v="31"/>
    <x v="0"/>
    <x v="2"/>
    <s v="Dhaka"/>
    <x v="0"/>
    <x v="0"/>
    <x v="0"/>
  </r>
  <r>
    <x v="0"/>
    <x v="46"/>
    <x v="1"/>
    <n v="1"/>
    <n v="1"/>
    <x v="34"/>
    <x v="1"/>
    <x v="0"/>
    <s v="Dhaka"/>
    <x v="1"/>
    <x v="1"/>
    <x v="1"/>
  </r>
  <r>
    <x v="0"/>
    <x v="55"/>
    <x v="1"/>
    <n v="1"/>
    <n v="1"/>
    <x v="35"/>
    <x v="0"/>
    <x v="1"/>
    <s v="Dhaka"/>
    <x v="1"/>
    <x v="0"/>
    <x v="1"/>
  </r>
  <r>
    <x v="1"/>
    <x v="0"/>
    <x v="0"/>
    <n v="0"/>
    <n v="0"/>
    <x v="17"/>
    <x v="1"/>
    <x v="1"/>
    <s v="Dhaka"/>
    <x v="0"/>
    <x v="0"/>
    <x v="0"/>
  </r>
  <r>
    <x v="1"/>
    <x v="18"/>
    <x v="1"/>
    <n v="1"/>
    <n v="0"/>
    <x v="30"/>
    <x v="0"/>
    <x v="0"/>
    <s v="Dhaka"/>
    <x v="1"/>
    <x v="1"/>
    <x v="1"/>
  </r>
  <r>
    <x v="0"/>
    <x v="12"/>
    <x v="0"/>
    <n v="0"/>
    <n v="0"/>
    <x v="17"/>
    <x v="1"/>
    <x v="2"/>
    <s v="Dhaka"/>
    <x v="0"/>
    <x v="2"/>
    <x v="0"/>
  </r>
  <r>
    <x v="1"/>
    <x v="38"/>
    <x v="1"/>
    <n v="1"/>
    <n v="1"/>
    <x v="34"/>
    <x v="0"/>
    <x v="0"/>
    <s v="Dhaka"/>
    <x v="1"/>
    <x v="0"/>
    <x v="1"/>
  </r>
  <r>
    <x v="1"/>
    <x v="52"/>
    <x v="0"/>
    <n v="0"/>
    <n v="0"/>
    <x v="13"/>
    <x v="1"/>
    <x v="1"/>
    <s v="Dhaka"/>
    <x v="0"/>
    <x v="1"/>
    <x v="0"/>
  </r>
  <r>
    <x v="1"/>
    <x v="27"/>
    <x v="1"/>
    <n v="1"/>
    <n v="1"/>
    <x v="16"/>
    <x v="0"/>
    <x v="0"/>
    <s v="Dhaka"/>
    <x v="1"/>
    <x v="0"/>
    <x v="1"/>
  </r>
  <r>
    <x v="0"/>
    <x v="45"/>
    <x v="0"/>
    <n v="0"/>
    <n v="0"/>
    <x v="4"/>
    <x v="1"/>
    <x v="2"/>
    <s v="Dhaka"/>
    <x v="0"/>
    <x v="2"/>
    <x v="0"/>
  </r>
  <r>
    <x v="0"/>
    <x v="47"/>
    <x v="0"/>
    <n v="0"/>
    <n v="0"/>
    <x v="2"/>
    <x v="0"/>
    <x v="0"/>
    <s v="Dhaka"/>
    <x v="0"/>
    <x v="0"/>
    <x v="0"/>
  </r>
  <r>
    <x v="1"/>
    <x v="9"/>
    <x v="1"/>
    <n v="1"/>
    <n v="1"/>
    <x v="16"/>
    <x v="1"/>
    <x v="1"/>
    <s v="Dhaka"/>
    <x v="1"/>
    <x v="1"/>
    <x v="1"/>
  </r>
  <r>
    <x v="1"/>
    <x v="17"/>
    <x v="1"/>
    <n v="1"/>
    <n v="1"/>
    <x v="6"/>
    <x v="0"/>
    <x v="1"/>
    <s v="Dhaka"/>
    <x v="1"/>
    <x v="0"/>
    <x v="1"/>
  </r>
  <r>
    <x v="0"/>
    <x v="15"/>
    <x v="0"/>
    <n v="0"/>
    <n v="0"/>
    <x v="9"/>
    <x v="1"/>
    <x v="0"/>
    <s v="Dhaka"/>
    <x v="0"/>
    <x v="2"/>
    <x v="0"/>
  </r>
  <r>
    <x v="1"/>
    <x v="7"/>
    <x v="0"/>
    <n v="0"/>
    <n v="0"/>
    <x v="24"/>
    <x v="0"/>
    <x v="0"/>
    <s v="Dhaka"/>
    <x v="0"/>
    <x v="0"/>
    <x v="0"/>
  </r>
  <r>
    <x v="1"/>
    <x v="6"/>
    <x v="1"/>
    <n v="1"/>
    <n v="0"/>
    <x v="4"/>
    <x v="1"/>
    <x v="1"/>
    <s v="Dhaka"/>
    <x v="1"/>
    <x v="1"/>
    <x v="1"/>
  </r>
  <r>
    <x v="0"/>
    <x v="9"/>
    <x v="1"/>
    <n v="1"/>
    <n v="1"/>
    <x v="4"/>
    <x v="0"/>
    <x v="1"/>
    <s v="Dhaka"/>
    <x v="1"/>
    <x v="1"/>
    <x v="1"/>
  </r>
  <r>
    <x v="1"/>
    <x v="37"/>
    <x v="1"/>
    <n v="1"/>
    <n v="1"/>
    <x v="16"/>
    <x v="1"/>
    <x v="2"/>
    <s v="Dhaka"/>
    <x v="1"/>
    <x v="1"/>
    <x v="1"/>
  </r>
  <r>
    <x v="0"/>
    <x v="32"/>
    <x v="0"/>
    <n v="0"/>
    <n v="1"/>
    <x v="28"/>
    <x v="0"/>
    <x v="2"/>
    <s v="Dhaka"/>
    <x v="0"/>
    <x v="2"/>
    <x v="0"/>
  </r>
  <r>
    <x v="0"/>
    <x v="36"/>
    <x v="0"/>
    <n v="0"/>
    <n v="1"/>
    <x v="2"/>
    <x v="1"/>
    <x v="1"/>
    <s v="Dhaka"/>
    <x v="0"/>
    <x v="0"/>
    <x v="0"/>
  </r>
  <r>
    <x v="1"/>
    <x v="22"/>
    <x v="1"/>
    <n v="1"/>
    <n v="0"/>
    <x v="28"/>
    <x v="0"/>
    <x v="0"/>
    <s v="Dhaka"/>
    <x v="1"/>
    <x v="2"/>
    <x v="1"/>
  </r>
  <r>
    <x v="0"/>
    <x v="32"/>
    <x v="0"/>
    <n v="0"/>
    <n v="1"/>
    <x v="5"/>
    <x v="1"/>
    <x v="0"/>
    <s v="Dhaka"/>
    <x v="0"/>
    <x v="2"/>
    <x v="0"/>
  </r>
  <r>
    <x v="1"/>
    <x v="14"/>
    <x v="0"/>
    <n v="0"/>
    <n v="0"/>
    <x v="6"/>
    <x v="0"/>
    <x v="0"/>
    <s v="Dhaka"/>
    <x v="0"/>
    <x v="1"/>
    <x v="0"/>
  </r>
  <r>
    <x v="1"/>
    <x v="8"/>
    <x v="0"/>
    <n v="0"/>
    <n v="1"/>
    <x v="24"/>
    <x v="1"/>
    <x v="0"/>
    <s v="Dhaka"/>
    <x v="0"/>
    <x v="0"/>
    <x v="0"/>
  </r>
  <r>
    <x v="1"/>
    <x v="49"/>
    <x v="1"/>
    <n v="1"/>
    <n v="0"/>
    <x v="30"/>
    <x v="0"/>
    <x v="0"/>
    <s v="Dhaka"/>
    <x v="1"/>
    <x v="0"/>
    <x v="1"/>
  </r>
  <r>
    <x v="1"/>
    <x v="34"/>
    <x v="1"/>
    <n v="1"/>
    <n v="1"/>
    <x v="26"/>
    <x v="1"/>
    <x v="2"/>
    <s v="Dhaka"/>
    <x v="1"/>
    <x v="1"/>
    <x v="1"/>
  </r>
  <r>
    <x v="1"/>
    <x v="1"/>
    <x v="1"/>
    <n v="1"/>
    <n v="0"/>
    <x v="6"/>
    <x v="0"/>
    <x v="1"/>
    <s v="Dhaka"/>
    <x v="1"/>
    <x v="1"/>
    <x v="1"/>
  </r>
  <r>
    <x v="1"/>
    <x v="3"/>
    <x v="1"/>
    <n v="1"/>
    <n v="0"/>
    <x v="29"/>
    <x v="1"/>
    <x v="2"/>
    <s v="Dhaka"/>
    <x v="1"/>
    <x v="2"/>
    <x v="1"/>
  </r>
  <r>
    <x v="1"/>
    <x v="44"/>
    <x v="1"/>
    <n v="1"/>
    <n v="0"/>
    <x v="1"/>
    <x v="0"/>
    <x v="0"/>
    <s v="Dhaka"/>
    <x v="1"/>
    <x v="0"/>
    <x v="1"/>
  </r>
  <r>
    <x v="0"/>
    <x v="53"/>
    <x v="0"/>
    <n v="0"/>
    <n v="0"/>
    <x v="31"/>
    <x v="1"/>
    <x v="0"/>
    <s v="Dhaka"/>
    <x v="0"/>
    <x v="2"/>
    <x v="0"/>
  </r>
  <r>
    <x v="0"/>
    <x v="1"/>
    <x v="1"/>
    <n v="1"/>
    <n v="0"/>
    <x v="21"/>
    <x v="0"/>
    <x v="1"/>
    <s v="Dhaka"/>
    <x v="1"/>
    <x v="1"/>
    <x v="1"/>
  </r>
  <r>
    <x v="1"/>
    <x v="1"/>
    <x v="0"/>
    <n v="0"/>
    <n v="1"/>
    <x v="6"/>
    <x v="1"/>
    <x v="2"/>
    <s v="Dhaka"/>
    <x v="0"/>
    <x v="1"/>
    <x v="0"/>
  </r>
  <r>
    <x v="1"/>
    <x v="53"/>
    <x v="1"/>
    <n v="1"/>
    <n v="1"/>
    <x v="16"/>
    <x v="0"/>
    <x v="0"/>
    <s v="Dhaka"/>
    <x v="1"/>
    <x v="2"/>
    <x v="1"/>
  </r>
  <r>
    <x v="0"/>
    <x v="35"/>
    <x v="1"/>
    <n v="1"/>
    <n v="0"/>
    <x v="27"/>
    <x v="1"/>
    <x v="1"/>
    <s v="Dhaka"/>
    <x v="1"/>
    <x v="2"/>
    <x v="1"/>
  </r>
  <r>
    <x v="1"/>
    <x v="0"/>
    <x v="0"/>
    <n v="0"/>
    <n v="0"/>
    <x v="9"/>
    <x v="0"/>
    <x v="2"/>
    <s v="Dhaka"/>
    <x v="0"/>
    <x v="0"/>
    <x v="0"/>
  </r>
  <r>
    <x v="0"/>
    <x v="19"/>
    <x v="0"/>
    <n v="0"/>
    <n v="0"/>
    <x v="10"/>
    <x v="1"/>
    <x v="0"/>
    <s v="Dhaka"/>
    <x v="0"/>
    <x v="0"/>
    <x v="0"/>
  </r>
  <r>
    <x v="1"/>
    <x v="42"/>
    <x v="1"/>
    <n v="1"/>
    <n v="1"/>
    <x v="16"/>
    <x v="0"/>
    <x v="1"/>
    <s v="Dhaka"/>
    <x v="1"/>
    <x v="0"/>
    <x v="1"/>
  </r>
  <r>
    <x v="0"/>
    <x v="44"/>
    <x v="1"/>
    <n v="1"/>
    <n v="1"/>
    <x v="12"/>
    <x v="1"/>
    <x v="2"/>
    <s v="Dhaka"/>
    <x v="1"/>
    <x v="0"/>
    <x v="1"/>
  </r>
  <r>
    <x v="0"/>
    <x v="47"/>
    <x v="1"/>
    <n v="1"/>
    <n v="0"/>
    <x v="13"/>
    <x v="0"/>
    <x v="2"/>
    <s v="Dhaka"/>
    <x v="1"/>
    <x v="0"/>
    <x v="1"/>
  </r>
  <r>
    <x v="1"/>
    <x v="56"/>
    <x v="1"/>
    <n v="1"/>
    <n v="0"/>
    <x v="14"/>
    <x v="1"/>
    <x v="0"/>
    <s v="Dhaka"/>
    <x v="1"/>
    <x v="0"/>
    <x v="1"/>
  </r>
  <r>
    <x v="0"/>
    <x v="39"/>
    <x v="0"/>
    <n v="0"/>
    <n v="0"/>
    <x v="16"/>
    <x v="0"/>
    <x v="1"/>
    <s v="Dhaka"/>
    <x v="0"/>
    <x v="1"/>
    <x v="0"/>
  </r>
  <r>
    <x v="1"/>
    <x v="37"/>
    <x v="0"/>
    <n v="0"/>
    <n v="0"/>
    <x v="28"/>
    <x v="1"/>
    <x v="0"/>
    <s v="Dhaka"/>
    <x v="0"/>
    <x v="1"/>
    <x v="0"/>
  </r>
  <r>
    <x v="1"/>
    <x v="4"/>
    <x v="0"/>
    <n v="0"/>
    <n v="0"/>
    <x v="32"/>
    <x v="0"/>
    <x v="0"/>
    <s v="Dhaka"/>
    <x v="0"/>
    <x v="1"/>
    <x v="0"/>
  </r>
  <r>
    <x v="0"/>
    <x v="12"/>
    <x v="1"/>
    <n v="1"/>
    <n v="1"/>
    <x v="3"/>
    <x v="1"/>
    <x v="0"/>
    <s v="Dhaka"/>
    <x v="1"/>
    <x v="2"/>
    <x v="1"/>
  </r>
  <r>
    <x v="0"/>
    <x v="31"/>
    <x v="1"/>
    <n v="1"/>
    <n v="0"/>
    <x v="8"/>
    <x v="0"/>
    <x v="2"/>
    <s v="Dhaka"/>
    <x v="1"/>
    <x v="1"/>
    <x v="1"/>
  </r>
  <r>
    <x v="0"/>
    <x v="52"/>
    <x v="0"/>
    <n v="0"/>
    <n v="0"/>
    <x v="5"/>
    <x v="1"/>
    <x v="0"/>
    <s v="Dhaka"/>
    <x v="0"/>
    <x v="1"/>
    <x v="0"/>
  </r>
  <r>
    <x v="0"/>
    <x v="8"/>
    <x v="0"/>
    <n v="0"/>
    <n v="1"/>
    <x v="6"/>
    <x v="0"/>
    <x v="1"/>
    <s v="Dhaka"/>
    <x v="0"/>
    <x v="0"/>
    <x v="0"/>
  </r>
  <r>
    <x v="1"/>
    <x v="27"/>
    <x v="0"/>
    <n v="0"/>
    <n v="1"/>
    <x v="29"/>
    <x v="1"/>
    <x v="1"/>
    <s v="Dhaka"/>
    <x v="0"/>
    <x v="0"/>
    <x v="0"/>
  </r>
  <r>
    <x v="1"/>
    <x v="45"/>
    <x v="1"/>
    <n v="1"/>
    <n v="0"/>
    <x v="18"/>
    <x v="0"/>
    <x v="2"/>
    <s v="Dhaka"/>
    <x v="1"/>
    <x v="2"/>
    <x v="1"/>
  </r>
  <r>
    <x v="0"/>
    <x v="24"/>
    <x v="0"/>
    <n v="0"/>
    <n v="0"/>
    <x v="18"/>
    <x v="1"/>
    <x v="2"/>
    <s v="Dhaka"/>
    <x v="0"/>
    <x v="0"/>
    <x v="0"/>
  </r>
  <r>
    <x v="0"/>
    <x v="20"/>
    <x v="1"/>
    <n v="1"/>
    <n v="1"/>
    <x v="8"/>
    <x v="0"/>
    <x v="1"/>
    <s v="Dhaka"/>
    <x v="1"/>
    <x v="0"/>
    <x v="1"/>
  </r>
  <r>
    <x v="0"/>
    <x v="13"/>
    <x v="0"/>
    <n v="0"/>
    <n v="1"/>
    <x v="20"/>
    <x v="1"/>
    <x v="2"/>
    <s v="Dhaka"/>
    <x v="0"/>
    <x v="1"/>
    <x v="0"/>
  </r>
  <r>
    <x v="1"/>
    <x v="32"/>
    <x v="1"/>
    <n v="1"/>
    <n v="0"/>
    <x v="9"/>
    <x v="0"/>
    <x v="1"/>
    <s v="Dhaka"/>
    <x v="1"/>
    <x v="2"/>
    <x v="1"/>
  </r>
  <r>
    <x v="0"/>
    <x v="56"/>
    <x v="1"/>
    <n v="1"/>
    <n v="1"/>
    <x v="10"/>
    <x v="1"/>
    <x v="1"/>
    <s v="Dhaka"/>
    <x v="1"/>
    <x v="0"/>
    <x v="1"/>
  </r>
  <r>
    <x v="0"/>
    <x v="40"/>
    <x v="1"/>
    <n v="1"/>
    <n v="1"/>
    <x v="15"/>
    <x v="0"/>
    <x v="0"/>
    <s v="Dhaka"/>
    <x v="1"/>
    <x v="2"/>
    <x v="1"/>
  </r>
  <r>
    <x v="1"/>
    <x v="4"/>
    <x v="0"/>
    <n v="0"/>
    <n v="0"/>
    <x v="23"/>
    <x v="1"/>
    <x v="2"/>
    <s v="Dhaka"/>
    <x v="0"/>
    <x v="1"/>
    <x v="0"/>
  </r>
  <r>
    <x v="1"/>
    <x v="47"/>
    <x v="0"/>
    <n v="0"/>
    <n v="0"/>
    <x v="17"/>
    <x v="0"/>
    <x v="1"/>
    <s v="Dhaka"/>
    <x v="0"/>
    <x v="0"/>
    <x v="0"/>
  </r>
  <r>
    <x v="1"/>
    <x v="5"/>
    <x v="0"/>
    <n v="0"/>
    <n v="1"/>
    <x v="19"/>
    <x v="1"/>
    <x v="2"/>
    <s v="Dhaka"/>
    <x v="0"/>
    <x v="0"/>
    <x v="0"/>
  </r>
  <r>
    <x v="0"/>
    <x v="34"/>
    <x v="0"/>
    <n v="0"/>
    <n v="0"/>
    <x v="6"/>
    <x v="0"/>
    <x v="2"/>
    <s v="Dhaka"/>
    <x v="0"/>
    <x v="1"/>
    <x v="0"/>
  </r>
  <r>
    <x v="1"/>
    <x v="14"/>
    <x v="1"/>
    <n v="1"/>
    <n v="0"/>
    <x v="21"/>
    <x v="1"/>
    <x v="1"/>
    <s v="Dhaka"/>
    <x v="1"/>
    <x v="1"/>
    <x v="1"/>
  </r>
  <r>
    <x v="1"/>
    <x v="12"/>
    <x v="1"/>
    <n v="1"/>
    <n v="1"/>
    <x v="29"/>
    <x v="0"/>
    <x v="0"/>
    <s v="Dhaka"/>
    <x v="1"/>
    <x v="2"/>
    <x v="1"/>
  </r>
  <r>
    <x v="0"/>
    <x v="33"/>
    <x v="0"/>
    <n v="0"/>
    <n v="1"/>
    <x v="13"/>
    <x v="1"/>
    <x v="0"/>
    <s v="Dhaka"/>
    <x v="0"/>
    <x v="2"/>
    <x v="0"/>
  </r>
  <r>
    <x v="0"/>
    <x v="36"/>
    <x v="0"/>
    <n v="0"/>
    <n v="1"/>
    <x v="29"/>
    <x v="0"/>
    <x v="1"/>
    <s v="Dhaka"/>
    <x v="0"/>
    <x v="0"/>
    <x v="0"/>
  </r>
  <r>
    <x v="0"/>
    <x v="39"/>
    <x v="0"/>
    <n v="0"/>
    <n v="1"/>
    <x v="8"/>
    <x v="1"/>
    <x v="1"/>
    <s v="Dhaka"/>
    <x v="0"/>
    <x v="1"/>
    <x v="0"/>
  </r>
  <r>
    <x v="1"/>
    <x v="8"/>
    <x v="1"/>
    <n v="1"/>
    <n v="0"/>
    <x v="26"/>
    <x v="0"/>
    <x v="1"/>
    <s v="Dhaka"/>
    <x v="1"/>
    <x v="0"/>
    <x v="1"/>
  </r>
  <r>
    <x v="0"/>
    <x v="44"/>
    <x v="0"/>
    <n v="0"/>
    <n v="0"/>
    <x v="19"/>
    <x v="1"/>
    <x v="0"/>
    <s v="Dhaka"/>
    <x v="0"/>
    <x v="0"/>
    <x v="0"/>
  </r>
  <r>
    <x v="0"/>
    <x v="25"/>
    <x v="1"/>
    <n v="1"/>
    <n v="1"/>
    <x v="20"/>
    <x v="0"/>
    <x v="1"/>
    <s v="Dhaka"/>
    <x v="1"/>
    <x v="0"/>
    <x v="1"/>
  </r>
  <r>
    <x v="0"/>
    <x v="7"/>
    <x v="0"/>
    <n v="0"/>
    <n v="0"/>
    <x v="7"/>
    <x v="1"/>
    <x v="1"/>
    <s v="Dhaka"/>
    <x v="0"/>
    <x v="0"/>
    <x v="0"/>
  </r>
  <r>
    <x v="1"/>
    <x v="37"/>
    <x v="0"/>
    <n v="0"/>
    <n v="0"/>
    <x v="22"/>
    <x v="0"/>
    <x v="2"/>
    <s v="Dhaka"/>
    <x v="0"/>
    <x v="1"/>
    <x v="0"/>
  </r>
  <r>
    <x v="1"/>
    <x v="49"/>
    <x v="0"/>
    <n v="0"/>
    <n v="0"/>
    <x v="14"/>
    <x v="1"/>
    <x v="2"/>
    <s v="Dhaka"/>
    <x v="0"/>
    <x v="0"/>
    <x v="0"/>
  </r>
  <r>
    <x v="1"/>
    <x v="57"/>
    <x v="1"/>
    <n v="1"/>
    <n v="1"/>
    <x v="9"/>
    <x v="0"/>
    <x v="0"/>
    <s v="Dhaka"/>
    <x v="1"/>
    <x v="1"/>
    <x v="1"/>
  </r>
  <r>
    <x v="0"/>
    <x v="28"/>
    <x v="1"/>
    <n v="1"/>
    <n v="1"/>
    <x v="24"/>
    <x v="1"/>
    <x v="2"/>
    <s v="Dhaka"/>
    <x v="1"/>
    <x v="0"/>
    <x v="1"/>
  </r>
  <r>
    <x v="0"/>
    <x v="10"/>
    <x v="1"/>
    <n v="1"/>
    <n v="0"/>
    <x v="13"/>
    <x v="0"/>
    <x v="1"/>
    <s v="Dhaka"/>
    <x v="1"/>
    <x v="1"/>
    <x v="1"/>
  </r>
  <r>
    <x v="1"/>
    <x v="20"/>
    <x v="1"/>
    <n v="1"/>
    <n v="0"/>
    <x v="14"/>
    <x v="1"/>
    <x v="0"/>
    <s v="Dhaka"/>
    <x v="1"/>
    <x v="0"/>
    <x v="1"/>
  </r>
  <r>
    <x v="1"/>
    <x v="52"/>
    <x v="1"/>
    <n v="1"/>
    <n v="1"/>
    <x v="9"/>
    <x v="0"/>
    <x v="1"/>
    <s v="Dhaka"/>
    <x v="1"/>
    <x v="1"/>
    <x v="1"/>
  </r>
  <r>
    <x v="0"/>
    <x v="40"/>
    <x v="1"/>
    <n v="1"/>
    <n v="1"/>
    <x v="18"/>
    <x v="1"/>
    <x v="2"/>
    <s v="Dhaka"/>
    <x v="1"/>
    <x v="2"/>
    <x v="1"/>
  </r>
  <r>
    <x v="0"/>
    <x v="13"/>
    <x v="0"/>
    <n v="0"/>
    <n v="0"/>
    <x v="31"/>
    <x v="0"/>
    <x v="0"/>
    <s v="Dhaka"/>
    <x v="0"/>
    <x v="1"/>
    <x v="0"/>
  </r>
  <r>
    <x v="0"/>
    <x v="34"/>
    <x v="0"/>
    <n v="0"/>
    <n v="0"/>
    <x v="28"/>
    <x v="1"/>
    <x v="2"/>
    <s v="Dhaka"/>
    <x v="0"/>
    <x v="1"/>
    <x v="0"/>
  </r>
  <r>
    <x v="1"/>
    <x v="49"/>
    <x v="1"/>
    <n v="1"/>
    <n v="1"/>
    <x v="11"/>
    <x v="0"/>
    <x v="0"/>
    <s v="Dhaka"/>
    <x v="1"/>
    <x v="0"/>
    <x v="1"/>
  </r>
  <r>
    <x v="0"/>
    <x v="55"/>
    <x v="0"/>
    <n v="0"/>
    <n v="1"/>
    <x v="24"/>
    <x v="1"/>
    <x v="2"/>
    <s v="Dhaka"/>
    <x v="0"/>
    <x v="0"/>
    <x v="0"/>
  </r>
  <r>
    <x v="1"/>
    <x v="8"/>
    <x v="0"/>
    <n v="0"/>
    <n v="0"/>
    <x v="24"/>
    <x v="0"/>
    <x v="0"/>
    <s v="Dhaka"/>
    <x v="0"/>
    <x v="0"/>
    <x v="0"/>
  </r>
  <r>
    <x v="1"/>
    <x v="31"/>
    <x v="1"/>
    <n v="1"/>
    <n v="0"/>
    <x v="26"/>
    <x v="1"/>
    <x v="0"/>
    <s v="Dhaka"/>
    <x v="1"/>
    <x v="1"/>
    <x v="1"/>
  </r>
  <r>
    <x v="1"/>
    <x v="43"/>
    <x v="1"/>
    <n v="1"/>
    <n v="1"/>
    <x v="5"/>
    <x v="0"/>
    <x v="2"/>
    <s v="Dhaka"/>
    <x v="1"/>
    <x v="0"/>
    <x v="1"/>
  </r>
  <r>
    <x v="0"/>
    <x v="37"/>
    <x v="1"/>
    <n v="1"/>
    <n v="1"/>
    <x v="23"/>
    <x v="1"/>
    <x v="1"/>
    <s v="Dhaka"/>
    <x v="1"/>
    <x v="1"/>
    <x v="1"/>
  </r>
  <r>
    <x v="0"/>
    <x v="38"/>
    <x v="0"/>
    <n v="0"/>
    <n v="1"/>
    <x v="8"/>
    <x v="0"/>
    <x v="2"/>
    <s v="Dhaka"/>
    <x v="0"/>
    <x v="0"/>
    <x v="0"/>
  </r>
  <r>
    <x v="0"/>
    <x v="12"/>
    <x v="1"/>
    <n v="1"/>
    <n v="0"/>
    <x v="32"/>
    <x v="1"/>
    <x v="2"/>
    <s v="Dhaka"/>
    <x v="1"/>
    <x v="2"/>
    <x v="1"/>
  </r>
  <r>
    <x v="1"/>
    <x v="50"/>
    <x v="1"/>
    <n v="1"/>
    <n v="0"/>
    <x v="14"/>
    <x v="0"/>
    <x v="0"/>
    <s v="Dhaka"/>
    <x v="1"/>
    <x v="1"/>
    <x v="1"/>
  </r>
  <r>
    <x v="0"/>
    <x v="30"/>
    <x v="0"/>
    <n v="0"/>
    <n v="0"/>
    <x v="0"/>
    <x v="1"/>
    <x v="0"/>
    <s v="Dhaka"/>
    <x v="0"/>
    <x v="2"/>
    <x v="0"/>
  </r>
  <r>
    <x v="0"/>
    <x v="16"/>
    <x v="1"/>
    <n v="1"/>
    <n v="1"/>
    <x v="13"/>
    <x v="0"/>
    <x v="0"/>
    <s v="Dhaka"/>
    <x v="1"/>
    <x v="1"/>
    <x v="1"/>
  </r>
  <r>
    <x v="0"/>
    <x v="34"/>
    <x v="1"/>
    <n v="1"/>
    <n v="0"/>
    <x v="15"/>
    <x v="1"/>
    <x v="1"/>
    <s v="Dhaka"/>
    <x v="1"/>
    <x v="1"/>
    <x v="1"/>
  </r>
  <r>
    <x v="0"/>
    <x v="13"/>
    <x v="1"/>
    <n v="1"/>
    <n v="0"/>
    <x v="1"/>
    <x v="0"/>
    <x v="1"/>
    <s v="Dhaka"/>
    <x v="1"/>
    <x v="1"/>
    <x v="1"/>
  </r>
  <r>
    <x v="0"/>
    <x v="44"/>
    <x v="0"/>
    <n v="0"/>
    <n v="1"/>
    <x v="30"/>
    <x v="1"/>
    <x v="1"/>
    <s v="Dhaka"/>
    <x v="0"/>
    <x v="0"/>
    <x v="0"/>
  </r>
  <r>
    <x v="1"/>
    <x v="27"/>
    <x v="0"/>
    <n v="0"/>
    <n v="0"/>
    <x v="15"/>
    <x v="0"/>
    <x v="1"/>
    <s v="Dhaka"/>
    <x v="0"/>
    <x v="0"/>
    <x v="0"/>
  </r>
  <r>
    <x v="1"/>
    <x v="24"/>
    <x v="0"/>
    <n v="0"/>
    <n v="1"/>
    <x v="26"/>
    <x v="1"/>
    <x v="0"/>
    <s v="Dhaka"/>
    <x v="0"/>
    <x v="0"/>
    <x v="0"/>
  </r>
  <r>
    <x v="0"/>
    <x v="0"/>
    <x v="1"/>
    <n v="1"/>
    <n v="0"/>
    <x v="6"/>
    <x v="0"/>
    <x v="0"/>
    <s v="Dhaka"/>
    <x v="1"/>
    <x v="0"/>
    <x v="1"/>
  </r>
  <r>
    <x v="1"/>
    <x v="55"/>
    <x v="0"/>
    <n v="0"/>
    <n v="0"/>
    <x v="34"/>
    <x v="1"/>
    <x v="1"/>
    <s v="Dhaka"/>
    <x v="0"/>
    <x v="0"/>
    <x v="0"/>
  </r>
  <r>
    <x v="1"/>
    <x v="28"/>
    <x v="0"/>
    <n v="0"/>
    <n v="0"/>
    <x v="20"/>
    <x v="0"/>
    <x v="1"/>
    <s v="Dhaka"/>
    <x v="0"/>
    <x v="0"/>
    <x v="0"/>
  </r>
  <r>
    <x v="1"/>
    <x v="19"/>
    <x v="0"/>
    <n v="0"/>
    <n v="0"/>
    <x v="7"/>
    <x v="1"/>
    <x v="0"/>
    <s v="Dhaka"/>
    <x v="0"/>
    <x v="0"/>
    <x v="0"/>
  </r>
  <r>
    <x v="0"/>
    <x v="25"/>
    <x v="0"/>
    <n v="0"/>
    <n v="1"/>
    <x v="22"/>
    <x v="0"/>
    <x v="0"/>
    <s v="Dhaka"/>
    <x v="0"/>
    <x v="0"/>
    <x v="0"/>
  </r>
  <r>
    <x v="1"/>
    <x v="15"/>
    <x v="1"/>
    <n v="1"/>
    <n v="0"/>
    <x v="13"/>
    <x v="1"/>
    <x v="0"/>
    <s v="Dhaka"/>
    <x v="1"/>
    <x v="2"/>
    <x v="1"/>
  </r>
  <r>
    <x v="0"/>
    <x v="26"/>
    <x v="0"/>
    <n v="0"/>
    <n v="1"/>
    <x v="1"/>
    <x v="0"/>
    <x v="2"/>
    <s v="Dhaka"/>
    <x v="0"/>
    <x v="1"/>
    <x v="0"/>
  </r>
  <r>
    <x v="1"/>
    <x v="27"/>
    <x v="1"/>
    <n v="1"/>
    <n v="0"/>
    <x v="30"/>
    <x v="1"/>
    <x v="0"/>
    <s v="Dhaka"/>
    <x v="1"/>
    <x v="0"/>
    <x v="1"/>
  </r>
  <r>
    <x v="0"/>
    <x v="47"/>
    <x v="0"/>
    <n v="0"/>
    <n v="1"/>
    <x v="11"/>
    <x v="0"/>
    <x v="2"/>
    <s v="Dhaka"/>
    <x v="0"/>
    <x v="0"/>
    <x v="0"/>
  </r>
  <r>
    <x v="1"/>
    <x v="22"/>
    <x v="0"/>
    <n v="0"/>
    <n v="0"/>
    <x v="35"/>
    <x v="1"/>
    <x v="2"/>
    <s v="Dhaka"/>
    <x v="0"/>
    <x v="2"/>
    <x v="0"/>
  </r>
  <r>
    <x v="1"/>
    <x v="53"/>
    <x v="1"/>
    <n v="1"/>
    <n v="1"/>
    <x v="21"/>
    <x v="0"/>
    <x v="1"/>
    <s v="Dhaka"/>
    <x v="1"/>
    <x v="2"/>
    <x v="1"/>
  </r>
  <r>
    <x v="1"/>
    <x v="29"/>
    <x v="0"/>
    <n v="0"/>
    <n v="1"/>
    <x v="24"/>
    <x v="1"/>
    <x v="1"/>
    <s v="Dhaka"/>
    <x v="0"/>
    <x v="0"/>
    <x v="0"/>
  </r>
  <r>
    <x v="1"/>
    <x v="46"/>
    <x v="0"/>
    <n v="0"/>
    <n v="0"/>
    <x v="23"/>
    <x v="0"/>
    <x v="2"/>
    <s v="Dhaka"/>
    <x v="0"/>
    <x v="1"/>
    <x v="0"/>
  </r>
  <r>
    <x v="0"/>
    <x v="26"/>
    <x v="0"/>
    <n v="0"/>
    <n v="0"/>
    <x v="6"/>
    <x v="1"/>
    <x v="1"/>
    <s v="Dhaka"/>
    <x v="0"/>
    <x v="1"/>
    <x v="0"/>
  </r>
  <r>
    <x v="1"/>
    <x v="27"/>
    <x v="0"/>
    <n v="0"/>
    <n v="0"/>
    <x v="10"/>
    <x v="0"/>
    <x v="0"/>
    <s v="Dhaka"/>
    <x v="0"/>
    <x v="0"/>
    <x v="0"/>
  </r>
  <r>
    <x v="1"/>
    <x v="46"/>
    <x v="1"/>
    <n v="1"/>
    <n v="0"/>
    <x v="18"/>
    <x v="1"/>
    <x v="1"/>
    <s v="Dhaka"/>
    <x v="1"/>
    <x v="1"/>
    <x v="1"/>
  </r>
  <r>
    <x v="0"/>
    <x v="45"/>
    <x v="0"/>
    <n v="0"/>
    <n v="0"/>
    <x v="5"/>
    <x v="0"/>
    <x v="2"/>
    <s v="Dhaka"/>
    <x v="0"/>
    <x v="2"/>
    <x v="0"/>
  </r>
  <r>
    <x v="1"/>
    <x v="24"/>
    <x v="1"/>
    <n v="1"/>
    <n v="1"/>
    <x v="16"/>
    <x v="1"/>
    <x v="0"/>
    <s v="Dhaka"/>
    <x v="1"/>
    <x v="0"/>
    <x v="1"/>
  </r>
  <r>
    <x v="0"/>
    <x v="27"/>
    <x v="1"/>
    <n v="1"/>
    <n v="1"/>
    <x v="31"/>
    <x v="0"/>
    <x v="2"/>
    <s v="Dhaka"/>
    <x v="1"/>
    <x v="0"/>
    <x v="1"/>
  </r>
  <r>
    <x v="0"/>
    <x v="26"/>
    <x v="0"/>
    <n v="0"/>
    <n v="0"/>
    <x v="18"/>
    <x v="1"/>
    <x v="1"/>
    <s v="Dhaka"/>
    <x v="0"/>
    <x v="1"/>
    <x v="0"/>
  </r>
  <r>
    <x v="1"/>
    <x v="44"/>
    <x v="1"/>
    <n v="1"/>
    <n v="0"/>
    <x v="8"/>
    <x v="0"/>
    <x v="0"/>
    <s v="Dhaka"/>
    <x v="1"/>
    <x v="0"/>
    <x v="1"/>
  </r>
  <r>
    <x v="0"/>
    <x v="11"/>
    <x v="1"/>
    <n v="1"/>
    <n v="1"/>
    <x v="5"/>
    <x v="1"/>
    <x v="1"/>
    <s v="Dhaka"/>
    <x v="1"/>
    <x v="0"/>
    <x v="1"/>
  </r>
  <r>
    <x v="0"/>
    <x v="44"/>
    <x v="1"/>
    <n v="1"/>
    <n v="0"/>
    <x v="28"/>
    <x v="0"/>
    <x v="2"/>
    <s v="Dhaka"/>
    <x v="1"/>
    <x v="0"/>
    <x v="1"/>
  </r>
  <r>
    <x v="1"/>
    <x v="27"/>
    <x v="1"/>
    <n v="1"/>
    <n v="0"/>
    <x v="26"/>
    <x v="1"/>
    <x v="2"/>
    <s v="Dhaka"/>
    <x v="1"/>
    <x v="0"/>
    <x v="1"/>
  </r>
  <r>
    <x v="0"/>
    <x v="28"/>
    <x v="0"/>
    <n v="0"/>
    <n v="1"/>
    <x v="0"/>
    <x v="0"/>
    <x v="0"/>
    <s v="Dhaka"/>
    <x v="0"/>
    <x v="0"/>
    <x v="0"/>
  </r>
  <r>
    <x v="1"/>
    <x v="57"/>
    <x v="0"/>
    <n v="0"/>
    <n v="0"/>
    <x v="9"/>
    <x v="1"/>
    <x v="0"/>
    <s v="Dhaka"/>
    <x v="0"/>
    <x v="1"/>
    <x v="0"/>
  </r>
  <r>
    <x v="1"/>
    <x v="48"/>
    <x v="1"/>
    <n v="1"/>
    <n v="1"/>
    <x v="8"/>
    <x v="0"/>
    <x v="2"/>
    <s v="Dhaka"/>
    <x v="1"/>
    <x v="2"/>
    <x v="1"/>
  </r>
  <r>
    <x v="0"/>
    <x v="27"/>
    <x v="0"/>
    <n v="0"/>
    <n v="0"/>
    <x v="28"/>
    <x v="1"/>
    <x v="2"/>
    <s v="Dhaka"/>
    <x v="0"/>
    <x v="0"/>
    <x v="0"/>
  </r>
  <r>
    <x v="1"/>
    <x v="37"/>
    <x v="0"/>
    <n v="0"/>
    <n v="1"/>
    <x v="9"/>
    <x v="0"/>
    <x v="0"/>
    <s v="Dhaka"/>
    <x v="0"/>
    <x v="1"/>
    <x v="0"/>
  </r>
  <r>
    <x v="1"/>
    <x v="2"/>
    <x v="0"/>
    <n v="0"/>
    <n v="0"/>
    <x v="24"/>
    <x v="1"/>
    <x v="1"/>
    <s v="Dhaka"/>
    <x v="0"/>
    <x v="0"/>
    <x v="0"/>
  </r>
  <r>
    <x v="1"/>
    <x v="27"/>
    <x v="0"/>
    <n v="0"/>
    <n v="1"/>
    <x v="32"/>
    <x v="0"/>
    <x v="2"/>
    <s v="Dhaka"/>
    <x v="0"/>
    <x v="0"/>
    <x v="0"/>
  </r>
  <r>
    <x v="1"/>
    <x v="51"/>
    <x v="1"/>
    <n v="1"/>
    <n v="1"/>
    <x v="33"/>
    <x v="1"/>
    <x v="0"/>
    <s v="Dhaka"/>
    <x v="1"/>
    <x v="0"/>
    <x v="1"/>
  </r>
  <r>
    <x v="0"/>
    <x v="15"/>
    <x v="0"/>
    <n v="0"/>
    <n v="0"/>
    <x v="24"/>
    <x v="0"/>
    <x v="1"/>
    <s v="Dhaka"/>
    <x v="0"/>
    <x v="2"/>
    <x v="0"/>
  </r>
  <r>
    <x v="1"/>
    <x v="50"/>
    <x v="0"/>
    <n v="0"/>
    <n v="0"/>
    <x v="2"/>
    <x v="1"/>
    <x v="2"/>
    <s v="Dhaka"/>
    <x v="0"/>
    <x v="1"/>
    <x v="0"/>
  </r>
  <r>
    <x v="1"/>
    <x v="10"/>
    <x v="0"/>
    <n v="0"/>
    <n v="0"/>
    <x v="23"/>
    <x v="0"/>
    <x v="0"/>
    <s v="Dhaka"/>
    <x v="0"/>
    <x v="1"/>
    <x v="0"/>
  </r>
  <r>
    <x v="1"/>
    <x v="9"/>
    <x v="1"/>
    <n v="1"/>
    <n v="0"/>
    <x v="11"/>
    <x v="1"/>
    <x v="2"/>
    <s v="Dhaka"/>
    <x v="1"/>
    <x v="1"/>
    <x v="1"/>
  </r>
  <r>
    <x v="1"/>
    <x v="29"/>
    <x v="0"/>
    <n v="0"/>
    <n v="1"/>
    <x v="34"/>
    <x v="0"/>
    <x v="1"/>
    <s v="Dhaka"/>
    <x v="0"/>
    <x v="0"/>
    <x v="0"/>
  </r>
  <r>
    <x v="0"/>
    <x v="56"/>
    <x v="1"/>
    <n v="1"/>
    <n v="1"/>
    <x v="26"/>
    <x v="1"/>
    <x v="2"/>
    <s v="Dhaka"/>
    <x v="1"/>
    <x v="0"/>
    <x v="1"/>
  </r>
  <r>
    <x v="1"/>
    <x v="11"/>
    <x v="1"/>
    <n v="1"/>
    <n v="0"/>
    <x v="19"/>
    <x v="0"/>
    <x v="1"/>
    <s v="Dhaka"/>
    <x v="1"/>
    <x v="0"/>
    <x v="1"/>
  </r>
  <r>
    <x v="0"/>
    <x v="5"/>
    <x v="1"/>
    <n v="1"/>
    <n v="0"/>
    <x v="21"/>
    <x v="1"/>
    <x v="1"/>
    <s v="Dhaka"/>
    <x v="1"/>
    <x v="0"/>
    <x v="1"/>
  </r>
  <r>
    <x v="0"/>
    <x v="28"/>
    <x v="1"/>
    <n v="1"/>
    <n v="0"/>
    <x v="9"/>
    <x v="0"/>
    <x v="1"/>
    <s v="Dhaka"/>
    <x v="1"/>
    <x v="0"/>
    <x v="1"/>
  </r>
  <r>
    <x v="1"/>
    <x v="34"/>
    <x v="1"/>
    <n v="1"/>
    <n v="0"/>
    <x v="22"/>
    <x v="1"/>
    <x v="0"/>
    <s v="Dhaka"/>
    <x v="1"/>
    <x v="1"/>
    <x v="1"/>
  </r>
  <r>
    <x v="1"/>
    <x v="9"/>
    <x v="0"/>
    <n v="0"/>
    <n v="1"/>
    <x v="19"/>
    <x v="0"/>
    <x v="1"/>
    <s v="Dhaka"/>
    <x v="0"/>
    <x v="1"/>
    <x v="0"/>
  </r>
  <r>
    <x v="1"/>
    <x v="28"/>
    <x v="1"/>
    <n v="1"/>
    <n v="0"/>
    <x v="18"/>
    <x v="1"/>
    <x v="1"/>
    <s v="Dhaka"/>
    <x v="1"/>
    <x v="0"/>
    <x v="1"/>
  </r>
  <r>
    <x v="1"/>
    <x v="33"/>
    <x v="1"/>
    <n v="1"/>
    <n v="0"/>
    <x v="11"/>
    <x v="0"/>
    <x v="1"/>
    <s v="Dhaka"/>
    <x v="1"/>
    <x v="2"/>
    <x v="1"/>
  </r>
  <r>
    <x v="0"/>
    <x v="26"/>
    <x v="0"/>
    <n v="0"/>
    <n v="0"/>
    <x v="21"/>
    <x v="1"/>
    <x v="0"/>
    <s v="Dhaka"/>
    <x v="0"/>
    <x v="1"/>
    <x v="0"/>
  </r>
  <r>
    <x v="1"/>
    <x v="54"/>
    <x v="1"/>
    <n v="1"/>
    <n v="1"/>
    <x v="30"/>
    <x v="0"/>
    <x v="0"/>
    <s v="Dhaka"/>
    <x v="1"/>
    <x v="0"/>
    <x v="1"/>
  </r>
  <r>
    <x v="1"/>
    <x v="28"/>
    <x v="1"/>
    <n v="1"/>
    <n v="1"/>
    <x v="1"/>
    <x v="1"/>
    <x v="0"/>
    <s v="Dhaka"/>
    <x v="1"/>
    <x v="0"/>
    <x v="1"/>
  </r>
  <r>
    <x v="1"/>
    <x v="1"/>
    <x v="0"/>
    <n v="0"/>
    <n v="0"/>
    <x v="20"/>
    <x v="0"/>
    <x v="1"/>
    <s v="Dhaka"/>
    <x v="0"/>
    <x v="1"/>
    <x v="0"/>
  </r>
  <r>
    <x v="0"/>
    <x v="8"/>
    <x v="1"/>
    <n v="1"/>
    <n v="1"/>
    <x v="33"/>
    <x v="1"/>
    <x v="0"/>
    <s v="Dhaka"/>
    <x v="1"/>
    <x v="0"/>
    <x v="1"/>
  </r>
  <r>
    <x v="0"/>
    <x v="40"/>
    <x v="1"/>
    <n v="1"/>
    <n v="1"/>
    <x v="3"/>
    <x v="0"/>
    <x v="0"/>
    <s v="Dhaka"/>
    <x v="1"/>
    <x v="2"/>
    <x v="1"/>
  </r>
  <r>
    <x v="1"/>
    <x v="2"/>
    <x v="0"/>
    <n v="0"/>
    <n v="1"/>
    <x v="24"/>
    <x v="1"/>
    <x v="1"/>
    <s v="Dhaka"/>
    <x v="0"/>
    <x v="0"/>
    <x v="0"/>
  </r>
  <r>
    <x v="0"/>
    <x v="47"/>
    <x v="1"/>
    <n v="1"/>
    <n v="1"/>
    <x v="10"/>
    <x v="0"/>
    <x v="2"/>
    <s v="Dhaka"/>
    <x v="1"/>
    <x v="0"/>
    <x v="1"/>
  </r>
  <r>
    <x v="0"/>
    <x v="0"/>
    <x v="0"/>
    <n v="0"/>
    <n v="0"/>
    <x v="35"/>
    <x v="1"/>
    <x v="1"/>
    <s v="Dhaka"/>
    <x v="0"/>
    <x v="0"/>
    <x v="0"/>
  </r>
  <r>
    <x v="1"/>
    <x v="3"/>
    <x v="0"/>
    <n v="0"/>
    <n v="1"/>
    <x v="14"/>
    <x v="0"/>
    <x v="2"/>
    <s v="Dhaka"/>
    <x v="0"/>
    <x v="2"/>
    <x v="0"/>
  </r>
  <r>
    <x v="1"/>
    <x v="4"/>
    <x v="1"/>
    <n v="1"/>
    <n v="1"/>
    <x v="29"/>
    <x v="1"/>
    <x v="1"/>
    <s v="Dhaka"/>
    <x v="1"/>
    <x v="1"/>
    <x v="1"/>
  </r>
  <r>
    <x v="1"/>
    <x v="27"/>
    <x v="0"/>
    <n v="0"/>
    <n v="0"/>
    <x v="2"/>
    <x v="0"/>
    <x v="2"/>
    <s v="Dhaka"/>
    <x v="0"/>
    <x v="0"/>
    <x v="0"/>
  </r>
  <r>
    <x v="1"/>
    <x v="8"/>
    <x v="1"/>
    <n v="1"/>
    <n v="0"/>
    <x v="12"/>
    <x v="1"/>
    <x v="1"/>
    <s v="Dhaka"/>
    <x v="1"/>
    <x v="0"/>
    <x v="1"/>
  </r>
  <r>
    <x v="1"/>
    <x v="51"/>
    <x v="1"/>
    <n v="1"/>
    <n v="1"/>
    <x v="34"/>
    <x v="0"/>
    <x v="2"/>
    <s v="Dhaka"/>
    <x v="1"/>
    <x v="0"/>
    <x v="1"/>
  </r>
  <r>
    <x v="1"/>
    <x v="30"/>
    <x v="0"/>
    <n v="0"/>
    <n v="0"/>
    <x v="17"/>
    <x v="1"/>
    <x v="1"/>
    <s v="Dhaka"/>
    <x v="0"/>
    <x v="2"/>
    <x v="0"/>
  </r>
  <r>
    <x v="0"/>
    <x v="17"/>
    <x v="0"/>
    <n v="0"/>
    <n v="1"/>
    <x v="19"/>
    <x v="0"/>
    <x v="1"/>
    <s v="Dhaka"/>
    <x v="0"/>
    <x v="0"/>
    <x v="0"/>
  </r>
  <r>
    <x v="1"/>
    <x v="35"/>
    <x v="1"/>
    <n v="1"/>
    <n v="1"/>
    <x v="6"/>
    <x v="1"/>
    <x v="1"/>
    <s v="Dhaka"/>
    <x v="1"/>
    <x v="2"/>
    <x v="1"/>
  </r>
  <r>
    <x v="1"/>
    <x v="27"/>
    <x v="1"/>
    <n v="1"/>
    <n v="1"/>
    <x v="15"/>
    <x v="0"/>
    <x v="2"/>
    <s v="Dhaka"/>
    <x v="1"/>
    <x v="0"/>
    <x v="1"/>
  </r>
  <r>
    <x v="1"/>
    <x v="2"/>
    <x v="0"/>
    <n v="0"/>
    <n v="1"/>
    <x v="33"/>
    <x v="1"/>
    <x v="0"/>
    <s v="Dhaka"/>
    <x v="0"/>
    <x v="0"/>
    <x v="0"/>
  </r>
  <r>
    <x v="1"/>
    <x v="29"/>
    <x v="1"/>
    <n v="1"/>
    <n v="0"/>
    <x v="8"/>
    <x v="0"/>
    <x v="1"/>
    <s v="Dhaka"/>
    <x v="1"/>
    <x v="0"/>
    <x v="1"/>
  </r>
  <r>
    <x v="0"/>
    <x v="36"/>
    <x v="1"/>
    <n v="1"/>
    <n v="1"/>
    <x v="19"/>
    <x v="1"/>
    <x v="1"/>
    <s v="Dhaka"/>
    <x v="1"/>
    <x v="0"/>
    <x v="1"/>
  </r>
  <r>
    <x v="0"/>
    <x v="9"/>
    <x v="0"/>
    <n v="0"/>
    <n v="1"/>
    <x v="6"/>
    <x v="0"/>
    <x v="0"/>
    <s v="Dhaka"/>
    <x v="0"/>
    <x v="1"/>
    <x v="0"/>
  </r>
  <r>
    <x v="0"/>
    <x v="17"/>
    <x v="1"/>
    <n v="1"/>
    <n v="0"/>
    <x v="3"/>
    <x v="1"/>
    <x v="0"/>
    <s v="Dhaka"/>
    <x v="1"/>
    <x v="0"/>
    <x v="1"/>
  </r>
  <r>
    <x v="0"/>
    <x v="7"/>
    <x v="1"/>
    <n v="1"/>
    <n v="1"/>
    <x v="21"/>
    <x v="0"/>
    <x v="2"/>
    <s v="Dhaka"/>
    <x v="1"/>
    <x v="0"/>
    <x v="1"/>
  </r>
  <r>
    <x v="0"/>
    <x v="33"/>
    <x v="1"/>
    <n v="1"/>
    <n v="1"/>
    <x v="15"/>
    <x v="1"/>
    <x v="1"/>
    <s v="Dhaka"/>
    <x v="1"/>
    <x v="2"/>
    <x v="1"/>
  </r>
  <r>
    <x v="1"/>
    <x v="38"/>
    <x v="1"/>
    <n v="1"/>
    <n v="1"/>
    <x v="9"/>
    <x v="0"/>
    <x v="1"/>
    <s v="Dhaka"/>
    <x v="1"/>
    <x v="0"/>
    <x v="1"/>
  </r>
  <r>
    <x v="1"/>
    <x v="20"/>
    <x v="1"/>
    <n v="1"/>
    <n v="0"/>
    <x v="31"/>
    <x v="1"/>
    <x v="1"/>
    <s v="Dhaka"/>
    <x v="1"/>
    <x v="0"/>
    <x v="1"/>
  </r>
  <r>
    <x v="1"/>
    <x v="25"/>
    <x v="1"/>
    <n v="1"/>
    <n v="1"/>
    <x v="14"/>
    <x v="0"/>
    <x v="0"/>
    <s v="Dhaka"/>
    <x v="1"/>
    <x v="0"/>
    <x v="1"/>
  </r>
  <r>
    <x v="0"/>
    <x v="26"/>
    <x v="0"/>
    <n v="0"/>
    <n v="1"/>
    <x v="32"/>
    <x v="1"/>
    <x v="2"/>
    <s v="Dhaka"/>
    <x v="0"/>
    <x v="1"/>
    <x v="0"/>
  </r>
  <r>
    <x v="0"/>
    <x v="32"/>
    <x v="0"/>
    <n v="0"/>
    <n v="1"/>
    <x v="30"/>
    <x v="0"/>
    <x v="1"/>
    <s v="Dhaka"/>
    <x v="0"/>
    <x v="2"/>
    <x v="0"/>
  </r>
  <r>
    <x v="0"/>
    <x v="29"/>
    <x v="1"/>
    <n v="1"/>
    <n v="0"/>
    <x v="5"/>
    <x v="1"/>
    <x v="2"/>
    <s v="Dhaka"/>
    <x v="1"/>
    <x v="0"/>
    <x v="1"/>
  </r>
  <r>
    <x v="0"/>
    <x v="1"/>
    <x v="0"/>
    <n v="0"/>
    <n v="0"/>
    <x v="27"/>
    <x v="0"/>
    <x v="0"/>
    <s v="Dhaka"/>
    <x v="0"/>
    <x v="1"/>
    <x v="0"/>
  </r>
  <r>
    <x v="0"/>
    <x v="13"/>
    <x v="1"/>
    <n v="1"/>
    <n v="0"/>
    <x v="34"/>
    <x v="1"/>
    <x v="1"/>
    <s v="Dhaka"/>
    <x v="1"/>
    <x v="1"/>
    <x v="1"/>
  </r>
  <r>
    <x v="1"/>
    <x v="32"/>
    <x v="0"/>
    <n v="0"/>
    <n v="1"/>
    <x v="33"/>
    <x v="0"/>
    <x v="1"/>
    <s v="Dhaka"/>
    <x v="0"/>
    <x v="2"/>
    <x v="0"/>
  </r>
  <r>
    <x v="0"/>
    <x v="44"/>
    <x v="0"/>
    <n v="0"/>
    <n v="1"/>
    <x v="12"/>
    <x v="1"/>
    <x v="2"/>
    <s v="Dhaka"/>
    <x v="0"/>
    <x v="0"/>
    <x v="0"/>
  </r>
  <r>
    <x v="1"/>
    <x v="54"/>
    <x v="1"/>
    <n v="1"/>
    <n v="0"/>
    <x v="30"/>
    <x v="0"/>
    <x v="1"/>
    <s v="Dhaka"/>
    <x v="1"/>
    <x v="0"/>
    <x v="1"/>
  </r>
  <r>
    <x v="1"/>
    <x v="28"/>
    <x v="0"/>
    <n v="0"/>
    <n v="1"/>
    <x v="15"/>
    <x v="1"/>
    <x v="2"/>
    <s v="Dhaka"/>
    <x v="0"/>
    <x v="0"/>
    <x v="0"/>
  </r>
  <r>
    <x v="0"/>
    <x v="8"/>
    <x v="1"/>
    <n v="1"/>
    <n v="1"/>
    <x v="7"/>
    <x v="0"/>
    <x v="0"/>
    <s v="Dhaka"/>
    <x v="1"/>
    <x v="0"/>
    <x v="1"/>
  </r>
  <r>
    <x v="1"/>
    <x v="44"/>
    <x v="1"/>
    <n v="1"/>
    <n v="1"/>
    <x v="30"/>
    <x v="1"/>
    <x v="0"/>
    <s v="Dhaka"/>
    <x v="1"/>
    <x v="0"/>
    <x v="1"/>
  </r>
  <r>
    <x v="1"/>
    <x v="24"/>
    <x v="1"/>
    <n v="1"/>
    <n v="0"/>
    <x v="10"/>
    <x v="0"/>
    <x v="2"/>
    <s v="Dhaka"/>
    <x v="1"/>
    <x v="0"/>
    <x v="1"/>
  </r>
  <r>
    <x v="0"/>
    <x v="31"/>
    <x v="1"/>
    <n v="1"/>
    <n v="0"/>
    <x v="20"/>
    <x v="1"/>
    <x v="2"/>
    <s v="Dhaka"/>
    <x v="1"/>
    <x v="1"/>
    <x v="1"/>
  </r>
  <r>
    <x v="0"/>
    <x v="19"/>
    <x v="0"/>
    <n v="0"/>
    <n v="0"/>
    <x v="11"/>
    <x v="0"/>
    <x v="1"/>
    <s v="Dhaka"/>
    <x v="0"/>
    <x v="0"/>
    <x v="0"/>
  </r>
  <r>
    <x v="0"/>
    <x v="55"/>
    <x v="0"/>
    <n v="0"/>
    <n v="0"/>
    <x v="18"/>
    <x v="1"/>
    <x v="1"/>
    <s v="Dhaka"/>
    <x v="0"/>
    <x v="0"/>
    <x v="0"/>
  </r>
  <r>
    <x v="1"/>
    <x v="26"/>
    <x v="0"/>
    <n v="0"/>
    <n v="0"/>
    <x v="20"/>
    <x v="0"/>
    <x v="2"/>
    <s v="Dhaka"/>
    <x v="0"/>
    <x v="1"/>
    <x v="0"/>
  </r>
  <r>
    <x v="1"/>
    <x v="46"/>
    <x v="1"/>
    <n v="1"/>
    <n v="1"/>
    <x v="12"/>
    <x v="1"/>
    <x v="1"/>
    <s v="Dhaka"/>
    <x v="1"/>
    <x v="1"/>
    <x v="1"/>
  </r>
  <r>
    <x v="1"/>
    <x v="0"/>
    <x v="1"/>
    <n v="1"/>
    <n v="0"/>
    <x v="12"/>
    <x v="0"/>
    <x v="1"/>
    <s v="Dhaka"/>
    <x v="1"/>
    <x v="0"/>
    <x v="1"/>
  </r>
  <r>
    <x v="1"/>
    <x v="40"/>
    <x v="0"/>
    <n v="0"/>
    <n v="1"/>
    <x v="20"/>
    <x v="1"/>
    <x v="1"/>
    <s v="Dhaka"/>
    <x v="0"/>
    <x v="2"/>
    <x v="0"/>
  </r>
  <r>
    <x v="0"/>
    <x v="10"/>
    <x v="1"/>
    <n v="1"/>
    <n v="1"/>
    <x v="26"/>
    <x v="0"/>
    <x v="2"/>
    <s v="Dhaka"/>
    <x v="1"/>
    <x v="1"/>
    <x v="1"/>
  </r>
  <r>
    <x v="0"/>
    <x v="14"/>
    <x v="0"/>
    <n v="0"/>
    <n v="1"/>
    <x v="20"/>
    <x v="1"/>
    <x v="0"/>
    <s v="Dhaka"/>
    <x v="0"/>
    <x v="1"/>
    <x v="0"/>
  </r>
  <r>
    <x v="1"/>
    <x v="29"/>
    <x v="1"/>
    <n v="1"/>
    <n v="1"/>
    <x v="23"/>
    <x v="0"/>
    <x v="1"/>
    <s v="Dhaka"/>
    <x v="1"/>
    <x v="0"/>
    <x v="1"/>
  </r>
  <r>
    <x v="1"/>
    <x v="4"/>
    <x v="0"/>
    <n v="0"/>
    <n v="0"/>
    <x v="17"/>
    <x v="1"/>
    <x v="1"/>
    <s v="Dhaka"/>
    <x v="0"/>
    <x v="1"/>
    <x v="0"/>
  </r>
  <r>
    <x v="1"/>
    <x v="25"/>
    <x v="1"/>
    <n v="1"/>
    <n v="1"/>
    <x v="32"/>
    <x v="0"/>
    <x v="1"/>
    <s v="Dhaka"/>
    <x v="1"/>
    <x v="0"/>
    <x v="1"/>
  </r>
  <r>
    <x v="1"/>
    <x v="46"/>
    <x v="0"/>
    <n v="0"/>
    <n v="0"/>
    <x v="24"/>
    <x v="1"/>
    <x v="2"/>
    <s v="Dhaka"/>
    <x v="0"/>
    <x v="1"/>
    <x v="0"/>
  </r>
  <r>
    <x v="1"/>
    <x v="21"/>
    <x v="0"/>
    <n v="0"/>
    <n v="0"/>
    <x v="2"/>
    <x v="0"/>
    <x v="0"/>
    <s v="Dhaka"/>
    <x v="0"/>
    <x v="2"/>
    <x v="0"/>
  </r>
  <r>
    <x v="0"/>
    <x v="40"/>
    <x v="0"/>
    <n v="0"/>
    <n v="0"/>
    <x v="2"/>
    <x v="1"/>
    <x v="1"/>
    <s v="Dhaka"/>
    <x v="0"/>
    <x v="2"/>
    <x v="0"/>
  </r>
  <r>
    <x v="0"/>
    <x v="46"/>
    <x v="1"/>
    <n v="1"/>
    <n v="1"/>
    <x v="3"/>
    <x v="0"/>
    <x v="0"/>
    <s v="Dhaka"/>
    <x v="1"/>
    <x v="1"/>
    <x v="1"/>
  </r>
  <r>
    <x v="0"/>
    <x v="54"/>
    <x v="1"/>
    <n v="1"/>
    <n v="1"/>
    <x v="15"/>
    <x v="1"/>
    <x v="0"/>
    <s v="Dhaka"/>
    <x v="1"/>
    <x v="0"/>
    <x v="1"/>
  </r>
  <r>
    <x v="1"/>
    <x v="25"/>
    <x v="1"/>
    <n v="1"/>
    <n v="1"/>
    <x v="5"/>
    <x v="0"/>
    <x v="0"/>
    <s v="Dhaka"/>
    <x v="1"/>
    <x v="0"/>
    <x v="1"/>
  </r>
  <r>
    <x v="0"/>
    <x v="42"/>
    <x v="1"/>
    <n v="1"/>
    <n v="1"/>
    <x v="5"/>
    <x v="1"/>
    <x v="2"/>
    <s v="Dhaka"/>
    <x v="1"/>
    <x v="0"/>
    <x v="1"/>
  </r>
  <r>
    <x v="1"/>
    <x v="12"/>
    <x v="0"/>
    <n v="0"/>
    <n v="1"/>
    <x v="10"/>
    <x v="0"/>
    <x v="1"/>
    <s v="Dhaka"/>
    <x v="0"/>
    <x v="2"/>
    <x v="0"/>
  </r>
  <r>
    <x v="0"/>
    <x v="1"/>
    <x v="1"/>
    <n v="1"/>
    <n v="1"/>
    <x v="10"/>
    <x v="1"/>
    <x v="0"/>
    <s v="Dhaka"/>
    <x v="1"/>
    <x v="1"/>
    <x v="1"/>
  </r>
  <r>
    <x v="1"/>
    <x v="22"/>
    <x v="0"/>
    <n v="0"/>
    <n v="0"/>
    <x v="13"/>
    <x v="0"/>
    <x v="2"/>
    <s v="Dhaka"/>
    <x v="0"/>
    <x v="2"/>
    <x v="0"/>
  </r>
  <r>
    <x v="1"/>
    <x v="47"/>
    <x v="0"/>
    <n v="0"/>
    <n v="1"/>
    <x v="1"/>
    <x v="1"/>
    <x v="2"/>
    <s v="Dhaka"/>
    <x v="0"/>
    <x v="0"/>
    <x v="0"/>
  </r>
  <r>
    <x v="1"/>
    <x v="50"/>
    <x v="1"/>
    <n v="1"/>
    <n v="0"/>
    <x v="26"/>
    <x v="0"/>
    <x v="0"/>
    <s v="Dhaka"/>
    <x v="1"/>
    <x v="1"/>
    <x v="1"/>
  </r>
  <r>
    <x v="0"/>
    <x v="53"/>
    <x v="0"/>
    <n v="0"/>
    <n v="1"/>
    <x v="17"/>
    <x v="1"/>
    <x v="0"/>
    <s v="Dhaka"/>
    <x v="0"/>
    <x v="2"/>
    <x v="0"/>
  </r>
  <r>
    <x v="1"/>
    <x v="42"/>
    <x v="0"/>
    <n v="0"/>
    <n v="0"/>
    <x v="33"/>
    <x v="0"/>
    <x v="1"/>
    <s v="Dhaka"/>
    <x v="0"/>
    <x v="0"/>
    <x v="0"/>
  </r>
  <r>
    <x v="1"/>
    <x v="42"/>
    <x v="0"/>
    <n v="0"/>
    <n v="0"/>
    <x v="14"/>
    <x v="1"/>
    <x v="1"/>
    <s v="Dhaka"/>
    <x v="0"/>
    <x v="0"/>
    <x v="0"/>
  </r>
  <r>
    <x v="1"/>
    <x v="42"/>
    <x v="0"/>
    <n v="0"/>
    <n v="0"/>
    <x v="35"/>
    <x v="0"/>
    <x v="0"/>
    <s v="Dhaka"/>
    <x v="0"/>
    <x v="0"/>
    <x v="0"/>
  </r>
  <r>
    <x v="0"/>
    <x v="7"/>
    <x v="1"/>
    <n v="1"/>
    <n v="0"/>
    <x v="28"/>
    <x v="1"/>
    <x v="1"/>
    <s v="Dhaka"/>
    <x v="1"/>
    <x v="0"/>
    <x v="1"/>
  </r>
  <r>
    <x v="1"/>
    <x v="5"/>
    <x v="0"/>
    <n v="0"/>
    <n v="0"/>
    <x v="20"/>
    <x v="0"/>
    <x v="1"/>
    <s v="Dhaka"/>
    <x v="0"/>
    <x v="0"/>
    <x v="0"/>
  </r>
  <r>
    <x v="1"/>
    <x v="0"/>
    <x v="1"/>
    <n v="1"/>
    <n v="0"/>
    <x v="30"/>
    <x v="1"/>
    <x v="0"/>
    <s v="Dhaka"/>
    <x v="1"/>
    <x v="0"/>
    <x v="1"/>
  </r>
  <r>
    <x v="0"/>
    <x v="37"/>
    <x v="0"/>
    <n v="0"/>
    <n v="0"/>
    <x v="0"/>
    <x v="0"/>
    <x v="0"/>
    <s v="Dhaka"/>
    <x v="0"/>
    <x v="1"/>
    <x v="0"/>
  </r>
  <r>
    <x v="0"/>
    <x v="6"/>
    <x v="0"/>
    <n v="0"/>
    <n v="1"/>
    <x v="10"/>
    <x v="1"/>
    <x v="0"/>
    <s v="Dhaka"/>
    <x v="0"/>
    <x v="1"/>
    <x v="0"/>
  </r>
  <r>
    <x v="1"/>
    <x v="47"/>
    <x v="1"/>
    <n v="1"/>
    <n v="0"/>
    <x v="20"/>
    <x v="0"/>
    <x v="2"/>
    <s v="Dhaka"/>
    <x v="1"/>
    <x v="0"/>
    <x v="1"/>
  </r>
  <r>
    <x v="0"/>
    <x v="38"/>
    <x v="1"/>
    <n v="1"/>
    <n v="0"/>
    <x v="0"/>
    <x v="1"/>
    <x v="2"/>
    <s v="Dhaka"/>
    <x v="1"/>
    <x v="0"/>
    <x v="1"/>
  </r>
  <r>
    <x v="1"/>
    <x v="40"/>
    <x v="1"/>
    <n v="1"/>
    <n v="1"/>
    <x v="35"/>
    <x v="0"/>
    <x v="0"/>
    <s v="Dhaka"/>
    <x v="1"/>
    <x v="2"/>
    <x v="1"/>
  </r>
  <r>
    <x v="1"/>
    <x v="48"/>
    <x v="1"/>
    <n v="1"/>
    <n v="0"/>
    <x v="1"/>
    <x v="1"/>
    <x v="2"/>
    <s v="Dhaka"/>
    <x v="1"/>
    <x v="2"/>
    <x v="1"/>
  </r>
  <r>
    <x v="0"/>
    <x v="50"/>
    <x v="0"/>
    <n v="0"/>
    <n v="1"/>
    <x v="8"/>
    <x v="0"/>
    <x v="2"/>
    <s v="Dhaka"/>
    <x v="0"/>
    <x v="1"/>
    <x v="0"/>
  </r>
  <r>
    <x v="1"/>
    <x v="24"/>
    <x v="0"/>
    <n v="0"/>
    <n v="1"/>
    <x v="1"/>
    <x v="1"/>
    <x v="2"/>
    <s v="Dhaka"/>
    <x v="0"/>
    <x v="0"/>
    <x v="0"/>
  </r>
  <r>
    <x v="1"/>
    <x v="20"/>
    <x v="1"/>
    <n v="1"/>
    <n v="1"/>
    <x v="31"/>
    <x v="0"/>
    <x v="1"/>
    <s v="Dhaka"/>
    <x v="1"/>
    <x v="0"/>
    <x v="1"/>
  </r>
  <r>
    <x v="0"/>
    <x v="49"/>
    <x v="1"/>
    <n v="1"/>
    <n v="1"/>
    <x v="2"/>
    <x v="1"/>
    <x v="1"/>
    <s v="Dhaka"/>
    <x v="1"/>
    <x v="0"/>
    <x v="1"/>
  </r>
  <r>
    <x v="1"/>
    <x v="31"/>
    <x v="0"/>
    <n v="0"/>
    <n v="1"/>
    <x v="29"/>
    <x v="0"/>
    <x v="1"/>
    <s v="Dhaka"/>
    <x v="0"/>
    <x v="1"/>
    <x v="0"/>
  </r>
  <r>
    <x v="1"/>
    <x v="30"/>
    <x v="1"/>
    <n v="1"/>
    <n v="1"/>
    <x v="1"/>
    <x v="1"/>
    <x v="0"/>
    <s v="Dhaka"/>
    <x v="1"/>
    <x v="2"/>
    <x v="1"/>
  </r>
  <r>
    <x v="1"/>
    <x v="30"/>
    <x v="1"/>
    <n v="1"/>
    <n v="1"/>
    <x v="22"/>
    <x v="0"/>
    <x v="2"/>
    <s v="Dhaka"/>
    <x v="1"/>
    <x v="2"/>
    <x v="1"/>
  </r>
  <r>
    <x v="1"/>
    <x v="14"/>
    <x v="1"/>
    <n v="1"/>
    <n v="1"/>
    <x v="0"/>
    <x v="1"/>
    <x v="0"/>
    <s v="Dhaka"/>
    <x v="1"/>
    <x v="1"/>
    <x v="1"/>
  </r>
  <r>
    <x v="0"/>
    <x v="52"/>
    <x v="1"/>
    <n v="1"/>
    <n v="1"/>
    <x v="25"/>
    <x v="0"/>
    <x v="2"/>
    <s v="Dhaka"/>
    <x v="1"/>
    <x v="1"/>
    <x v="1"/>
  </r>
  <r>
    <x v="0"/>
    <x v="42"/>
    <x v="0"/>
    <n v="0"/>
    <n v="1"/>
    <x v="6"/>
    <x v="1"/>
    <x v="2"/>
    <s v="Dhaka"/>
    <x v="0"/>
    <x v="0"/>
    <x v="0"/>
  </r>
  <r>
    <x v="0"/>
    <x v="43"/>
    <x v="0"/>
    <n v="0"/>
    <n v="1"/>
    <x v="6"/>
    <x v="0"/>
    <x v="1"/>
    <s v="Dhaka"/>
    <x v="0"/>
    <x v="0"/>
    <x v="0"/>
  </r>
  <r>
    <x v="1"/>
    <x v="57"/>
    <x v="0"/>
    <n v="0"/>
    <n v="0"/>
    <x v="20"/>
    <x v="1"/>
    <x v="0"/>
    <s v="Dhaka"/>
    <x v="0"/>
    <x v="1"/>
    <x v="0"/>
  </r>
  <r>
    <x v="1"/>
    <x v="22"/>
    <x v="1"/>
    <n v="1"/>
    <n v="0"/>
    <x v="10"/>
    <x v="0"/>
    <x v="2"/>
    <s v="Dhaka"/>
    <x v="1"/>
    <x v="2"/>
    <x v="1"/>
  </r>
  <r>
    <x v="0"/>
    <x v="2"/>
    <x v="1"/>
    <n v="1"/>
    <n v="0"/>
    <x v="21"/>
    <x v="1"/>
    <x v="0"/>
    <s v="Dhaka"/>
    <x v="1"/>
    <x v="0"/>
    <x v="1"/>
  </r>
  <r>
    <x v="0"/>
    <x v="50"/>
    <x v="0"/>
    <n v="0"/>
    <n v="0"/>
    <x v="27"/>
    <x v="0"/>
    <x v="0"/>
    <s v="Dhaka"/>
    <x v="0"/>
    <x v="1"/>
    <x v="0"/>
  </r>
  <r>
    <x v="0"/>
    <x v="0"/>
    <x v="1"/>
    <n v="1"/>
    <n v="1"/>
    <x v="5"/>
    <x v="1"/>
    <x v="0"/>
    <s v="Dhaka"/>
    <x v="1"/>
    <x v="0"/>
    <x v="1"/>
  </r>
  <r>
    <x v="0"/>
    <x v="16"/>
    <x v="1"/>
    <n v="1"/>
    <n v="0"/>
    <x v="23"/>
    <x v="0"/>
    <x v="0"/>
    <s v="Dhaka"/>
    <x v="1"/>
    <x v="1"/>
    <x v="1"/>
  </r>
  <r>
    <x v="1"/>
    <x v="17"/>
    <x v="0"/>
    <n v="0"/>
    <n v="0"/>
    <x v="28"/>
    <x v="1"/>
    <x v="0"/>
    <s v="Dhaka"/>
    <x v="0"/>
    <x v="0"/>
    <x v="0"/>
  </r>
  <r>
    <x v="1"/>
    <x v="41"/>
    <x v="1"/>
    <n v="1"/>
    <n v="1"/>
    <x v="31"/>
    <x v="0"/>
    <x v="1"/>
    <s v="Dhaka"/>
    <x v="1"/>
    <x v="2"/>
    <x v="1"/>
  </r>
  <r>
    <x v="0"/>
    <x v="31"/>
    <x v="1"/>
    <n v="1"/>
    <n v="0"/>
    <x v="2"/>
    <x v="1"/>
    <x v="2"/>
    <s v="Dhaka"/>
    <x v="1"/>
    <x v="1"/>
    <x v="1"/>
  </r>
  <r>
    <x v="0"/>
    <x v="50"/>
    <x v="0"/>
    <n v="0"/>
    <n v="0"/>
    <x v="34"/>
    <x v="0"/>
    <x v="1"/>
    <s v="Dhaka"/>
    <x v="0"/>
    <x v="1"/>
    <x v="0"/>
  </r>
  <r>
    <x v="0"/>
    <x v="5"/>
    <x v="1"/>
    <n v="1"/>
    <n v="0"/>
    <x v="28"/>
    <x v="1"/>
    <x v="2"/>
    <s v="Dhaka"/>
    <x v="1"/>
    <x v="0"/>
    <x v="1"/>
  </r>
  <r>
    <x v="1"/>
    <x v="43"/>
    <x v="0"/>
    <n v="0"/>
    <n v="1"/>
    <x v="19"/>
    <x v="0"/>
    <x v="0"/>
    <s v="Dhaka"/>
    <x v="0"/>
    <x v="0"/>
    <x v="0"/>
  </r>
  <r>
    <x v="0"/>
    <x v="15"/>
    <x v="1"/>
    <n v="1"/>
    <n v="1"/>
    <x v="17"/>
    <x v="1"/>
    <x v="0"/>
    <s v="Dhaka"/>
    <x v="1"/>
    <x v="2"/>
    <x v="1"/>
  </r>
  <r>
    <x v="1"/>
    <x v="24"/>
    <x v="1"/>
    <n v="1"/>
    <n v="0"/>
    <x v="0"/>
    <x v="0"/>
    <x v="1"/>
    <s v="Dhaka"/>
    <x v="1"/>
    <x v="0"/>
    <x v="1"/>
  </r>
  <r>
    <x v="0"/>
    <x v="14"/>
    <x v="1"/>
    <n v="1"/>
    <n v="0"/>
    <x v="30"/>
    <x v="1"/>
    <x v="2"/>
    <s v="Dhaka"/>
    <x v="1"/>
    <x v="1"/>
    <x v="1"/>
  </r>
  <r>
    <x v="0"/>
    <x v="10"/>
    <x v="1"/>
    <n v="1"/>
    <n v="0"/>
    <x v="24"/>
    <x v="0"/>
    <x v="1"/>
    <s v="Dhaka"/>
    <x v="1"/>
    <x v="1"/>
    <x v="1"/>
  </r>
  <r>
    <x v="1"/>
    <x v="18"/>
    <x v="0"/>
    <n v="1"/>
    <n v="0"/>
    <x v="10"/>
    <x v="1"/>
    <x v="0"/>
    <s v="Dhaka"/>
    <x v="1"/>
    <x v="1"/>
    <x v="1"/>
  </r>
  <r>
    <x v="0"/>
    <x v="34"/>
    <x v="1"/>
    <n v="1"/>
    <n v="1"/>
    <x v="29"/>
    <x v="0"/>
    <x v="0"/>
    <s v="Dhaka"/>
    <x v="1"/>
    <x v="1"/>
    <x v="1"/>
  </r>
  <r>
    <x v="0"/>
    <x v="46"/>
    <x v="1"/>
    <n v="1"/>
    <n v="0"/>
    <x v="13"/>
    <x v="1"/>
    <x v="1"/>
    <s v="Dhaka"/>
    <x v="1"/>
    <x v="1"/>
    <x v="1"/>
  </r>
  <r>
    <x v="1"/>
    <x v="25"/>
    <x v="1"/>
    <n v="1"/>
    <n v="1"/>
    <x v="26"/>
    <x v="0"/>
    <x v="1"/>
    <s v="Dhaka"/>
    <x v="1"/>
    <x v="0"/>
    <x v="1"/>
  </r>
  <r>
    <x v="0"/>
    <x v="25"/>
    <x v="1"/>
    <n v="1"/>
    <n v="1"/>
    <x v="0"/>
    <x v="1"/>
    <x v="0"/>
    <s v="Dhaka"/>
    <x v="1"/>
    <x v="0"/>
    <x v="1"/>
  </r>
  <r>
    <x v="1"/>
    <x v="29"/>
    <x v="0"/>
    <n v="0"/>
    <n v="0"/>
    <x v="2"/>
    <x v="0"/>
    <x v="1"/>
    <s v="Dhaka"/>
    <x v="0"/>
    <x v="0"/>
    <x v="0"/>
  </r>
  <r>
    <x v="0"/>
    <x v="5"/>
    <x v="1"/>
    <n v="1"/>
    <n v="1"/>
    <x v="19"/>
    <x v="1"/>
    <x v="0"/>
    <s v="Dhaka"/>
    <x v="1"/>
    <x v="0"/>
    <x v="1"/>
  </r>
  <r>
    <x v="0"/>
    <x v="11"/>
    <x v="0"/>
    <n v="1"/>
    <n v="0"/>
    <x v="22"/>
    <x v="0"/>
    <x v="2"/>
    <s v="Dhaka"/>
    <x v="1"/>
    <x v="0"/>
    <x v="1"/>
  </r>
  <r>
    <x v="1"/>
    <x v="25"/>
    <x v="1"/>
    <n v="1"/>
    <n v="1"/>
    <x v="18"/>
    <x v="1"/>
    <x v="0"/>
    <s v="Dhaka"/>
    <x v="1"/>
    <x v="0"/>
    <x v="1"/>
  </r>
  <r>
    <x v="0"/>
    <x v="40"/>
    <x v="1"/>
    <n v="1"/>
    <n v="1"/>
    <x v="26"/>
    <x v="0"/>
    <x v="1"/>
    <s v="Dhaka"/>
    <x v="1"/>
    <x v="2"/>
    <x v="1"/>
  </r>
  <r>
    <x v="1"/>
    <x v="0"/>
    <x v="1"/>
    <n v="1"/>
    <n v="1"/>
    <x v="21"/>
    <x v="1"/>
    <x v="2"/>
    <s v="Dhaka"/>
    <x v="1"/>
    <x v="0"/>
    <x v="1"/>
  </r>
  <r>
    <x v="0"/>
    <x v="13"/>
    <x v="0"/>
    <n v="0"/>
    <n v="1"/>
    <x v="18"/>
    <x v="0"/>
    <x v="0"/>
    <s v="Dhaka"/>
    <x v="0"/>
    <x v="1"/>
    <x v="0"/>
  </r>
  <r>
    <x v="0"/>
    <x v="38"/>
    <x v="1"/>
    <n v="1"/>
    <n v="0"/>
    <x v="3"/>
    <x v="1"/>
    <x v="1"/>
    <s v="Dhaka"/>
    <x v="1"/>
    <x v="0"/>
    <x v="1"/>
  </r>
  <r>
    <x v="1"/>
    <x v="34"/>
    <x v="1"/>
    <n v="1"/>
    <n v="0"/>
    <x v="23"/>
    <x v="0"/>
    <x v="0"/>
    <s v="Dhaka"/>
    <x v="1"/>
    <x v="1"/>
    <x v="1"/>
  </r>
  <r>
    <x v="1"/>
    <x v="9"/>
    <x v="0"/>
    <n v="0"/>
    <n v="0"/>
    <x v="34"/>
    <x v="1"/>
    <x v="0"/>
    <s v="Dhaka"/>
    <x v="0"/>
    <x v="1"/>
    <x v="0"/>
  </r>
  <r>
    <x v="1"/>
    <x v="21"/>
    <x v="1"/>
    <n v="1"/>
    <n v="0"/>
    <x v="15"/>
    <x v="0"/>
    <x v="1"/>
    <s v="Dhaka"/>
    <x v="1"/>
    <x v="2"/>
    <x v="1"/>
  </r>
  <r>
    <x v="1"/>
    <x v="50"/>
    <x v="1"/>
    <n v="1"/>
    <n v="0"/>
    <x v="15"/>
    <x v="1"/>
    <x v="2"/>
    <s v="Dhaka"/>
    <x v="1"/>
    <x v="1"/>
    <x v="1"/>
  </r>
  <r>
    <x v="0"/>
    <x v="11"/>
    <x v="0"/>
    <n v="0"/>
    <n v="1"/>
    <x v="23"/>
    <x v="0"/>
    <x v="1"/>
    <s v="Dhaka"/>
    <x v="0"/>
    <x v="0"/>
    <x v="0"/>
  </r>
  <r>
    <x v="1"/>
    <x v="31"/>
    <x v="0"/>
    <n v="0"/>
    <n v="0"/>
    <x v="25"/>
    <x v="1"/>
    <x v="0"/>
    <s v="Dhaka"/>
    <x v="0"/>
    <x v="1"/>
    <x v="0"/>
  </r>
  <r>
    <x v="0"/>
    <x v="33"/>
    <x v="1"/>
    <n v="1"/>
    <n v="1"/>
    <x v="13"/>
    <x v="0"/>
    <x v="2"/>
    <s v="Dhaka"/>
    <x v="1"/>
    <x v="2"/>
    <x v="1"/>
  </r>
  <r>
    <x v="0"/>
    <x v="24"/>
    <x v="0"/>
    <n v="0"/>
    <n v="0"/>
    <x v="16"/>
    <x v="1"/>
    <x v="0"/>
    <s v="Dhaka"/>
    <x v="0"/>
    <x v="0"/>
    <x v="0"/>
  </r>
  <r>
    <x v="1"/>
    <x v="5"/>
    <x v="0"/>
    <n v="0"/>
    <n v="0"/>
    <x v="1"/>
    <x v="0"/>
    <x v="1"/>
    <s v="Dhaka"/>
    <x v="0"/>
    <x v="0"/>
    <x v="0"/>
  </r>
  <r>
    <x v="0"/>
    <x v="6"/>
    <x v="1"/>
    <n v="1"/>
    <n v="0"/>
    <x v="11"/>
    <x v="1"/>
    <x v="0"/>
    <s v="Dhaka"/>
    <x v="1"/>
    <x v="1"/>
    <x v="1"/>
  </r>
  <r>
    <x v="0"/>
    <x v="26"/>
    <x v="1"/>
    <n v="1"/>
    <n v="0"/>
    <x v="15"/>
    <x v="0"/>
    <x v="0"/>
    <s v="Dhaka"/>
    <x v="1"/>
    <x v="1"/>
    <x v="1"/>
  </r>
  <r>
    <x v="1"/>
    <x v="17"/>
    <x v="1"/>
    <n v="1"/>
    <n v="0"/>
    <x v="23"/>
    <x v="1"/>
    <x v="1"/>
    <s v="Dhaka"/>
    <x v="1"/>
    <x v="0"/>
    <x v="1"/>
  </r>
  <r>
    <x v="1"/>
    <x v="57"/>
    <x v="0"/>
    <n v="0"/>
    <n v="0"/>
    <x v="11"/>
    <x v="0"/>
    <x v="1"/>
    <s v="Dhaka"/>
    <x v="0"/>
    <x v="1"/>
    <x v="0"/>
  </r>
  <r>
    <x v="1"/>
    <x v="38"/>
    <x v="1"/>
    <n v="1"/>
    <n v="0"/>
    <x v="12"/>
    <x v="1"/>
    <x v="2"/>
    <s v="Dhaka"/>
    <x v="1"/>
    <x v="0"/>
    <x v="1"/>
  </r>
  <r>
    <x v="1"/>
    <x v="23"/>
    <x v="1"/>
    <n v="1"/>
    <n v="0"/>
    <x v="1"/>
    <x v="0"/>
    <x v="1"/>
    <s v="Dhaka"/>
    <x v="1"/>
    <x v="2"/>
    <x v="1"/>
  </r>
  <r>
    <x v="1"/>
    <x v="9"/>
    <x v="1"/>
    <n v="1"/>
    <n v="1"/>
    <x v="30"/>
    <x v="1"/>
    <x v="1"/>
    <s v="Dhaka"/>
    <x v="1"/>
    <x v="1"/>
    <x v="1"/>
  </r>
  <r>
    <x v="0"/>
    <x v="25"/>
    <x v="0"/>
    <n v="0"/>
    <n v="1"/>
    <x v="29"/>
    <x v="0"/>
    <x v="2"/>
    <s v="Dhaka"/>
    <x v="0"/>
    <x v="0"/>
    <x v="0"/>
  </r>
  <r>
    <x v="1"/>
    <x v="12"/>
    <x v="0"/>
    <n v="0"/>
    <n v="1"/>
    <x v="34"/>
    <x v="1"/>
    <x v="2"/>
    <s v="Dhaka"/>
    <x v="0"/>
    <x v="2"/>
    <x v="0"/>
  </r>
  <r>
    <x v="0"/>
    <x v="5"/>
    <x v="1"/>
    <n v="1"/>
    <n v="0"/>
    <x v="30"/>
    <x v="0"/>
    <x v="2"/>
    <s v="Dhaka"/>
    <x v="1"/>
    <x v="0"/>
    <x v="1"/>
  </r>
  <r>
    <x v="0"/>
    <x v="25"/>
    <x v="0"/>
    <n v="0"/>
    <n v="0"/>
    <x v="33"/>
    <x v="1"/>
    <x v="0"/>
    <s v="Dhaka"/>
    <x v="0"/>
    <x v="0"/>
    <x v="0"/>
  </r>
  <r>
    <x v="1"/>
    <x v="10"/>
    <x v="0"/>
    <n v="0"/>
    <n v="1"/>
    <x v="27"/>
    <x v="0"/>
    <x v="1"/>
    <s v="Dhaka"/>
    <x v="0"/>
    <x v="1"/>
    <x v="0"/>
  </r>
  <r>
    <x v="0"/>
    <x v="51"/>
    <x v="0"/>
    <n v="0"/>
    <n v="0"/>
    <x v="0"/>
    <x v="1"/>
    <x v="2"/>
    <s v="Dhaka"/>
    <x v="0"/>
    <x v="0"/>
    <x v="0"/>
  </r>
  <r>
    <x v="1"/>
    <x v="49"/>
    <x v="1"/>
    <n v="1"/>
    <n v="1"/>
    <x v="26"/>
    <x v="0"/>
    <x v="0"/>
    <s v="Dhaka"/>
    <x v="1"/>
    <x v="0"/>
    <x v="1"/>
  </r>
  <r>
    <x v="1"/>
    <x v="56"/>
    <x v="0"/>
    <n v="0"/>
    <n v="0"/>
    <x v="23"/>
    <x v="1"/>
    <x v="2"/>
    <s v="Dhaka"/>
    <x v="0"/>
    <x v="0"/>
    <x v="0"/>
  </r>
  <r>
    <x v="0"/>
    <x v="45"/>
    <x v="1"/>
    <n v="1"/>
    <n v="1"/>
    <x v="18"/>
    <x v="0"/>
    <x v="0"/>
    <s v="Dhaka"/>
    <x v="1"/>
    <x v="2"/>
    <x v="1"/>
  </r>
  <r>
    <x v="0"/>
    <x v="42"/>
    <x v="1"/>
    <n v="1"/>
    <n v="1"/>
    <x v="6"/>
    <x v="1"/>
    <x v="0"/>
    <s v="Dhaka"/>
    <x v="1"/>
    <x v="0"/>
    <x v="1"/>
  </r>
  <r>
    <x v="0"/>
    <x v="12"/>
    <x v="0"/>
    <n v="0"/>
    <n v="1"/>
    <x v="29"/>
    <x v="0"/>
    <x v="1"/>
    <s v="Dhaka"/>
    <x v="0"/>
    <x v="2"/>
    <x v="0"/>
  </r>
  <r>
    <x v="1"/>
    <x v="41"/>
    <x v="0"/>
    <n v="0"/>
    <n v="1"/>
    <x v="35"/>
    <x v="1"/>
    <x v="0"/>
    <s v="Dhaka"/>
    <x v="0"/>
    <x v="2"/>
    <x v="0"/>
  </r>
  <r>
    <x v="0"/>
    <x v="2"/>
    <x v="0"/>
    <n v="0"/>
    <n v="0"/>
    <x v="27"/>
    <x v="0"/>
    <x v="0"/>
    <s v="Dhaka"/>
    <x v="0"/>
    <x v="0"/>
    <x v="0"/>
  </r>
  <r>
    <x v="0"/>
    <x v="28"/>
    <x v="1"/>
    <n v="1"/>
    <n v="1"/>
    <x v="21"/>
    <x v="1"/>
    <x v="2"/>
    <s v="Dhaka"/>
    <x v="1"/>
    <x v="0"/>
    <x v="1"/>
  </r>
  <r>
    <x v="0"/>
    <x v="15"/>
    <x v="1"/>
    <n v="1"/>
    <n v="0"/>
    <x v="27"/>
    <x v="0"/>
    <x v="0"/>
    <s v="Dhaka"/>
    <x v="1"/>
    <x v="2"/>
    <x v="1"/>
  </r>
  <r>
    <x v="1"/>
    <x v="53"/>
    <x v="1"/>
    <n v="1"/>
    <n v="0"/>
    <x v="24"/>
    <x v="1"/>
    <x v="0"/>
    <s v="Dhaka"/>
    <x v="1"/>
    <x v="2"/>
    <x v="1"/>
  </r>
  <r>
    <x v="0"/>
    <x v="20"/>
    <x v="1"/>
    <n v="1"/>
    <n v="1"/>
    <x v="16"/>
    <x v="0"/>
    <x v="0"/>
    <s v="Dhaka"/>
    <x v="1"/>
    <x v="0"/>
    <x v="1"/>
  </r>
  <r>
    <x v="1"/>
    <x v="19"/>
    <x v="0"/>
    <n v="0"/>
    <n v="0"/>
    <x v="16"/>
    <x v="1"/>
    <x v="2"/>
    <s v="Dhaka"/>
    <x v="0"/>
    <x v="0"/>
    <x v="0"/>
  </r>
  <r>
    <x v="0"/>
    <x v="51"/>
    <x v="0"/>
    <n v="0"/>
    <n v="1"/>
    <x v="27"/>
    <x v="0"/>
    <x v="2"/>
    <s v="Dhaka"/>
    <x v="0"/>
    <x v="0"/>
    <x v="0"/>
  </r>
  <r>
    <x v="1"/>
    <x v="50"/>
    <x v="0"/>
    <n v="0"/>
    <n v="1"/>
    <x v="6"/>
    <x v="1"/>
    <x v="0"/>
    <s v="Dhaka"/>
    <x v="0"/>
    <x v="1"/>
    <x v="0"/>
  </r>
  <r>
    <x v="1"/>
    <x v="54"/>
    <x v="0"/>
    <n v="0"/>
    <n v="0"/>
    <x v="17"/>
    <x v="0"/>
    <x v="2"/>
    <s v="Dhaka"/>
    <x v="0"/>
    <x v="0"/>
    <x v="0"/>
  </r>
  <r>
    <x v="1"/>
    <x v="15"/>
    <x v="0"/>
    <n v="0"/>
    <n v="1"/>
    <x v="5"/>
    <x v="1"/>
    <x v="2"/>
    <s v="Dhaka"/>
    <x v="0"/>
    <x v="2"/>
    <x v="0"/>
  </r>
  <r>
    <x v="1"/>
    <x v="23"/>
    <x v="0"/>
    <n v="0"/>
    <n v="1"/>
    <x v="15"/>
    <x v="0"/>
    <x v="0"/>
    <s v="Dhaka"/>
    <x v="0"/>
    <x v="2"/>
    <x v="0"/>
  </r>
  <r>
    <x v="1"/>
    <x v="7"/>
    <x v="0"/>
    <n v="0"/>
    <n v="0"/>
    <x v="3"/>
    <x v="1"/>
    <x v="2"/>
    <s v="Dhaka"/>
    <x v="0"/>
    <x v="0"/>
    <x v="0"/>
  </r>
  <r>
    <x v="0"/>
    <x v="22"/>
    <x v="1"/>
    <n v="1"/>
    <n v="0"/>
    <x v="10"/>
    <x v="0"/>
    <x v="0"/>
    <s v="Dhaka"/>
    <x v="1"/>
    <x v="2"/>
    <x v="1"/>
  </r>
  <r>
    <x v="0"/>
    <x v="56"/>
    <x v="1"/>
    <n v="1"/>
    <n v="1"/>
    <x v="30"/>
    <x v="1"/>
    <x v="0"/>
    <s v="Dhaka"/>
    <x v="1"/>
    <x v="0"/>
    <x v="1"/>
  </r>
  <r>
    <x v="0"/>
    <x v="57"/>
    <x v="0"/>
    <n v="0"/>
    <n v="0"/>
    <x v="34"/>
    <x v="0"/>
    <x v="1"/>
    <s v="Dhaka"/>
    <x v="0"/>
    <x v="1"/>
    <x v="0"/>
  </r>
  <r>
    <x v="1"/>
    <x v="57"/>
    <x v="0"/>
    <n v="0"/>
    <n v="0"/>
    <x v="28"/>
    <x v="1"/>
    <x v="1"/>
    <s v="Dhaka"/>
    <x v="0"/>
    <x v="1"/>
    <x v="0"/>
  </r>
  <r>
    <x v="0"/>
    <x v="30"/>
    <x v="1"/>
    <n v="1"/>
    <n v="0"/>
    <x v="32"/>
    <x v="0"/>
    <x v="0"/>
    <s v="Dhaka"/>
    <x v="1"/>
    <x v="2"/>
    <x v="1"/>
  </r>
  <r>
    <x v="1"/>
    <x v="4"/>
    <x v="1"/>
    <n v="1"/>
    <n v="1"/>
    <x v="27"/>
    <x v="1"/>
    <x v="2"/>
    <s v="Dhaka"/>
    <x v="1"/>
    <x v="1"/>
    <x v="1"/>
  </r>
  <r>
    <x v="0"/>
    <x v="31"/>
    <x v="0"/>
    <n v="0"/>
    <n v="0"/>
    <x v="2"/>
    <x v="0"/>
    <x v="2"/>
    <s v="Dhaka"/>
    <x v="0"/>
    <x v="1"/>
    <x v="0"/>
  </r>
  <r>
    <x v="0"/>
    <x v="19"/>
    <x v="0"/>
    <n v="0"/>
    <n v="0"/>
    <x v="34"/>
    <x v="1"/>
    <x v="0"/>
    <s v="Dhaka"/>
    <x v="0"/>
    <x v="0"/>
    <x v="0"/>
  </r>
  <r>
    <x v="0"/>
    <x v="7"/>
    <x v="0"/>
    <n v="0"/>
    <n v="1"/>
    <x v="26"/>
    <x v="0"/>
    <x v="2"/>
    <s v="Dhaka"/>
    <x v="0"/>
    <x v="0"/>
    <x v="0"/>
  </r>
  <r>
    <x v="0"/>
    <x v="17"/>
    <x v="0"/>
    <n v="0"/>
    <n v="0"/>
    <x v="23"/>
    <x v="1"/>
    <x v="2"/>
    <s v="Dhaka"/>
    <x v="0"/>
    <x v="0"/>
    <x v="0"/>
  </r>
  <r>
    <x v="0"/>
    <x v="9"/>
    <x v="0"/>
    <n v="0"/>
    <n v="0"/>
    <x v="32"/>
    <x v="0"/>
    <x v="0"/>
    <s v="Dhaka"/>
    <x v="0"/>
    <x v="1"/>
    <x v="0"/>
  </r>
  <r>
    <x v="0"/>
    <x v="6"/>
    <x v="0"/>
    <n v="0"/>
    <n v="0"/>
    <x v="19"/>
    <x v="1"/>
    <x v="0"/>
    <s v="Dhaka"/>
    <x v="0"/>
    <x v="1"/>
    <x v="0"/>
  </r>
  <r>
    <x v="0"/>
    <x v="1"/>
    <x v="0"/>
    <n v="0"/>
    <n v="0"/>
    <x v="18"/>
    <x v="0"/>
    <x v="2"/>
    <s v="Dhaka"/>
    <x v="0"/>
    <x v="1"/>
    <x v="0"/>
  </r>
  <r>
    <x v="0"/>
    <x v="45"/>
    <x v="1"/>
    <n v="1"/>
    <n v="1"/>
    <x v="0"/>
    <x v="1"/>
    <x v="0"/>
    <s v="Dhaka"/>
    <x v="1"/>
    <x v="2"/>
    <x v="1"/>
  </r>
  <r>
    <x v="1"/>
    <x v="24"/>
    <x v="1"/>
    <n v="1"/>
    <n v="1"/>
    <x v="11"/>
    <x v="0"/>
    <x v="1"/>
    <s v="Dhaka"/>
    <x v="1"/>
    <x v="0"/>
    <x v="1"/>
  </r>
  <r>
    <x v="0"/>
    <x v="53"/>
    <x v="1"/>
    <n v="1"/>
    <n v="1"/>
    <x v="34"/>
    <x v="1"/>
    <x v="1"/>
    <s v="Dhaka"/>
    <x v="1"/>
    <x v="2"/>
    <x v="1"/>
  </r>
  <r>
    <x v="0"/>
    <x v="31"/>
    <x v="1"/>
    <n v="1"/>
    <n v="1"/>
    <x v="25"/>
    <x v="0"/>
    <x v="1"/>
    <s v="Dhaka"/>
    <x v="1"/>
    <x v="1"/>
    <x v="1"/>
  </r>
  <r>
    <x v="1"/>
    <x v="12"/>
    <x v="0"/>
    <n v="0"/>
    <n v="0"/>
    <x v="32"/>
    <x v="1"/>
    <x v="0"/>
    <s v="Dhaka"/>
    <x v="0"/>
    <x v="2"/>
    <x v="0"/>
  </r>
  <r>
    <x v="0"/>
    <x v="28"/>
    <x v="0"/>
    <n v="0"/>
    <n v="0"/>
    <x v="3"/>
    <x v="0"/>
    <x v="1"/>
    <s v="Dhaka"/>
    <x v="0"/>
    <x v="0"/>
    <x v="0"/>
  </r>
  <r>
    <x v="0"/>
    <x v="18"/>
    <x v="1"/>
    <n v="1"/>
    <n v="1"/>
    <x v="8"/>
    <x v="1"/>
    <x v="2"/>
    <s v="Dhaka"/>
    <x v="1"/>
    <x v="1"/>
    <x v="1"/>
  </r>
  <r>
    <x v="1"/>
    <x v="21"/>
    <x v="1"/>
    <n v="1"/>
    <n v="0"/>
    <x v="26"/>
    <x v="0"/>
    <x v="0"/>
    <s v="Dhaka"/>
    <x v="1"/>
    <x v="2"/>
    <x v="1"/>
  </r>
  <r>
    <x v="0"/>
    <x v="28"/>
    <x v="0"/>
    <n v="0"/>
    <n v="0"/>
    <x v="34"/>
    <x v="1"/>
    <x v="2"/>
    <s v="Dhaka"/>
    <x v="0"/>
    <x v="0"/>
    <x v="0"/>
  </r>
  <r>
    <x v="0"/>
    <x v="50"/>
    <x v="0"/>
    <n v="1"/>
    <n v="0"/>
    <x v="28"/>
    <x v="1"/>
    <x v="1"/>
    <s v="Dhaka"/>
    <x v="1"/>
    <x v="1"/>
    <x v="1"/>
  </r>
  <r>
    <x v="0"/>
    <x v="19"/>
    <x v="0"/>
    <n v="0"/>
    <n v="1"/>
    <x v="12"/>
    <x v="1"/>
    <x v="2"/>
    <s v="Dhaka"/>
    <x v="0"/>
    <x v="0"/>
    <x v="0"/>
  </r>
  <r>
    <x v="0"/>
    <x v="3"/>
    <x v="0"/>
    <n v="0"/>
    <n v="0"/>
    <x v="34"/>
    <x v="0"/>
    <x v="1"/>
    <s v="Dhaka"/>
    <x v="0"/>
    <x v="2"/>
    <x v="0"/>
  </r>
  <r>
    <x v="0"/>
    <x v="0"/>
    <x v="0"/>
    <n v="0"/>
    <n v="0"/>
    <x v="18"/>
    <x v="1"/>
    <x v="1"/>
    <s v="Dhaka"/>
    <x v="0"/>
    <x v="0"/>
    <x v="0"/>
  </r>
  <r>
    <x v="0"/>
    <x v="7"/>
    <x v="0"/>
    <n v="0"/>
    <n v="0"/>
    <x v="35"/>
    <x v="0"/>
    <x v="0"/>
    <s v="Dhaka"/>
    <x v="0"/>
    <x v="0"/>
    <x v="0"/>
  </r>
  <r>
    <x v="0"/>
    <x v="37"/>
    <x v="0"/>
    <n v="0"/>
    <n v="0"/>
    <x v="27"/>
    <x v="1"/>
    <x v="1"/>
    <s v="Dhaka"/>
    <x v="0"/>
    <x v="1"/>
    <x v="0"/>
  </r>
  <r>
    <x v="1"/>
    <x v="8"/>
    <x v="1"/>
    <n v="1"/>
    <n v="0"/>
    <x v="29"/>
    <x v="0"/>
    <x v="2"/>
    <s v="Dhaka"/>
    <x v="1"/>
    <x v="0"/>
    <x v="1"/>
  </r>
  <r>
    <x v="0"/>
    <x v="30"/>
    <x v="0"/>
    <n v="0"/>
    <n v="1"/>
    <x v="7"/>
    <x v="1"/>
    <x v="2"/>
    <s v="Dhaka"/>
    <x v="0"/>
    <x v="2"/>
    <x v="0"/>
  </r>
  <r>
    <x v="1"/>
    <x v="23"/>
    <x v="1"/>
    <n v="1"/>
    <n v="1"/>
    <x v="17"/>
    <x v="0"/>
    <x v="0"/>
    <s v="Dhaka"/>
    <x v="1"/>
    <x v="2"/>
    <x v="1"/>
  </r>
  <r>
    <x v="1"/>
    <x v="45"/>
    <x v="1"/>
    <n v="1"/>
    <n v="1"/>
    <x v="4"/>
    <x v="1"/>
    <x v="0"/>
    <s v="Dhaka"/>
    <x v="1"/>
    <x v="2"/>
    <x v="1"/>
  </r>
  <r>
    <x v="1"/>
    <x v="48"/>
    <x v="0"/>
    <n v="1"/>
    <n v="0"/>
    <x v="22"/>
    <x v="0"/>
    <x v="2"/>
    <s v="Dhaka"/>
    <x v="1"/>
    <x v="2"/>
    <x v="1"/>
  </r>
  <r>
    <x v="0"/>
    <x v="25"/>
    <x v="0"/>
    <n v="0"/>
    <n v="1"/>
    <x v="24"/>
    <x v="1"/>
    <x v="2"/>
    <s v="Dhaka"/>
    <x v="0"/>
    <x v="0"/>
    <x v="0"/>
  </r>
  <r>
    <x v="0"/>
    <x v="49"/>
    <x v="0"/>
    <n v="0"/>
    <n v="1"/>
    <x v="25"/>
    <x v="0"/>
    <x v="1"/>
    <s v="Dhaka"/>
    <x v="0"/>
    <x v="0"/>
    <x v="0"/>
  </r>
  <r>
    <x v="1"/>
    <x v="35"/>
    <x v="1"/>
    <n v="1"/>
    <n v="0"/>
    <x v="20"/>
    <x v="1"/>
    <x v="1"/>
    <s v="Dhaka"/>
    <x v="1"/>
    <x v="2"/>
    <x v="1"/>
  </r>
  <r>
    <x v="0"/>
    <x v="54"/>
    <x v="1"/>
    <n v="1"/>
    <n v="0"/>
    <x v="2"/>
    <x v="0"/>
    <x v="2"/>
    <s v="Dhaka"/>
    <x v="1"/>
    <x v="0"/>
    <x v="1"/>
  </r>
  <r>
    <x v="1"/>
    <x v="25"/>
    <x v="0"/>
    <n v="0"/>
    <n v="0"/>
    <x v="33"/>
    <x v="1"/>
    <x v="0"/>
    <s v="Dhaka"/>
    <x v="0"/>
    <x v="0"/>
    <x v="0"/>
  </r>
  <r>
    <x v="0"/>
    <x v="16"/>
    <x v="1"/>
    <n v="1"/>
    <n v="1"/>
    <x v="33"/>
    <x v="0"/>
    <x v="1"/>
    <s v="Dhaka"/>
    <x v="1"/>
    <x v="1"/>
    <x v="1"/>
  </r>
  <r>
    <x v="1"/>
    <x v="7"/>
    <x v="0"/>
    <n v="1"/>
    <n v="0"/>
    <x v="17"/>
    <x v="1"/>
    <x v="1"/>
    <s v="Dhaka"/>
    <x v="1"/>
    <x v="0"/>
    <x v="1"/>
  </r>
  <r>
    <x v="0"/>
    <x v="54"/>
    <x v="1"/>
    <n v="1"/>
    <n v="0"/>
    <x v="30"/>
    <x v="0"/>
    <x v="0"/>
    <s v="Dhaka"/>
    <x v="1"/>
    <x v="0"/>
    <x v="1"/>
  </r>
  <r>
    <x v="1"/>
    <x v="44"/>
    <x v="1"/>
    <n v="1"/>
    <n v="1"/>
    <x v="6"/>
    <x v="1"/>
    <x v="1"/>
    <s v="Dhaka"/>
    <x v="1"/>
    <x v="0"/>
    <x v="1"/>
  </r>
  <r>
    <x v="0"/>
    <x v="2"/>
    <x v="0"/>
    <n v="0"/>
    <n v="1"/>
    <x v="15"/>
    <x v="0"/>
    <x v="2"/>
    <s v="Dhaka"/>
    <x v="0"/>
    <x v="0"/>
    <x v="0"/>
  </r>
  <r>
    <x v="0"/>
    <x v="43"/>
    <x v="1"/>
    <n v="1"/>
    <n v="0"/>
    <x v="27"/>
    <x v="1"/>
    <x v="1"/>
    <s v="Dhaka"/>
    <x v="1"/>
    <x v="0"/>
    <x v="1"/>
  </r>
  <r>
    <x v="1"/>
    <x v="12"/>
    <x v="0"/>
    <n v="0"/>
    <n v="1"/>
    <x v="1"/>
    <x v="0"/>
    <x v="0"/>
    <s v="Dhaka"/>
    <x v="0"/>
    <x v="2"/>
    <x v="0"/>
  </r>
  <r>
    <x v="1"/>
    <x v="21"/>
    <x v="0"/>
    <n v="0"/>
    <n v="0"/>
    <x v="23"/>
    <x v="1"/>
    <x v="0"/>
    <s v="Dhaka"/>
    <x v="0"/>
    <x v="2"/>
    <x v="0"/>
  </r>
  <r>
    <x v="1"/>
    <x v="26"/>
    <x v="0"/>
    <n v="0"/>
    <n v="0"/>
    <x v="27"/>
    <x v="0"/>
    <x v="1"/>
    <s v="Dhaka"/>
    <x v="0"/>
    <x v="1"/>
    <x v="0"/>
  </r>
  <r>
    <x v="1"/>
    <x v="25"/>
    <x v="1"/>
    <n v="1"/>
    <n v="0"/>
    <x v="15"/>
    <x v="1"/>
    <x v="1"/>
    <s v="Dhaka"/>
    <x v="1"/>
    <x v="0"/>
    <x v="1"/>
  </r>
  <r>
    <x v="1"/>
    <x v="25"/>
    <x v="1"/>
    <n v="1"/>
    <n v="0"/>
    <x v="18"/>
    <x v="0"/>
    <x v="2"/>
    <s v="Dhaka"/>
    <x v="1"/>
    <x v="0"/>
    <x v="1"/>
  </r>
  <r>
    <x v="0"/>
    <x v="39"/>
    <x v="1"/>
    <n v="1"/>
    <n v="0"/>
    <x v="34"/>
    <x v="1"/>
    <x v="2"/>
    <s v="Dhaka"/>
    <x v="1"/>
    <x v="1"/>
    <x v="1"/>
  </r>
  <r>
    <x v="1"/>
    <x v="16"/>
    <x v="0"/>
    <n v="0"/>
    <n v="1"/>
    <x v="0"/>
    <x v="0"/>
    <x v="0"/>
    <s v="Dhaka"/>
    <x v="0"/>
    <x v="1"/>
    <x v="0"/>
  </r>
  <r>
    <x v="0"/>
    <x v="45"/>
    <x v="1"/>
    <n v="1"/>
    <n v="0"/>
    <x v="4"/>
    <x v="1"/>
    <x v="0"/>
    <s v="Dhaka"/>
    <x v="1"/>
    <x v="2"/>
    <x v="1"/>
  </r>
  <r>
    <x v="0"/>
    <x v="14"/>
    <x v="0"/>
    <n v="0"/>
    <n v="1"/>
    <x v="33"/>
    <x v="0"/>
    <x v="0"/>
    <s v="Dhaka"/>
    <x v="0"/>
    <x v="1"/>
    <x v="0"/>
  </r>
  <r>
    <x v="0"/>
    <x v="53"/>
    <x v="1"/>
    <n v="1"/>
    <n v="0"/>
    <x v="28"/>
    <x v="1"/>
    <x v="2"/>
    <s v="Dhaka"/>
    <x v="1"/>
    <x v="2"/>
    <x v="1"/>
  </r>
  <r>
    <x v="1"/>
    <x v="26"/>
    <x v="0"/>
    <n v="0"/>
    <n v="0"/>
    <x v="27"/>
    <x v="0"/>
    <x v="0"/>
    <s v="Dhaka"/>
    <x v="0"/>
    <x v="1"/>
    <x v="0"/>
  </r>
  <r>
    <x v="1"/>
    <x v="18"/>
    <x v="1"/>
    <n v="1"/>
    <n v="0"/>
    <x v="25"/>
    <x v="1"/>
    <x v="0"/>
    <s v="Dhaka"/>
    <x v="1"/>
    <x v="1"/>
    <x v="1"/>
  </r>
  <r>
    <x v="0"/>
    <x v="19"/>
    <x v="1"/>
    <n v="1"/>
    <n v="1"/>
    <x v="15"/>
    <x v="0"/>
    <x v="1"/>
    <s v="Dhaka"/>
    <x v="1"/>
    <x v="0"/>
    <x v="1"/>
  </r>
  <r>
    <x v="0"/>
    <x v="56"/>
    <x v="0"/>
    <n v="0"/>
    <n v="1"/>
    <x v="23"/>
    <x v="1"/>
    <x v="1"/>
    <s v="Dhaka"/>
    <x v="0"/>
    <x v="0"/>
    <x v="0"/>
  </r>
  <r>
    <x v="1"/>
    <x v="14"/>
    <x v="1"/>
    <n v="1"/>
    <n v="0"/>
    <x v="8"/>
    <x v="0"/>
    <x v="0"/>
    <s v="Dhaka"/>
    <x v="1"/>
    <x v="1"/>
    <x v="1"/>
  </r>
  <r>
    <x v="0"/>
    <x v="6"/>
    <x v="0"/>
    <n v="0"/>
    <n v="0"/>
    <x v="32"/>
    <x v="1"/>
    <x v="1"/>
    <s v="Dhaka"/>
    <x v="0"/>
    <x v="1"/>
    <x v="0"/>
  </r>
  <r>
    <x v="1"/>
    <x v="20"/>
    <x v="0"/>
    <n v="0"/>
    <n v="1"/>
    <x v="21"/>
    <x v="0"/>
    <x v="1"/>
    <s v="Dhaka"/>
    <x v="0"/>
    <x v="0"/>
    <x v="0"/>
  </r>
  <r>
    <x v="0"/>
    <x v="31"/>
    <x v="1"/>
    <n v="1"/>
    <n v="0"/>
    <x v="6"/>
    <x v="1"/>
    <x v="0"/>
    <s v="Dhaka"/>
    <x v="1"/>
    <x v="1"/>
    <x v="1"/>
  </r>
  <r>
    <x v="1"/>
    <x v="36"/>
    <x v="1"/>
    <n v="1"/>
    <n v="0"/>
    <x v="2"/>
    <x v="0"/>
    <x v="1"/>
    <s v="Dhaka"/>
    <x v="1"/>
    <x v="0"/>
    <x v="1"/>
  </r>
  <r>
    <x v="1"/>
    <x v="0"/>
    <x v="0"/>
    <n v="0"/>
    <n v="1"/>
    <x v="3"/>
    <x v="1"/>
    <x v="0"/>
    <s v="Dhaka"/>
    <x v="0"/>
    <x v="0"/>
    <x v="0"/>
  </r>
  <r>
    <x v="0"/>
    <x v="52"/>
    <x v="1"/>
    <n v="1"/>
    <n v="1"/>
    <x v="2"/>
    <x v="0"/>
    <x v="0"/>
    <s v="Dhaka"/>
    <x v="1"/>
    <x v="1"/>
    <x v="1"/>
  </r>
  <r>
    <x v="0"/>
    <x v="38"/>
    <x v="0"/>
    <n v="0"/>
    <n v="1"/>
    <x v="16"/>
    <x v="1"/>
    <x v="0"/>
    <s v="Dhaka"/>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2E9FEC-A7AE-4816-816F-DBA6751384C1}" name="Gen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2">
    <pivotField axis="axisRow" showAll="0">
      <items count="3">
        <item x="0"/>
        <item x="1"/>
        <item t="default"/>
      </items>
    </pivotField>
    <pivotField showAll="0">
      <items count="9">
        <item x="0"/>
        <item x="1"/>
        <item x="2"/>
        <item x="3"/>
        <item x="4"/>
        <item x="5"/>
        <item x="6"/>
        <item x="7"/>
        <item t="default"/>
      </items>
    </pivotField>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dataField="1" showAll="0"/>
    <pivotField showAll="0"/>
    <pivotField showAll="0">
      <items count="3">
        <item x="0"/>
        <item x="1"/>
        <item t="default"/>
      </items>
    </pivotField>
  </pivotFields>
  <rowFields count="1">
    <field x="0"/>
  </rowFields>
  <rowItems count="3">
    <i>
      <x/>
    </i>
    <i>
      <x v="1"/>
    </i>
    <i t="grand">
      <x/>
    </i>
  </rowItems>
  <colItems count="1">
    <i/>
  </colItems>
  <dataFields count="1">
    <dataField name="Sum of Outcome" fld="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A211F-1669-40B8-A48C-679588AA47DE}" name="Age grou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3:N7" firstHeaderRow="1" firstDataRow="1" firstDataCol="1"/>
  <pivotFields count="12">
    <pivotField showAll="0">
      <items count="3">
        <item x="0"/>
        <item x="1"/>
        <item t="default"/>
      </items>
    </pivotField>
    <pivotField showAll="0">
      <items count="9">
        <item x="0"/>
        <item x="1"/>
        <item x="2"/>
        <item x="3"/>
        <item x="4"/>
        <item x="5"/>
        <item x="6"/>
        <item x="7"/>
        <item t="default"/>
      </items>
    </pivotField>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dataField="1" showAll="0"/>
    <pivotField axis="axisRow" showAll="0">
      <items count="4">
        <item x="0"/>
        <item x="2"/>
        <item x="1"/>
        <item t="default"/>
      </items>
    </pivotField>
    <pivotField showAll="0">
      <items count="3">
        <item x="0"/>
        <item x="1"/>
        <item t="default"/>
      </items>
    </pivotField>
  </pivotFields>
  <rowFields count="1">
    <field x="10"/>
  </rowFields>
  <rowItems count="4">
    <i>
      <x/>
    </i>
    <i>
      <x v="1"/>
    </i>
    <i>
      <x v="2"/>
    </i>
    <i t="grand">
      <x/>
    </i>
  </rowItems>
  <colItems count="1">
    <i/>
  </colItems>
  <dataFields count="1">
    <dataField name="Sum of Outcome" fld="9"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2"/>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69E573-507F-4E5A-81A2-67B857452903}" name="type of house &amp;area"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72:D77" firstHeaderRow="1" firstDataRow="2" firstDataCol="1"/>
  <pivotFields count="12">
    <pivotField showAll="0">
      <items count="3">
        <item x="0"/>
        <item x="1"/>
        <item t="default"/>
      </items>
    </pivotField>
    <pivotField showAll="0">
      <items count="9">
        <item x="0"/>
        <item x="1"/>
        <item x="2"/>
        <item x="3"/>
        <item x="4"/>
        <item x="5"/>
        <item x="6"/>
        <item x="7"/>
        <item t="default"/>
      </items>
    </pivotField>
    <pivotField showAll="0">
      <items count="3">
        <item x="0"/>
        <item x="1"/>
        <item t="default"/>
      </items>
    </pivotField>
    <pivotField showAll="0"/>
    <pivotField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axis="axisCol" showAll="0">
      <items count="3">
        <item x="1"/>
        <item x="0"/>
        <item t="default"/>
      </items>
    </pivotField>
    <pivotField axis="axisRow" showAll="0">
      <items count="4">
        <item x="0"/>
        <item x="1"/>
        <item x="2"/>
        <item t="default"/>
      </items>
    </pivotField>
    <pivotField showAll="0"/>
    <pivotField dataField="1" showAll="0">
      <items count="3">
        <item x="0"/>
        <item x="1"/>
        <item t="default"/>
      </items>
    </pivotField>
    <pivotField showAll="0">
      <items count="4">
        <item x="0"/>
        <item x="2"/>
        <item x="1"/>
        <item t="default"/>
      </items>
    </pivotField>
    <pivotField showAll="0">
      <items count="3">
        <item x="0"/>
        <item x="1"/>
        <item t="default"/>
      </items>
    </pivotField>
  </pivotFields>
  <rowFields count="1">
    <field x="7"/>
  </rowFields>
  <rowItems count="4">
    <i>
      <x/>
    </i>
    <i>
      <x v="1"/>
    </i>
    <i>
      <x v="2"/>
    </i>
    <i t="grand">
      <x/>
    </i>
  </rowItems>
  <colFields count="1">
    <field x="6"/>
  </colFields>
  <colItems count="3">
    <i>
      <x/>
    </i>
    <i>
      <x v="1"/>
    </i>
    <i t="grand">
      <x/>
    </i>
  </colItems>
  <dataFields count="1">
    <dataField name="Sum of Outcome" fld="9" baseField="0" baseItem="0"/>
  </dataFields>
  <chartFormats count="5">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0"/>
          </reference>
        </references>
      </pivotArea>
    </chartFormat>
    <chartFormat chart="8" format="5" series="1">
      <pivotArea type="data" outline="0" fieldPosition="0">
        <references count="2">
          <reference field="4294967294" count="1" selected="0">
            <x v="0"/>
          </reference>
          <reference field="6" count="1" selected="0">
            <x v="0"/>
          </reference>
        </references>
      </pivotArea>
    </chartFormat>
    <chartFormat chart="8" format="6"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A9F692-648B-4450-8F2D-DE02B8D73A15}" name="Breakdown repor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0:C61" firstHeaderRow="0" firstDataRow="1" firstDataCol="0"/>
  <pivotFields count="12">
    <pivotField showAll="0">
      <items count="3">
        <item x="0"/>
        <item x="1"/>
        <item t="default"/>
      </items>
    </pivotField>
    <pivotField showAll="0">
      <items count="9">
        <item x="0"/>
        <item x="1"/>
        <item x="2"/>
        <item x="3"/>
        <item x="4"/>
        <item x="5"/>
        <item x="6"/>
        <item x="7"/>
        <item t="default"/>
      </items>
    </pivotField>
    <pivotField dataField="1" showAll="0">
      <items count="3">
        <item x="0"/>
        <item x="1"/>
        <item t="default"/>
      </items>
    </pivotField>
    <pivotField dataField="1" showAll="0"/>
    <pivotField dataField="1"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x="0"/>
        <item t="default"/>
      </items>
    </pivotField>
    <pivotField showAll="0">
      <items count="4">
        <item x="0"/>
        <item x="1"/>
        <item x="2"/>
        <item t="default"/>
      </items>
    </pivotField>
    <pivotField showAll="0"/>
    <pivotField showAll="0">
      <items count="3">
        <item x="0"/>
        <item x="1"/>
        <item t="default"/>
      </items>
    </pivotField>
    <pivotField showAll="0">
      <items count="4">
        <item x="0"/>
        <item x="2"/>
        <item x="1"/>
        <item t="default"/>
      </items>
    </pivotField>
    <pivotField showAll="0">
      <items count="3">
        <item x="0"/>
        <item x="1"/>
        <item t="default"/>
      </items>
    </pivotField>
  </pivotFields>
  <rowItems count="1">
    <i/>
  </rowItems>
  <colFields count="1">
    <field x="-2"/>
  </colFields>
  <colItems count="3">
    <i>
      <x/>
    </i>
    <i i="1">
      <x v="1"/>
    </i>
    <i i="2">
      <x v="2"/>
    </i>
  </colItems>
  <dataFields count="3">
    <dataField name=" NS1" fld="2" baseField="0" baseItem="1"/>
    <dataField name=" IgG" fld="3" baseField="0" baseItem="1"/>
    <dataField name=" IgM" fld="4" baseField="0" baseItem="2"/>
  </dataFields>
  <chartFormats count="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EF97C3-78E2-485F-94CD-4CADC85EF696}" name="top 10 area"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1:B52" firstHeaderRow="1" firstDataRow="1" firstDataCol="1"/>
  <pivotFields count="12">
    <pivotField showAll="0">
      <items count="3">
        <item x="0"/>
        <item x="1"/>
        <item t="default"/>
      </items>
    </pivotField>
    <pivotField showAll="0">
      <items count="9">
        <item x="0"/>
        <item x="1"/>
        <item x="2"/>
        <item x="3"/>
        <item x="4"/>
        <item x="5"/>
        <item x="6"/>
        <item x="7"/>
        <item t="default"/>
      </items>
    </pivotField>
    <pivotField showAll="0">
      <items count="3">
        <item x="0"/>
        <item x="1"/>
        <item t="default"/>
      </items>
    </pivotField>
    <pivotField showAll="0"/>
    <pivotField showAll="0"/>
    <pivotField axis="axisRow" showAll="0" measureFilter="1" sortType="ascending">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0"/>
        <item x="1"/>
        <item x="2"/>
        <item t="default"/>
      </items>
    </pivotField>
    <pivotField showAll="0"/>
    <pivotField dataField="1" showAll="0"/>
    <pivotField showAll="0">
      <items count="4">
        <item x="0"/>
        <item x="2"/>
        <item x="1"/>
        <item t="default"/>
      </items>
    </pivotField>
    <pivotField showAll="0">
      <items count="3">
        <item x="0"/>
        <item x="1"/>
        <item t="default"/>
      </items>
    </pivotField>
  </pivotFields>
  <rowFields count="1">
    <field x="5"/>
  </rowFields>
  <rowItems count="11">
    <i>
      <x v="1"/>
    </i>
    <i>
      <x v="15"/>
    </i>
    <i>
      <x v="9"/>
    </i>
    <i>
      <x v="14"/>
    </i>
    <i>
      <x v="22"/>
    </i>
    <i>
      <x v="23"/>
    </i>
    <i>
      <x v="35"/>
    </i>
    <i>
      <x v="3"/>
    </i>
    <i>
      <x v="8"/>
    </i>
    <i>
      <x v="13"/>
    </i>
    <i t="grand">
      <x/>
    </i>
  </rowItems>
  <colItems count="1">
    <i/>
  </colItems>
  <dataFields count="1">
    <dataField name="Sum of Outcome" fld="9"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13"/>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5" count="1" selected="0">
            <x v="13"/>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85CD36-369B-4EA3-B17F-39AD948B323A}" name="Age "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B29" firstHeaderRow="1" firstDataRow="1" firstDataCol="1"/>
  <pivotFields count="12">
    <pivotField showAll="0">
      <items count="3">
        <item x="0"/>
        <item x="1"/>
        <item t="default"/>
      </items>
    </pivotField>
    <pivotField axis="axisRow" showAll="0">
      <items count="9">
        <item x="0"/>
        <item x="1"/>
        <item x="2"/>
        <item x="3"/>
        <item x="4"/>
        <item x="5"/>
        <item x="6"/>
        <item x="7"/>
        <item t="default"/>
      </items>
    </pivotField>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dataField="1" showAll="0"/>
    <pivotField showAll="0">
      <items count="4">
        <item x="0"/>
        <item x="2"/>
        <item x="1"/>
        <item t="default"/>
      </items>
    </pivotField>
    <pivotField showAll="0">
      <items count="3">
        <item x="0"/>
        <item x="1"/>
        <item t="default"/>
      </items>
    </pivotField>
  </pivotFields>
  <rowFields count="1">
    <field x="1"/>
  </rowFields>
  <rowItems count="7">
    <i>
      <x v="1"/>
    </i>
    <i>
      <x v="2"/>
    </i>
    <i>
      <x v="3"/>
    </i>
    <i>
      <x v="4"/>
    </i>
    <i>
      <x v="5"/>
    </i>
    <i>
      <x v="6"/>
    </i>
    <i t="grand">
      <x/>
    </i>
  </rowItems>
  <colItems count="1">
    <i/>
  </colItems>
  <dataFields count="1">
    <dataField name="Sum of Outcome" fld="9" baseField="0"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 chart="1" format="4" series="1">
      <pivotArea type="data" outline="0" fieldPosition="0">
        <references count="2">
          <reference field="4294967294" count="1" selected="0">
            <x v="0"/>
          </reference>
          <reference field="1" count="1" selected="0">
            <x v="3"/>
          </reference>
        </references>
      </pivotArea>
    </chartFormat>
    <chartFormat chart="1" format="5" series="1">
      <pivotArea type="data" outline="0" fieldPosition="0">
        <references count="2">
          <reference field="4294967294" count="1" selected="0">
            <x v="0"/>
          </reference>
          <reference field="1" count="1" selected="0">
            <x v="4"/>
          </reference>
        </references>
      </pivotArea>
    </chartFormat>
    <chartFormat chart="1" format="6" series="1">
      <pivotArea type="data" outline="0" fieldPosition="0">
        <references count="2">
          <reference field="4294967294" count="1" selected="0">
            <x v="0"/>
          </reference>
          <reference field="1" count="1" selected="0">
            <x v="5"/>
          </reference>
        </references>
      </pivotArea>
    </chartFormat>
    <chartFormat chart="1" format="7" series="1">
      <pivotArea type="data" outline="0" fieldPosition="0">
        <references count="2">
          <reference field="4294967294" count="1" selected="0">
            <x v="0"/>
          </reference>
          <reference field="1" count="1" selected="0">
            <x v="6"/>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D4D7EA-6CB4-47A0-A58A-7D0BB10F9FC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B26" firstHeaderRow="1" firstDataRow="1" firstDataCol="1"/>
  <pivotFields count="12">
    <pivotField axis="axisRow" showAll="0">
      <items count="3">
        <item x="0"/>
        <item x="1"/>
        <item t="default"/>
      </items>
    </pivotField>
    <pivotField showAll="0">
      <items count="9">
        <item x="0"/>
        <item x="1"/>
        <item x="2"/>
        <item x="3"/>
        <item x="4"/>
        <item x="5"/>
        <item x="6"/>
        <item x="7"/>
        <item t="default"/>
      </items>
    </pivotField>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dataField="1" showAll="0"/>
    <pivotField showAll="0"/>
    <pivotField showAll="0">
      <items count="3">
        <item x="0"/>
        <item x="1"/>
        <item t="default"/>
      </items>
    </pivotField>
  </pivotFields>
  <rowFields count="1">
    <field x="0"/>
  </rowFields>
  <rowItems count="3">
    <i>
      <x/>
    </i>
    <i>
      <x v="1"/>
    </i>
    <i t="grand">
      <x/>
    </i>
  </rowItems>
  <colItems count="1">
    <i/>
  </colItems>
  <dataFields count="1">
    <dataField name="Sum of Outcom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F22F8A-0E1F-4457-BB73-CB3746E1FC2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A35" firstHeaderRow="1" firstDataRow="1" firstDataCol="0"/>
  <pivotFields count="12">
    <pivotField showAll="0">
      <items count="3">
        <item x="0"/>
        <item x="1"/>
        <item t="default"/>
      </items>
    </pivotField>
    <pivotField showAll="0">
      <items count="9">
        <item x="0"/>
        <item x="1"/>
        <item x="2"/>
        <item x="3"/>
        <item x="4"/>
        <item x="5"/>
        <item x="6"/>
        <item x="7"/>
        <item t="default"/>
      </items>
    </pivotField>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dataField="1" showAll="0"/>
    <pivotField showAll="0"/>
    <pivotField showAll="0">
      <items count="3">
        <item x="0"/>
        <item x="1"/>
        <item t="default"/>
      </items>
    </pivotField>
  </pivotFields>
  <rowItems count="1">
    <i/>
  </rowItems>
  <colItems count="1">
    <i/>
  </colItems>
  <dataFields count="1">
    <dataField name="Sum of Outcom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CF43F89-DCC5-4638-9C13-6FE70E49C4FA}" autoFormatId="16" applyNumberFormats="0" applyBorderFormats="0" applyFontFormats="0" applyPatternFormats="0" applyAlignmentFormats="0" applyWidthHeightFormats="0">
  <queryTableRefresh nextId="13">
    <queryTableFields count="12">
      <queryTableField id="1" name="Gender" tableColumnId="1"/>
      <queryTableField id="2" name="Age" tableColumnId="2"/>
      <queryTableField id="3" name="NS1" tableColumnId="3"/>
      <queryTableField id="4" name="IgG" tableColumnId="4"/>
      <queryTableField id="5" name="IgM" tableColumnId="5"/>
      <queryTableField id="6" name="Area" tableColumnId="6"/>
      <queryTableField id="7" name="AreaType" tableColumnId="7"/>
      <queryTableField id="8" name="HouseType" tableColumnId="8"/>
      <queryTableField id="9" name="District" tableColumnId="9"/>
      <queryTableField id="10" name="Outcome" tableColumnId="10"/>
      <queryTableField id="11" name="Age Group" tableColumnId="11"/>
      <queryTableField id="12" name="Report"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13E158-625E-4020-8150-012A89AC496C}" sourceName="Gender">
  <pivotTables>
    <pivotTable tabId="3" name="Gender"/>
    <pivotTable tabId="3" name="Age "/>
    <pivotTable tabId="3" name="Breakdown report"/>
    <pivotTable tabId="3" name="top 10 area"/>
    <pivotTable tabId="3" name="type of house &amp;area"/>
    <pivotTable tabId="3" name="Age group"/>
  </pivotTables>
  <data>
    <tabular pivotCacheId="17135923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8EE6C9DC-08C2-4049-B6AC-A7C2BDC207C8}" sourceName="AreaType">
  <pivotTables>
    <pivotTable tabId="3" name="Gender"/>
    <pivotTable tabId="3" name="Age "/>
    <pivotTable tabId="3" name="Age group"/>
    <pivotTable tabId="3" name="Breakdown report"/>
    <pivotTable tabId="3" name="top 10 area"/>
    <pivotTable tabId="3" name="type of house &amp;area"/>
  </pivotTables>
  <data>
    <tabular pivotCacheId="171359238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Type" xr10:uid="{612504F2-EBCE-48C9-BE1F-86668001E5CD}" sourceName="HouseType">
  <pivotTables>
    <pivotTable tabId="3" name="Gender"/>
    <pivotTable tabId="3" name="Age "/>
    <pivotTable tabId="3" name="Age group"/>
    <pivotTable tabId="3" name="Breakdown report"/>
    <pivotTable tabId="3" name="top 10 area"/>
    <pivotTable tabId="3" name="type of house &amp;area"/>
  </pivotTables>
  <data>
    <tabular pivotCacheId="171359238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3C339F6-6282-4E9B-BE6D-177012B6D241}" cache="Slicer_Gender" caption="Gender" style="compact" rowHeight="241300"/>
  <slicer name="AreaType" xr10:uid="{0B36A68F-1E6E-49AF-9F01-D644267351F4}" cache="Slicer_AreaType" caption="AreaType" style="compact" rowHeight="241300"/>
  <slicer name="HouseType" xr10:uid="{6FACEDDE-D44B-4163-9968-5DE61E7C9BB1}" cache="Slicer_HouseType" caption="HouseType" style="compa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4F0C711-4A16-49C7-8582-5290A4D22F94}" cache="Slicer_Gender" caption="Gender" style="compact" rowHeight="241300"/>
  <slicer name="AreaType 1" xr10:uid="{E66188E9-82A5-435E-AC84-FFA79D7F8068}" cache="Slicer_AreaType" caption="AreaType" style="compact" rowHeight="241300"/>
  <slicer name="HouseType 1" xr10:uid="{982B4616-3320-4D65-AD3D-2B373514416E}" cache="Slicer_HouseType" caption="HouseType" style="compac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F5AED5-DE70-4D94-AB05-8D5534D1B509}" name="Dataset__1" displayName="Dataset__1" ref="A1:L1001" tableType="queryTable" totalsRowShown="0">
  <autoFilter ref="A1:L1001" xr:uid="{A3F5AED5-DE70-4D94-AB05-8D5534D1B509}"/>
  <tableColumns count="12">
    <tableColumn id="1" xr3:uid="{87F6B185-9FF4-4DAD-932B-CE25DBD0957D}" uniqueName="1" name="Gender" queryTableFieldId="1" dataDxfId="4"/>
    <tableColumn id="2" xr3:uid="{4704C662-4A16-4C50-BFCE-2C8BD01D9083}" uniqueName="2" name="Age" queryTableFieldId="2"/>
    <tableColumn id="3" xr3:uid="{836E7F1F-9AE9-4D9D-B0DC-3D5E422C54DB}" uniqueName="3" name="NS1" queryTableFieldId="3"/>
    <tableColumn id="4" xr3:uid="{732793EB-BAEF-44E5-81D0-8E87E7ABDF64}" uniqueName="4" name="IgG" queryTableFieldId="4"/>
    <tableColumn id="5" xr3:uid="{7810D7F0-761D-4AB1-B265-802E8730138E}" uniqueName="5" name="IgM" queryTableFieldId="5"/>
    <tableColumn id="6" xr3:uid="{3DE67E67-8C5B-4411-8CA5-B94B1B1A94BD}" uniqueName="6" name="Area" queryTableFieldId="6" dataDxfId="3"/>
    <tableColumn id="7" xr3:uid="{5CF9F98E-7783-4975-B283-6377A3F383C3}" uniqueName="7" name="AreaType" queryTableFieldId="7" dataDxfId="2"/>
    <tableColumn id="8" xr3:uid="{7A9FF687-2279-457A-8E5F-E6CB5A3CB366}" uniqueName="8" name="HouseType" queryTableFieldId="8" dataDxfId="1"/>
    <tableColumn id="9" xr3:uid="{1E552670-86BF-4DB8-929C-D743E99ED686}" uniqueName="9" name="District" queryTableFieldId="9" dataDxfId="0"/>
    <tableColumn id="10" xr3:uid="{79B4AA2C-B489-4AF4-8D29-27E8C0670586}" uniqueName="10" name="Outcome" queryTableFieldId="10"/>
    <tableColumn id="11" xr3:uid="{BB8A2462-37F0-4692-B2D9-8211367896A7}" uniqueName="11" name="Age Group" queryTableFieldId="11"/>
    <tableColumn id="12" xr3:uid="{5B7598F4-42F9-4F62-BAB5-E53DA32746D2}" uniqueName="12" name="Report"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C1AB-AE0A-425D-BC43-5C32C0E8B96C}">
  <dimension ref="A3:N77"/>
  <sheetViews>
    <sheetView topLeftCell="A51" workbookViewId="0">
      <selection activeCell="A60" sqref="A60"/>
    </sheetView>
  </sheetViews>
  <sheetFormatPr defaultRowHeight="15" x14ac:dyDescent="0.25"/>
  <cols>
    <col min="1" max="1" width="4.85546875" bestFit="1" customWidth="1"/>
    <col min="2" max="2" width="4.42578125" bestFit="1" customWidth="1"/>
    <col min="3" max="3" width="4.85546875" bestFit="1" customWidth="1"/>
    <col min="4" max="4" width="11.28515625" bestFit="1" customWidth="1"/>
    <col min="5" max="7" width="5.7109375" bestFit="1" customWidth="1"/>
    <col min="8" max="8" width="11.28515625" bestFit="1" customWidth="1"/>
    <col min="13" max="13" width="13.140625" bestFit="1" customWidth="1"/>
    <col min="14" max="14" width="15.85546875" bestFit="1" customWidth="1"/>
  </cols>
  <sheetData>
    <row r="3" spans="1:14" x14ac:dyDescent="0.25">
      <c r="A3" s="2" t="s">
        <v>62</v>
      </c>
      <c r="B3" t="s">
        <v>61</v>
      </c>
      <c r="M3" s="2" t="s">
        <v>62</v>
      </c>
      <c r="N3" t="s">
        <v>61</v>
      </c>
    </row>
    <row r="4" spans="1:14" x14ac:dyDescent="0.25">
      <c r="A4" s="3" t="s">
        <v>12</v>
      </c>
      <c r="B4" s="1">
        <v>281</v>
      </c>
      <c r="M4" s="3" t="s">
        <v>17</v>
      </c>
      <c r="N4" s="1">
        <v>253</v>
      </c>
    </row>
    <row r="5" spans="1:14" x14ac:dyDescent="0.25">
      <c r="A5" s="3" t="s">
        <v>19</v>
      </c>
      <c r="B5" s="1">
        <v>252</v>
      </c>
      <c r="M5" s="3" t="s">
        <v>26</v>
      </c>
      <c r="N5" s="1">
        <v>115</v>
      </c>
    </row>
    <row r="6" spans="1:14" x14ac:dyDescent="0.25">
      <c r="A6" s="3" t="s">
        <v>63</v>
      </c>
      <c r="B6" s="1">
        <v>533</v>
      </c>
      <c r="M6" s="3" t="s">
        <v>22</v>
      </c>
      <c r="N6" s="1">
        <v>165</v>
      </c>
    </row>
    <row r="7" spans="1:14" x14ac:dyDescent="0.25">
      <c r="M7" s="3" t="s">
        <v>63</v>
      </c>
      <c r="N7" s="1">
        <v>533</v>
      </c>
    </row>
    <row r="22" spans="1:2" x14ac:dyDescent="0.25">
      <c r="A22" s="2" t="s">
        <v>62</v>
      </c>
      <c r="B22" t="s">
        <v>61</v>
      </c>
    </row>
    <row r="23" spans="1:2" x14ac:dyDescent="0.25">
      <c r="A23" s="3" t="s">
        <v>64</v>
      </c>
      <c r="B23" s="1">
        <v>101</v>
      </c>
    </row>
    <row r="24" spans="1:2" x14ac:dyDescent="0.25">
      <c r="A24" s="3" t="s">
        <v>65</v>
      </c>
      <c r="B24" s="1">
        <v>79</v>
      </c>
    </row>
    <row r="25" spans="1:2" x14ac:dyDescent="0.25">
      <c r="A25" s="3" t="s">
        <v>66</v>
      </c>
      <c r="B25" s="1">
        <v>87</v>
      </c>
    </row>
    <row r="26" spans="1:2" x14ac:dyDescent="0.25">
      <c r="A26" s="3" t="s">
        <v>67</v>
      </c>
      <c r="B26" s="1">
        <v>119</v>
      </c>
    </row>
    <row r="27" spans="1:2" x14ac:dyDescent="0.25">
      <c r="A27" s="3" t="s">
        <v>68</v>
      </c>
      <c r="B27" s="1">
        <v>88</v>
      </c>
    </row>
    <row r="28" spans="1:2" x14ac:dyDescent="0.25">
      <c r="A28" s="3" t="s">
        <v>69</v>
      </c>
      <c r="B28" s="1">
        <v>59</v>
      </c>
    </row>
    <row r="29" spans="1:2" x14ac:dyDescent="0.25">
      <c r="A29" s="3" t="s">
        <v>63</v>
      </c>
      <c r="B29" s="1">
        <v>533</v>
      </c>
    </row>
    <row r="41" spans="1:2" x14ac:dyDescent="0.25">
      <c r="A41" s="2" t="s">
        <v>62</v>
      </c>
      <c r="B41" t="s">
        <v>61</v>
      </c>
    </row>
    <row r="42" spans="1:2" x14ac:dyDescent="0.25">
      <c r="A42" s="3" t="s">
        <v>45</v>
      </c>
      <c r="B42" s="1">
        <v>17</v>
      </c>
    </row>
    <row r="43" spans="1:2" x14ac:dyDescent="0.25">
      <c r="A43" s="3" t="s">
        <v>33</v>
      </c>
      <c r="B43" s="1">
        <v>17</v>
      </c>
    </row>
    <row r="44" spans="1:2" x14ac:dyDescent="0.25">
      <c r="A44" s="3" t="s">
        <v>29</v>
      </c>
      <c r="B44" s="1">
        <v>17</v>
      </c>
    </row>
    <row r="45" spans="1:2" x14ac:dyDescent="0.25">
      <c r="A45" s="3" t="s">
        <v>57</v>
      </c>
      <c r="B45" s="1">
        <v>19</v>
      </c>
    </row>
    <row r="46" spans="1:2" x14ac:dyDescent="0.25">
      <c r="A46" s="3" t="s">
        <v>13</v>
      </c>
      <c r="B46" s="1">
        <v>19</v>
      </c>
    </row>
    <row r="47" spans="1:2" x14ac:dyDescent="0.25">
      <c r="A47" s="3" t="s">
        <v>35</v>
      </c>
      <c r="B47" s="1">
        <v>20</v>
      </c>
    </row>
    <row r="48" spans="1:2" x14ac:dyDescent="0.25">
      <c r="A48" s="3" t="s">
        <v>55</v>
      </c>
      <c r="B48" s="1">
        <v>24</v>
      </c>
    </row>
    <row r="49" spans="1:3" x14ac:dyDescent="0.25">
      <c r="A49" s="3" t="s">
        <v>46</v>
      </c>
      <c r="B49" s="1">
        <v>24</v>
      </c>
    </row>
    <row r="50" spans="1:3" x14ac:dyDescent="0.25">
      <c r="A50" s="3" t="s">
        <v>51</v>
      </c>
      <c r="B50" s="1">
        <v>26</v>
      </c>
    </row>
    <row r="51" spans="1:3" x14ac:dyDescent="0.25">
      <c r="A51" s="3" t="s">
        <v>40</v>
      </c>
      <c r="B51" s="1">
        <v>31</v>
      </c>
    </row>
    <row r="52" spans="1:3" x14ac:dyDescent="0.25">
      <c r="A52" s="3" t="s">
        <v>63</v>
      </c>
      <c r="B52" s="1">
        <v>214</v>
      </c>
    </row>
    <row r="60" spans="1:3" x14ac:dyDescent="0.25">
      <c r="A60" t="s">
        <v>77</v>
      </c>
      <c r="B60" t="s">
        <v>75</v>
      </c>
      <c r="C60" t="s">
        <v>76</v>
      </c>
    </row>
    <row r="61" spans="1:3" x14ac:dyDescent="0.25">
      <c r="A61" s="1">
        <v>519</v>
      </c>
      <c r="B61" s="1">
        <v>533</v>
      </c>
      <c r="C61" s="1">
        <v>475</v>
      </c>
    </row>
    <row r="72" spans="1:4" x14ac:dyDescent="0.25">
      <c r="A72" s="2" t="s">
        <v>61</v>
      </c>
      <c r="B72" s="2" t="s">
        <v>70</v>
      </c>
    </row>
    <row r="73" spans="1:4" x14ac:dyDescent="0.25">
      <c r="A73" s="2" t="s">
        <v>62</v>
      </c>
      <c r="B73" t="s">
        <v>21</v>
      </c>
      <c r="C73" t="s">
        <v>14</v>
      </c>
      <c r="D73" t="s">
        <v>63</v>
      </c>
    </row>
    <row r="74" spans="1:4" x14ac:dyDescent="0.25">
      <c r="A74" s="3" t="s">
        <v>15</v>
      </c>
      <c r="B74" s="1">
        <v>95</v>
      </c>
      <c r="C74" s="1">
        <v>96</v>
      </c>
      <c r="D74" s="1">
        <v>191</v>
      </c>
    </row>
    <row r="75" spans="1:4" x14ac:dyDescent="0.25">
      <c r="A75" s="3" t="s">
        <v>24</v>
      </c>
      <c r="B75" s="1">
        <v>80</v>
      </c>
      <c r="C75" s="1">
        <v>89</v>
      </c>
      <c r="D75" s="1">
        <v>169</v>
      </c>
    </row>
    <row r="76" spans="1:4" x14ac:dyDescent="0.25">
      <c r="A76" s="3" t="s">
        <v>31</v>
      </c>
      <c r="B76" s="1">
        <v>82</v>
      </c>
      <c r="C76" s="1">
        <v>91</v>
      </c>
      <c r="D76" s="1">
        <v>173</v>
      </c>
    </row>
    <row r="77" spans="1:4" x14ac:dyDescent="0.25">
      <c r="A77" s="3" t="s">
        <v>63</v>
      </c>
      <c r="B77" s="1">
        <v>257</v>
      </c>
      <c r="C77" s="1">
        <v>276</v>
      </c>
      <c r="D77" s="1">
        <v>533</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DDF60-6ABB-48B6-9724-F3ADEA9571DC}">
  <dimension ref="A1"/>
  <sheetViews>
    <sheetView showGridLines="0" tabSelected="1" zoomScaleNormal="100" workbookViewId="0">
      <selection activeCell="T12" sqref="T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30D09-8FCD-48DD-8BB2-4D751853D341}">
  <dimension ref="A1:L1001"/>
  <sheetViews>
    <sheetView workbookViewId="0">
      <selection activeCell="P8" sqref="P8"/>
    </sheetView>
  </sheetViews>
  <sheetFormatPr defaultRowHeight="15" x14ac:dyDescent="0.25"/>
  <cols>
    <col min="1" max="1" width="10" bestFit="1" customWidth="1"/>
    <col min="2" max="3" width="6.7109375" bestFit="1" customWidth="1"/>
    <col min="4" max="4" width="6.28515625" bestFit="1" customWidth="1"/>
    <col min="5" max="5" width="6.7109375" bestFit="1" customWidth="1"/>
    <col min="6" max="6" width="19.28515625" bestFit="1" customWidth="1"/>
    <col min="7" max="8" width="13.140625" bestFit="1" customWidth="1"/>
    <col min="9" max="9" width="9.5703125" bestFit="1" customWidth="1"/>
    <col min="10" max="10" width="11.42578125" bestFit="1" customWidth="1"/>
    <col min="11" max="11" width="12.7109375" bestFit="1" customWidth="1"/>
    <col min="12" max="12" width="9.28515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s="1" t="s">
        <v>12</v>
      </c>
      <c r="B2">
        <v>45</v>
      </c>
      <c r="C2">
        <v>0</v>
      </c>
      <c r="D2">
        <v>0</v>
      </c>
      <c r="E2">
        <v>0</v>
      </c>
      <c r="F2" s="1" t="s">
        <v>13</v>
      </c>
      <c r="G2" s="1" t="s">
        <v>14</v>
      </c>
      <c r="H2" s="1" t="s">
        <v>15</v>
      </c>
      <c r="I2" s="1" t="s">
        <v>16</v>
      </c>
      <c r="J2">
        <v>0</v>
      </c>
      <c r="K2" t="s">
        <v>17</v>
      </c>
      <c r="L2" t="s">
        <v>18</v>
      </c>
    </row>
    <row r="3" spans="1:12" x14ac:dyDescent="0.25">
      <c r="A3" s="1" t="s">
        <v>19</v>
      </c>
      <c r="B3">
        <v>17</v>
      </c>
      <c r="C3">
        <v>0</v>
      </c>
      <c r="D3">
        <v>0</v>
      </c>
      <c r="E3">
        <v>1</v>
      </c>
      <c r="F3" s="1" t="s">
        <v>20</v>
      </c>
      <c r="G3" s="1" t="s">
        <v>21</v>
      </c>
      <c r="H3" s="1" t="s">
        <v>15</v>
      </c>
      <c r="I3" s="1" t="s">
        <v>16</v>
      </c>
      <c r="J3">
        <v>0</v>
      </c>
      <c r="K3" t="s">
        <v>22</v>
      </c>
      <c r="L3" t="s">
        <v>18</v>
      </c>
    </row>
    <row r="4" spans="1:12" x14ac:dyDescent="0.25">
      <c r="A4" s="1" t="s">
        <v>12</v>
      </c>
      <c r="B4">
        <v>29</v>
      </c>
      <c r="C4">
        <v>0</v>
      </c>
      <c r="D4">
        <v>0</v>
      </c>
      <c r="E4">
        <v>0</v>
      </c>
      <c r="F4" s="1" t="s">
        <v>23</v>
      </c>
      <c r="G4" s="1" t="s">
        <v>14</v>
      </c>
      <c r="H4" s="1" t="s">
        <v>24</v>
      </c>
      <c r="I4" s="1" t="s">
        <v>16</v>
      </c>
      <c r="J4">
        <v>0</v>
      </c>
      <c r="K4" t="s">
        <v>17</v>
      </c>
      <c r="L4" t="s">
        <v>18</v>
      </c>
    </row>
    <row r="5" spans="1:12" x14ac:dyDescent="0.25">
      <c r="A5" s="1" t="s">
        <v>12</v>
      </c>
      <c r="B5">
        <v>63</v>
      </c>
      <c r="C5">
        <v>1</v>
      </c>
      <c r="D5">
        <v>1</v>
      </c>
      <c r="E5">
        <v>0</v>
      </c>
      <c r="F5" s="1" t="s">
        <v>25</v>
      </c>
      <c r="G5" s="1" t="s">
        <v>21</v>
      </c>
      <c r="H5" s="1" t="s">
        <v>24</v>
      </c>
      <c r="I5" s="1" t="s">
        <v>16</v>
      </c>
      <c r="J5">
        <v>1</v>
      </c>
      <c r="K5" t="s">
        <v>26</v>
      </c>
      <c r="L5" t="s">
        <v>27</v>
      </c>
    </row>
    <row r="6" spans="1:12" x14ac:dyDescent="0.25">
      <c r="A6" s="1" t="s">
        <v>19</v>
      </c>
      <c r="B6">
        <v>22</v>
      </c>
      <c r="C6">
        <v>0</v>
      </c>
      <c r="D6">
        <v>0</v>
      </c>
      <c r="E6">
        <v>0</v>
      </c>
      <c r="F6" s="1" t="s">
        <v>28</v>
      </c>
      <c r="G6" s="1" t="s">
        <v>14</v>
      </c>
      <c r="H6" s="1" t="s">
        <v>15</v>
      </c>
      <c r="I6" s="1" t="s">
        <v>16</v>
      </c>
      <c r="J6">
        <v>0</v>
      </c>
      <c r="K6" t="s">
        <v>22</v>
      </c>
      <c r="L6" t="s">
        <v>18</v>
      </c>
    </row>
    <row r="7" spans="1:12" x14ac:dyDescent="0.25">
      <c r="A7" s="1" t="s">
        <v>12</v>
      </c>
      <c r="B7">
        <v>36</v>
      </c>
      <c r="C7">
        <v>0</v>
      </c>
      <c r="D7">
        <v>0</v>
      </c>
      <c r="E7">
        <v>1</v>
      </c>
      <c r="F7" s="1" t="s">
        <v>29</v>
      </c>
      <c r="G7" s="1" t="s">
        <v>21</v>
      </c>
      <c r="H7" s="1" t="s">
        <v>24</v>
      </c>
      <c r="I7" s="1" t="s">
        <v>16</v>
      </c>
      <c r="J7">
        <v>0</v>
      </c>
      <c r="K7" t="s">
        <v>17</v>
      </c>
      <c r="L7" t="s">
        <v>18</v>
      </c>
    </row>
    <row r="8" spans="1:12" x14ac:dyDescent="0.25">
      <c r="A8" s="1" t="s">
        <v>12</v>
      </c>
      <c r="B8">
        <v>15</v>
      </c>
      <c r="C8">
        <v>0</v>
      </c>
      <c r="D8">
        <v>0</v>
      </c>
      <c r="E8">
        <v>1</v>
      </c>
      <c r="F8" s="1" t="s">
        <v>30</v>
      </c>
      <c r="G8" s="1" t="s">
        <v>14</v>
      </c>
      <c r="H8" s="1" t="s">
        <v>15</v>
      </c>
      <c r="I8" s="1" t="s">
        <v>16</v>
      </c>
      <c r="J8">
        <v>0</v>
      </c>
      <c r="K8" t="s">
        <v>22</v>
      </c>
      <c r="L8" t="s">
        <v>18</v>
      </c>
    </row>
    <row r="9" spans="1:12" x14ac:dyDescent="0.25">
      <c r="A9" s="1" t="s">
        <v>19</v>
      </c>
      <c r="B9">
        <v>26</v>
      </c>
      <c r="C9">
        <v>0</v>
      </c>
      <c r="D9">
        <v>0</v>
      </c>
      <c r="E9">
        <v>0</v>
      </c>
      <c r="F9" s="1" t="s">
        <v>30</v>
      </c>
      <c r="G9" s="1" t="s">
        <v>21</v>
      </c>
      <c r="H9" s="1" t="s">
        <v>24</v>
      </c>
      <c r="I9" s="1" t="s">
        <v>16</v>
      </c>
      <c r="J9">
        <v>0</v>
      </c>
      <c r="K9" t="s">
        <v>17</v>
      </c>
      <c r="L9" t="s">
        <v>18</v>
      </c>
    </row>
    <row r="10" spans="1:12" x14ac:dyDescent="0.25">
      <c r="A10" s="1" t="s">
        <v>12</v>
      </c>
      <c r="B10">
        <v>31</v>
      </c>
      <c r="C10">
        <v>0</v>
      </c>
      <c r="D10">
        <v>0</v>
      </c>
      <c r="E10">
        <v>1</v>
      </c>
      <c r="F10" s="1" t="s">
        <v>29</v>
      </c>
      <c r="G10" s="1" t="s">
        <v>14</v>
      </c>
      <c r="H10" s="1" t="s">
        <v>31</v>
      </c>
      <c r="I10" s="1" t="s">
        <v>16</v>
      </c>
      <c r="J10">
        <v>0</v>
      </c>
      <c r="K10" t="s">
        <v>17</v>
      </c>
      <c r="L10" t="s">
        <v>18</v>
      </c>
    </row>
    <row r="11" spans="1:12" x14ac:dyDescent="0.25">
      <c r="A11" s="1" t="s">
        <v>12</v>
      </c>
      <c r="B11">
        <v>10</v>
      </c>
      <c r="C11">
        <v>0</v>
      </c>
      <c r="D11">
        <v>0</v>
      </c>
      <c r="E11">
        <v>1</v>
      </c>
      <c r="F11" s="1" t="s">
        <v>32</v>
      </c>
      <c r="G11" s="1" t="s">
        <v>21</v>
      </c>
      <c r="H11" s="1" t="s">
        <v>31</v>
      </c>
      <c r="I11" s="1" t="s">
        <v>16</v>
      </c>
      <c r="J11">
        <v>0</v>
      </c>
      <c r="K11" t="s">
        <v>22</v>
      </c>
      <c r="L11" t="s">
        <v>18</v>
      </c>
    </row>
    <row r="12" spans="1:12" x14ac:dyDescent="0.25">
      <c r="A12" s="1" t="s">
        <v>12</v>
      </c>
      <c r="B12">
        <v>31</v>
      </c>
      <c r="C12">
        <v>1</v>
      </c>
      <c r="D12">
        <v>1</v>
      </c>
      <c r="E12">
        <v>0</v>
      </c>
      <c r="F12" s="1" t="s">
        <v>33</v>
      </c>
      <c r="G12" s="1" t="s">
        <v>14</v>
      </c>
      <c r="H12" s="1" t="s">
        <v>15</v>
      </c>
      <c r="I12" s="1" t="s">
        <v>16</v>
      </c>
      <c r="J12">
        <v>1</v>
      </c>
      <c r="K12" t="s">
        <v>17</v>
      </c>
      <c r="L12" t="s">
        <v>27</v>
      </c>
    </row>
    <row r="13" spans="1:12" x14ac:dyDescent="0.25">
      <c r="A13" s="1" t="s">
        <v>19</v>
      </c>
      <c r="B13">
        <v>10</v>
      </c>
      <c r="C13">
        <v>0</v>
      </c>
      <c r="D13">
        <v>0</v>
      </c>
      <c r="E13">
        <v>0</v>
      </c>
      <c r="F13" s="1" t="s">
        <v>29</v>
      </c>
      <c r="G13" s="1" t="s">
        <v>21</v>
      </c>
      <c r="H13" s="1" t="s">
        <v>31</v>
      </c>
      <c r="I13" s="1" t="s">
        <v>16</v>
      </c>
      <c r="J13">
        <v>0</v>
      </c>
      <c r="K13" t="s">
        <v>22</v>
      </c>
      <c r="L13" t="s">
        <v>18</v>
      </c>
    </row>
    <row r="14" spans="1:12" x14ac:dyDescent="0.25">
      <c r="A14" s="1" t="s">
        <v>12</v>
      </c>
      <c r="B14">
        <v>13</v>
      </c>
      <c r="C14">
        <v>1</v>
      </c>
      <c r="D14">
        <v>1</v>
      </c>
      <c r="E14">
        <v>0</v>
      </c>
      <c r="F14" s="1" t="s">
        <v>34</v>
      </c>
      <c r="G14" s="1" t="s">
        <v>14</v>
      </c>
      <c r="H14" s="1" t="s">
        <v>15</v>
      </c>
      <c r="I14" s="1" t="s">
        <v>16</v>
      </c>
      <c r="J14">
        <v>1</v>
      </c>
      <c r="K14" t="s">
        <v>22</v>
      </c>
      <c r="L14" t="s">
        <v>27</v>
      </c>
    </row>
    <row r="15" spans="1:12" x14ac:dyDescent="0.25">
      <c r="A15" s="1" t="s">
        <v>12</v>
      </c>
      <c r="B15">
        <v>43</v>
      </c>
      <c r="C15">
        <v>1</v>
      </c>
      <c r="D15">
        <v>1</v>
      </c>
      <c r="E15">
        <v>0</v>
      </c>
      <c r="F15" s="1" t="s">
        <v>35</v>
      </c>
      <c r="G15" s="1" t="s">
        <v>21</v>
      </c>
      <c r="H15" s="1" t="s">
        <v>15</v>
      </c>
      <c r="I15" s="1" t="s">
        <v>16</v>
      </c>
      <c r="J15">
        <v>1</v>
      </c>
      <c r="K15" t="s">
        <v>17</v>
      </c>
      <c r="L15" t="s">
        <v>27</v>
      </c>
    </row>
    <row r="16" spans="1:12" x14ac:dyDescent="0.25">
      <c r="A16" s="1" t="s">
        <v>19</v>
      </c>
      <c r="B16">
        <v>52</v>
      </c>
      <c r="C16">
        <v>0</v>
      </c>
      <c r="D16">
        <v>0</v>
      </c>
      <c r="E16">
        <v>0</v>
      </c>
      <c r="F16" s="1" t="s">
        <v>36</v>
      </c>
      <c r="G16" s="1" t="s">
        <v>14</v>
      </c>
      <c r="H16" s="1" t="s">
        <v>24</v>
      </c>
      <c r="I16" s="1" t="s">
        <v>16</v>
      </c>
      <c r="J16">
        <v>0</v>
      </c>
      <c r="K16" t="s">
        <v>26</v>
      </c>
      <c r="L16" t="s">
        <v>18</v>
      </c>
    </row>
    <row r="17" spans="1:12" x14ac:dyDescent="0.25">
      <c r="A17" s="1" t="s">
        <v>12</v>
      </c>
      <c r="B17">
        <v>12</v>
      </c>
      <c r="C17">
        <v>1</v>
      </c>
      <c r="D17">
        <v>1</v>
      </c>
      <c r="E17">
        <v>1</v>
      </c>
      <c r="F17" s="1" t="s">
        <v>37</v>
      </c>
      <c r="G17" s="1" t="s">
        <v>21</v>
      </c>
      <c r="H17" s="1" t="s">
        <v>31</v>
      </c>
      <c r="I17" s="1" t="s">
        <v>16</v>
      </c>
      <c r="J17">
        <v>1</v>
      </c>
      <c r="K17" t="s">
        <v>22</v>
      </c>
      <c r="L17" t="s">
        <v>27</v>
      </c>
    </row>
    <row r="18" spans="1:12" x14ac:dyDescent="0.25">
      <c r="A18" s="1" t="s">
        <v>19</v>
      </c>
      <c r="B18">
        <v>18</v>
      </c>
      <c r="C18">
        <v>0</v>
      </c>
      <c r="D18">
        <v>0</v>
      </c>
      <c r="E18">
        <v>1</v>
      </c>
      <c r="F18" s="1" t="s">
        <v>38</v>
      </c>
      <c r="G18" s="1" t="s">
        <v>14</v>
      </c>
      <c r="H18" s="1" t="s">
        <v>31</v>
      </c>
      <c r="I18" s="1" t="s">
        <v>16</v>
      </c>
      <c r="J18">
        <v>0</v>
      </c>
      <c r="K18" t="s">
        <v>22</v>
      </c>
      <c r="L18" t="s">
        <v>18</v>
      </c>
    </row>
    <row r="19" spans="1:12" x14ac:dyDescent="0.25">
      <c r="A19" s="1" t="s">
        <v>19</v>
      </c>
      <c r="B19">
        <v>56</v>
      </c>
      <c r="C19">
        <v>0</v>
      </c>
      <c r="D19">
        <v>0</v>
      </c>
      <c r="E19">
        <v>1</v>
      </c>
      <c r="F19" s="1" t="s">
        <v>39</v>
      </c>
      <c r="G19" s="1" t="s">
        <v>21</v>
      </c>
      <c r="H19" s="1" t="s">
        <v>15</v>
      </c>
      <c r="I19" s="1" t="s">
        <v>16</v>
      </c>
      <c r="J19">
        <v>0</v>
      </c>
      <c r="K19" t="s">
        <v>26</v>
      </c>
      <c r="L19" t="s">
        <v>18</v>
      </c>
    </row>
    <row r="20" spans="1:12" x14ac:dyDescent="0.25">
      <c r="A20" s="1" t="s">
        <v>19</v>
      </c>
      <c r="B20">
        <v>9</v>
      </c>
      <c r="C20">
        <v>1</v>
      </c>
      <c r="D20">
        <v>1</v>
      </c>
      <c r="E20">
        <v>1</v>
      </c>
      <c r="F20" s="1" t="s">
        <v>13</v>
      </c>
      <c r="G20" s="1" t="s">
        <v>14</v>
      </c>
      <c r="H20" s="1" t="s">
        <v>31</v>
      </c>
      <c r="I20" s="1" t="s">
        <v>16</v>
      </c>
      <c r="J20">
        <v>1</v>
      </c>
      <c r="K20" t="s">
        <v>22</v>
      </c>
      <c r="L20" t="s">
        <v>27</v>
      </c>
    </row>
    <row r="21" spans="1:12" x14ac:dyDescent="0.25">
      <c r="A21" s="1" t="s">
        <v>19</v>
      </c>
      <c r="B21">
        <v>27</v>
      </c>
      <c r="C21">
        <v>1</v>
      </c>
      <c r="D21">
        <v>1</v>
      </c>
      <c r="E21">
        <v>0</v>
      </c>
      <c r="F21" s="1" t="s">
        <v>13</v>
      </c>
      <c r="G21" s="1" t="s">
        <v>21</v>
      </c>
      <c r="H21" s="1" t="s">
        <v>31</v>
      </c>
      <c r="I21" s="1" t="s">
        <v>16</v>
      </c>
      <c r="J21">
        <v>1</v>
      </c>
      <c r="K21" t="s">
        <v>17</v>
      </c>
      <c r="L21" t="s">
        <v>27</v>
      </c>
    </row>
    <row r="22" spans="1:12" x14ac:dyDescent="0.25">
      <c r="A22" s="1" t="s">
        <v>12</v>
      </c>
      <c r="B22">
        <v>31</v>
      </c>
      <c r="C22">
        <v>0</v>
      </c>
      <c r="D22">
        <v>1</v>
      </c>
      <c r="E22">
        <v>0</v>
      </c>
      <c r="F22" s="1" t="s">
        <v>40</v>
      </c>
      <c r="G22" s="1" t="s">
        <v>14</v>
      </c>
      <c r="H22" s="1" t="s">
        <v>31</v>
      </c>
      <c r="I22" s="1" t="s">
        <v>16</v>
      </c>
      <c r="J22">
        <v>1</v>
      </c>
      <c r="K22" t="s">
        <v>17</v>
      </c>
      <c r="L22" t="s">
        <v>27</v>
      </c>
    </row>
    <row r="23" spans="1:12" x14ac:dyDescent="0.25">
      <c r="A23" s="1" t="s">
        <v>12</v>
      </c>
      <c r="B23">
        <v>23</v>
      </c>
      <c r="C23">
        <v>0</v>
      </c>
      <c r="D23">
        <v>0</v>
      </c>
      <c r="E23">
        <v>0</v>
      </c>
      <c r="F23" s="1" t="s">
        <v>41</v>
      </c>
      <c r="G23" s="1" t="s">
        <v>21</v>
      </c>
      <c r="H23" s="1" t="s">
        <v>24</v>
      </c>
      <c r="I23" s="1" t="s">
        <v>16</v>
      </c>
      <c r="J23">
        <v>0</v>
      </c>
      <c r="K23" t="s">
        <v>22</v>
      </c>
      <c r="L23" t="s">
        <v>18</v>
      </c>
    </row>
    <row r="24" spans="1:12" x14ac:dyDescent="0.25">
      <c r="A24" s="1" t="s">
        <v>12</v>
      </c>
      <c r="B24">
        <v>37</v>
      </c>
      <c r="C24">
        <v>0</v>
      </c>
      <c r="D24">
        <v>0</v>
      </c>
      <c r="E24">
        <v>1</v>
      </c>
      <c r="F24" s="1" t="s">
        <v>42</v>
      </c>
      <c r="G24" s="1" t="s">
        <v>14</v>
      </c>
      <c r="H24" s="1" t="s">
        <v>31</v>
      </c>
      <c r="I24" s="1" t="s">
        <v>16</v>
      </c>
      <c r="J24">
        <v>0</v>
      </c>
      <c r="K24" t="s">
        <v>17</v>
      </c>
      <c r="L24" t="s">
        <v>18</v>
      </c>
    </row>
    <row r="25" spans="1:12" x14ac:dyDescent="0.25">
      <c r="A25" s="1" t="s">
        <v>19</v>
      </c>
      <c r="B25">
        <v>44</v>
      </c>
      <c r="C25">
        <v>0</v>
      </c>
      <c r="D25">
        <v>0</v>
      </c>
      <c r="E25">
        <v>1</v>
      </c>
      <c r="F25" s="1" t="s">
        <v>43</v>
      </c>
      <c r="G25" s="1" t="s">
        <v>21</v>
      </c>
      <c r="H25" s="1" t="s">
        <v>24</v>
      </c>
      <c r="I25" s="1" t="s">
        <v>16</v>
      </c>
      <c r="J25">
        <v>0</v>
      </c>
      <c r="K25" t="s">
        <v>17</v>
      </c>
      <c r="L25" t="s">
        <v>18</v>
      </c>
    </row>
    <row r="26" spans="1:12" x14ac:dyDescent="0.25">
      <c r="A26" s="1" t="s">
        <v>12</v>
      </c>
      <c r="B26">
        <v>17</v>
      </c>
      <c r="C26">
        <v>1</v>
      </c>
      <c r="D26">
        <v>1</v>
      </c>
      <c r="E26">
        <v>0</v>
      </c>
      <c r="F26" s="1" t="s">
        <v>34</v>
      </c>
      <c r="G26" s="1" t="s">
        <v>14</v>
      </c>
      <c r="H26" s="1" t="s">
        <v>15</v>
      </c>
      <c r="I26" s="1" t="s">
        <v>16</v>
      </c>
      <c r="J26">
        <v>1</v>
      </c>
      <c r="K26" t="s">
        <v>22</v>
      </c>
      <c r="L26" t="s">
        <v>27</v>
      </c>
    </row>
    <row r="27" spans="1:12" x14ac:dyDescent="0.25">
      <c r="A27" s="1" t="s">
        <v>12</v>
      </c>
      <c r="B27">
        <v>64</v>
      </c>
      <c r="C27">
        <v>1</v>
      </c>
      <c r="D27">
        <v>1</v>
      </c>
      <c r="E27">
        <v>1</v>
      </c>
      <c r="F27" s="1" t="s">
        <v>40</v>
      </c>
      <c r="G27" s="1" t="s">
        <v>21</v>
      </c>
      <c r="H27" s="1" t="s">
        <v>24</v>
      </c>
      <c r="I27" s="1" t="s">
        <v>16</v>
      </c>
      <c r="J27">
        <v>1</v>
      </c>
      <c r="K27" t="s">
        <v>26</v>
      </c>
      <c r="L27" t="s">
        <v>27</v>
      </c>
    </row>
    <row r="28" spans="1:12" x14ac:dyDescent="0.25">
      <c r="A28" s="1" t="s">
        <v>12</v>
      </c>
      <c r="B28">
        <v>65</v>
      </c>
      <c r="C28">
        <v>0</v>
      </c>
      <c r="D28">
        <v>0</v>
      </c>
      <c r="E28">
        <v>0</v>
      </c>
      <c r="F28" s="1" t="s">
        <v>28</v>
      </c>
      <c r="G28" s="1" t="s">
        <v>14</v>
      </c>
      <c r="H28" s="1" t="s">
        <v>31</v>
      </c>
      <c r="I28" s="1" t="s">
        <v>16</v>
      </c>
      <c r="J28">
        <v>0</v>
      </c>
      <c r="K28" t="s">
        <v>26</v>
      </c>
      <c r="L28" t="s">
        <v>18</v>
      </c>
    </row>
    <row r="29" spans="1:12" x14ac:dyDescent="0.25">
      <c r="A29" s="1" t="s">
        <v>12</v>
      </c>
      <c r="B29">
        <v>60</v>
      </c>
      <c r="C29">
        <v>0</v>
      </c>
      <c r="D29">
        <v>0</v>
      </c>
      <c r="E29">
        <v>0</v>
      </c>
      <c r="F29" s="1" t="s">
        <v>34</v>
      </c>
      <c r="G29" s="1" t="s">
        <v>21</v>
      </c>
      <c r="H29" s="1" t="s">
        <v>24</v>
      </c>
      <c r="I29" s="1" t="s">
        <v>16</v>
      </c>
      <c r="J29">
        <v>0</v>
      </c>
      <c r="K29" t="s">
        <v>26</v>
      </c>
      <c r="L29" t="s">
        <v>18</v>
      </c>
    </row>
    <row r="30" spans="1:12" x14ac:dyDescent="0.25">
      <c r="A30" s="1" t="s">
        <v>12</v>
      </c>
      <c r="B30">
        <v>44</v>
      </c>
      <c r="C30">
        <v>1</v>
      </c>
      <c r="D30">
        <v>1</v>
      </c>
      <c r="E30">
        <v>1</v>
      </c>
      <c r="F30" s="1" t="s">
        <v>33</v>
      </c>
      <c r="G30" s="1" t="s">
        <v>14</v>
      </c>
      <c r="H30" s="1" t="s">
        <v>31</v>
      </c>
      <c r="I30" s="1" t="s">
        <v>16</v>
      </c>
      <c r="J30">
        <v>1</v>
      </c>
      <c r="K30" t="s">
        <v>17</v>
      </c>
      <c r="L30" t="s">
        <v>27</v>
      </c>
    </row>
    <row r="31" spans="1:12" x14ac:dyDescent="0.25">
      <c r="A31" s="1" t="s">
        <v>12</v>
      </c>
      <c r="B31">
        <v>13</v>
      </c>
      <c r="C31">
        <v>0</v>
      </c>
      <c r="D31">
        <v>1</v>
      </c>
      <c r="E31">
        <v>0</v>
      </c>
      <c r="F31" s="1" t="s">
        <v>35</v>
      </c>
      <c r="G31" s="1" t="s">
        <v>21</v>
      </c>
      <c r="H31" s="1" t="s">
        <v>15</v>
      </c>
      <c r="I31" s="1" t="s">
        <v>16</v>
      </c>
      <c r="J31">
        <v>1</v>
      </c>
      <c r="K31" t="s">
        <v>22</v>
      </c>
      <c r="L31" t="s">
        <v>27</v>
      </c>
    </row>
    <row r="32" spans="1:12" x14ac:dyDescent="0.25">
      <c r="A32" s="1" t="s">
        <v>12</v>
      </c>
      <c r="B32">
        <v>35</v>
      </c>
      <c r="C32">
        <v>0</v>
      </c>
      <c r="D32">
        <v>0</v>
      </c>
      <c r="E32">
        <v>0</v>
      </c>
      <c r="F32" s="1" t="s">
        <v>44</v>
      </c>
      <c r="G32" s="1" t="s">
        <v>14</v>
      </c>
      <c r="H32" s="1" t="s">
        <v>15</v>
      </c>
      <c r="I32" s="1" t="s">
        <v>16</v>
      </c>
      <c r="J32">
        <v>0</v>
      </c>
      <c r="K32" t="s">
        <v>17</v>
      </c>
      <c r="L32" t="s">
        <v>18</v>
      </c>
    </row>
    <row r="33" spans="1:12" x14ac:dyDescent="0.25">
      <c r="A33" s="1" t="s">
        <v>19</v>
      </c>
      <c r="B33">
        <v>13</v>
      </c>
      <c r="C33">
        <v>1</v>
      </c>
      <c r="D33">
        <v>1</v>
      </c>
      <c r="E33">
        <v>1</v>
      </c>
      <c r="F33" s="1" t="s">
        <v>40</v>
      </c>
      <c r="G33" s="1" t="s">
        <v>21</v>
      </c>
      <c r="H33" s="1" t="s">
        <v>31</v>
      </c>
      <c r="I33" s="1" t="s">
        <v>16</v>
      </c>
      <c r="J33">
        <v>1</v>
      </c>
      <c r="K33" t="s">
        <v>22</v>
      </c>
      <c r="L33" t="s">
        <v>27</v>
      </c>
    </row>
    <row r="34" spans="1:12" x14ac:dyDescent="0.25">
      <c r="A34" s="1" t="s">
        <v>12</v>
      </c>
      <c r="B34">
        <v>39</v>
      </c>
      <c r="C34">
        <v>0</v>
      </c>
      <c r="D34">
        <v>0</v>
      </c>
      <c r="E34">
        <v>1</v>
      </c>
      <c r="F34" s="1" t="s">
        <v>45</v>
      </c>
      <c r="G34" s="1" t="s">
        <v>14</v>
      </c>
      <c r="H34" s="1" t="s">
        <v>15</v>
      </c>
      <c r="I34" s="1" t="s">
        <v>16</v>
      </c>
      <c r="J34">
        <v>0</v>
      </c>
      <c r="K34" t="s">
        <v>17</v>
      </c>
      <c r="L34" t="s">
        <v>18</v>
      </c>
    </row>
    <row r="35" spans="1:12" x14ac:dyDescent="0.25">
      <c r="A35" s="1" t="s">
        <v>12</v>
      </c>
      <c r="B35">
        <v>27</v>
      </c>
      <c r="C35">
        <v>0</v>
      </c>
      <c r="D35">
        <v>0</v>
      </c>
      <c r="E35">
        <v>1</v>
      </c>
      <c r="F35" s="1" t="s">
        <v>46</v>
      </c>
      <c r="G35" s="1" t="s">
        <v>21</v>
      </c>
      <c r="H35" s="1" t="s">
        <v>24</v>
      </c>
      <c r="I35" s="1" t="s">
        <v>16</v>
      </c>
      <c r="J35">
        <v>0</v>
      </c>
      <c r="K35" t="s">
        <v>17</v>
      </c>
      <c r="L35" t="s">
        <v>18</v>
      </c>
    </row>
    <row r="36" spans="1:12" x14ac:dyDescent="0.25">
      <c r="A36" s="1" t="s">
        <v>19</v>
      </c>
      <c r="B36">
        <v>11</v>
      </c>
      <c r="C36">
        <v>1</v>
      </c>
      <c r="D36">
        <v>1</v>
      </c>
      <c r="E36">
        <v>1</v>
      </c>
      <c r="F36" s="1" t="s">
        <v>47</v>
      </c>
      <c r="G36" s="1" t="s">
        <v>14</v>
      </c>
      <c r="H36" s="1" t="s">
        <v>31</v>
      </c>
      <c r="I36" s="1" t="s">
        <v>16</v>
      </c>
      <c r="J36">
        <v>1</v>
      </c>
      <c r="K36" t="s">
        <v>22</v>
      </c>
      <c r="L36" t="s">
        <v>27</v>
      </c>
    </row>
    <row r="37" spans="1:12" x14ac:dyDescent="0.25">
      <c r="A37" s="1" t="s">
        <v>12</v>
      </c>
      <c r="B37">
        <v>46</v>
      </c>
      <c r="C37">
        <v>1</v>
      </c>
      <c r="D37">
        <v>1</v>
      </c>
      <c r="E37">
        <v>1</v>
      </c>
      <c r="F37" s="1" t="s">
        <v>44</v>
      </c>
      <c r="G37" s="1" t="s">
        <v>21</v>
      </c>
      <c r="H37" s="1" t="s">
        <v>24</v>
      </c>
      <c r="I37" s="1" t="s">
        <v>16</v>
      </c>
      <c r="J37">
        <v>1</v>
      </c>
      <c r="K37" t="s">
        <v>17</v>
      </c>
      <c r="L37" t="s">
        <v>27</v>
      </c>
    </row>
    <row r="38" spans="1:12" x14ac:dyDescent="0.25">
      <c r="A38" s="1" t="s">
        <v>19</v>
      </c>
      <c r="B38">
        <v>10</v>
      </c>
      <c r="C38">
        <v>1</v>
      </c>
      <c r="D38">
        <v>1</v>
      </c>
      <c r="E38">
        <v>0</v>
      </c>
      <c r="F38" s="1" t="s">
        <v>48</v>
      </c>
      <c r="G38" s="1" t="s">
        <v>14</v>
      </c>
      <c r="H38" s="1" t="s">
        <v>31</v>
      </c>
      <c r="I38" s="1" t="s">
        <v>16</v>
      </c>
      <c r="J38">
        <v>1</v>
      </c>
      <c r="K38" t="s">
        <v>22</v>
      </c>
      <c r="L38" t="s">
        <v>27</v>
      </c>
    </row>
    <row r="39" spans="1:12" x14ac:dyDescent="0.25">
      <c r="A39" s="1" t="s">
        <v>12</v>
      </c>
      <c r="B39">
        <v>13</v>
      </c>
      <c r="C39">
        <v>0</v>
      </c>
      <c r="D39">
        <v>0</v>
      </c>
      <c r="E39">
        <v>1</v>
      </c>
      <c r="F39" s="1" t="s">
        <v>49</v>
      </c>
      <c r="G39" s="1" t="s">
        <v>21</v>
      </c>
      <c r="H39" s="1" t="s">
        <v>15</v>
      </c>
      <c r="I39" s="1" t="s">
        <v>16</v>
      </c>
      <c r="J39">
        <v>0</v>
      </c>
      <c r="K39" t="s">
        <v>22</v>
      </c>
      <c r="L39" t="s">
        <v>18</v>
      </c>
    </row>
    <row r="40" spans="1:12" x14ac:dyDescent="0.25">
      <c r="A40" s="1" t="s">
        <v>19</v>
      </c>
      <c r="B40">
        <v>50</v>
      </c>
      <c r="C40">
        <v>0</v>
      </c>
      <c r="D40">
        <v>1</v>
      </c>
      <c r="E40">
        <v>0</v>
      </c>
      <c r="F40" s="1" t="s">
        <v>47</v>
      </c>
      <c r="G40" s="1" t="s">
        <v>14</v>
      </c>
      <c r="H40" s="1" t="s">
        <v>24</v>
      </c>
      <c r="I40" s="1" t="s">
        <v>16</v>
      </c>
      <c r="J40">
        <v>1</v>
      </c>
      <c r="K40" t="s">
        <v>17</v>
      </c>
      <c r="L40" t="s">
        <v>27</v>
      </c>
    </row>
    <row r="41" spans="1:12" x14ac:dyDescent="0.25">
      <c r="A41" s="1" t="s">
        <v>19</v>
      </c>
      <c r="B41">
        <v>34</v>
      </c>
      <c r="C41">
        <v>1</v>
      </c>
      <c r="D41">
        <v>1</v>
      </c>
      <c r="E41">
        <v>0</v>
      </c>
      <c r="F41" s="1" t="s">
        <v>13</v>
      </c>
      <c r="G41" s="1" t="s">
        <v>21</v>
      </c>
      <c r="H41" s="1" t="s">
        <v>24</v>
      </c>
      <c r="I41" s="1" t="s">
        <v>16</v>
      </c>
      <c r="J41">
        <v>1</v>
      </c>
      <c r="K41" t="s">
        <v>17</v>
      </c>
      <c r="L41" t="s">
        <v>27</v>
      </c>
    </row>
    <row r="42" spans="1:12" x14ac:dyDescent="0.25">
      <c r="A42" s="1" t="s">
        <v>12</v>
      </c>
      <c r="B42">
        <v>54</v>
      </c>
      <c r="C42">
        <v>0</v>
      </c>
      <c r="D42">
        <v>0</v>
      </c>
      <c r="E42">
        <v>1</v>
      </c>
      <c r="F42" s="1" t="s">
        <v>38</v>
      </c>
      <c r="G42" s="1" t="s">
        <v>14</v>
      </c>
      <c r="H42" s="1" t="s">
        <v>31</v>
      </c>
      <c r="I42" s="1" t="s">
        <v>16</v>
      </c>
      <c r="J42">
        <v>0</v>
      </c>
      <c r="K42" t="s">
        <v>26</v>
      </c>
      <c r="L42" t="s">
        <v>18</v>
      </c>
    </row>
    <row r="43" spans="1:12" x14ac:dyDescent="0.25">
      <c r="A43" s="1" t="s">
        <v>12</v>
      </c>
      <c r="B43">
        <v>16</v>
      </c>
      <c r="C43">
        <v>0</v>
      </c>
      <c r="D43">
        <v>0</v>
      </c>
      <c r="E43">
        <v>1</v>
      </c>
      <c r="F43" s="1" t="s">
        <v>44</v>
      </c>
      <c r="G43" s="1" t="s">
        <v>21</v>
      </c>
      <c r="H43" s="1" t="s">
        <v>24</v>
      </c>
      <c r="I43" s="1" t="s">
        <v>16</v>
      </c>
      <c r="J43">
        <v>0</v>
      </c>
      <c r="K43" t="s">
        <v>22</v>
      </c>
      <c r="L43" t="s">
        <v>18</v>
      </c>
    </row>
    <row r="44" spans="1:12" x14ac:dyDescent="0.25">
      <c r="A44" s="1" t="s">
        <v>19</v>
      </c>
      <c r="B44">
        <v>51</v>
      </c>
      <c r="C44">
        <v>1</v>
      </c>
      <c r="D44">
        <v>1</v>
      </c>
      <c r="E44">
        <v>0</v>
      </c>
      <c r="F44" s="1" t="s">
        <v>46</v>
      </c>
      <c r="G44" s="1" t="s">
        <v>14</v>
      </c>
      <c r="H44" s="1" t="s">
        <v>31</v>
      </c>
      <c r="I44" s="1" t="s">
        <v>16</v>
      </c>
      <c r="J44">
        <v>1</v>
      </c>
      <c r="K44" t="s">
        <v>26</v>
      </c>
      <c r="L44" t="s">
        <v>27</v>
      </c>
    </row>
    <row r="45" spans="1:12" x14ac:dyDescent="0.25">
      <c r="A45" s="1" t="s">
        <v>12</v>
      </c>
      <c r="B45">
        <v>9</v>
      </c>
      <c r="C45">
        <v>1</v>
      </c>
      <c r="D45">
        <v>1</v>
      </c>
      <c r="E45">
        <v>1</v>
      </c>
      <c r="F45" s="1" t="s">
        <v>50</v>
      </c>
      <c r="G45" s="1" t="s">
        <v>21</v>
      </c>
      <c r="H45" s="1" t="s">
        <v>31</v>
      </c>
      <c r="I45" s="1" t="s">
        <v>16</v>
      </c>
      <c r="J45">
        <v>1</v>
      </c>
      <c r="K45" t="s">
        <v>22</v>
      </c>
      <c r="L45" t="s">
        <v>27</v>
      </c>
    </row>
    <row r="46" spans="1:12" x14ac:dyDescent="0.25">
      <c r="A46" s="1" t="s">
        <v>12</v>
      </c>
      <c r="B46">
        <v>37</v>
      </c>
      <c r="C46">
        <v>0</v>
      </c>
      <c r="D46">
        <v>0</v>
      </c>
      <c r="E46">
        <v>0</v>
      </c>
      <c r="F46" s="1" t="s">
        <v>51</v>
      </c>
      <c r="G46" s="1" t="s">
        <v>14</v>
      </c>
      <c r="H46" s="1" t="s">
        <v>15</v>
      </c>
      <c r="I46" s="1" t="s">
        <v>16</v>
      </c>
      <c r="J46">
        <v>0</v>
      </c>
      <c r="K46" t="s">
        <v>17</v>
      </c>
      <c r="L46" t="s">
        <v>18</v>
      </c>
    </row>
    <row r="47" spans="1:12" x14ac:dyDescent="0.25">
      <c r="A47" s="1" t="s">
        <v>12</v>
      </c>
      <c r="B47">
        <v>13</v>
      </c>
      <c r="C47">
        <v>0</v>
      </c>
      <c r="D47">
        <v>0</v>
      </c>
      <c r="E47">
        <v>0</v>
      </c>
      <c r="F47" s="1" t="s">
        <v>52</v>
      </c>
      <c r="G47" s="1" t="s">
        <v>21</v>
      </c>
      <c r="H47" s="1" t="s">
        <v>31</v>
      </c>
      <c r="I47" s="1" t="s">
        <v>16</v>
      </c>
      <c r="J47">
        <v>0</v>
      </c>
      <c r="K47" t="s">
        <v>22</v>
      </c>
      <c r="L47" t="s">
        <v>18</v>
      </c>
    </row>
    <row r="48" spans="1:12" x14ac:dyDescent="0.25">
      <c r="A48" s="1" t="s">
        <v>19</v>
      </c>
      <c r="B48">
        <v>62</v>
      </c>
      <c r="C48">
        <v>0</v>
      </c>
      <c r="D48">
        <v>1</v>
      </c>
      <c r="E48">
        <v>0</v>
      </c>
      <c r="F48" s="1" t="s">
        <v>47</v>
      </c>
      <c r="G48" s="1" t="s">
        <v>14</v>
      </c>
      <c r="H48" s="1" t="s">
        <v>31</v>
      </c>
      <c r="I48" s="1" t="s">
        <v>16</v>
      </c>
      <c r="J48">
        <v>1</v>
      </c>
      <c r="K48" t="s">
        <v>26</v>
      </c>
      <c r="L48" t="s">
        <v>27</v>
      </c>
    </row>
    <row r="49" spans="1:12" x14ac:dyDescent="0.25">
      <c r="A49" s="1" t="s">
        <v>19</v>
      </c>
      <c r="B49">
        <v>17</v>
      </c>
      <c r="C49">
        <v>0</v>
      </c>
      <c r="D49">
        <v>0</v>
      </c>
      <c r="E49">
        <v>1</v>
      </c>
      <c r="F49" s="1" t="s">
        <v>44</v>
      </c>
      <c r="G49" s="1" t="s">
        <v>21</v>
      </c>
      <c r="H49" s="1" t="s">
        <v>15</v>
      </c>
      <c r="I49" s="1" t="s">
        <v>16</v>
      </c>
      <c r="J49">
        <v>0</v>
      </c>
      <c r="K49" t="s">
        <v>22</v>
      </c>
      <c r="L49" t="s">
        <v>18</v>
      </c>
    </row>
    <row r="50" spans="1:12" x14ac:dyDescent="0.25">
      <c r="A50" s="1" t="s">
        <v>12</v>
      </c>
      <c r="B50">
        <v>35</v>
      </c>
      <c r="C50">
        <v>0</v>
      </c>
      <c r="D50">
        <v>0</v>
      </c>
      <c r="E50">
        <v>1</v>
      </c>
      <c r="F50" s="1" t="s">
        <v>39</v>
      </c>
      <c r="G50" s="1" t="s">
        <v>14</v>
      </c>
      <c r="H50" s="1" t="s">
        <v>31</v>
      </c>
      <c r="I50" s="1" t="s">
        <v>16</v>
      </c>
      <c r="J50">
        <v>0</v>
      </c>
      <c r="K50" t="s">
        <v>17</v>
      </c>
      <c r="L50" t="s">
        <v>18</v>
      </c>
    </row>
    <row r="51" spans="1:12" x14ac:dyDescent="0.25">
      <c r="A51" s="1" t="s">
        <v>19</v>
      </c>
      <c r="B51">
        <v>9</v>
      </c>
      <c r="C51">
        <v>1</v>
      </c>
      <c r="D51">
        <v>1</v>
      </c>
      <c r="E51">
        <v>0</v>
      </c>
      <c r="F51" s="1" t="s">
        <v>53</v>
      </c>
      <c r="G51" s="1" t="s">
        <v>21</v>
      </c>
      <c r="H51" s="1" t="s">
        <v>31</v>
      </c>
      <c r="I51" s="1" t="s">
        <v>16</v>
      </c>
      <c r="J51">
        <v>1</v>
      </c>
      <c r="K51" t="s">
        <v>22</v>
      </c>
      <c r="L51" t="s">
        <v>27</v>
      </c>
    </row>
    <row r="52" spans="1:12" x14ac:dyDescent="0.25">
      <c r="A52" s="1" t="s">
        <v>19</v>
      </c>
      <c r="B52">
        <v>14</v>
      </c>
      <c r="C52">
        <v>1</v>
      </c>
      <c r="D52">
        <v>1</v>
      </c>
      <c r="E52">
        <v>0</v>
      </c>
      <c r="F52" s="1" t="s">
        <v>40</v>
      </c>
      <c r="G52" s="1" t="s">
        <v>14</v>
      </c>
      <c r="H52" s="1" t="s">
        <v>31</v>
      </c>
      <c r="I52" s="1" t="s">
        <v>16</v>
      </c>
      <c r="J52">
        <v>1</v>
      </c>
      <c r="K52" t="s">
        <v>22</v>
      </c>
      <c r="L52" t="s">
        <v>27</v>
      </c>
    </row>
    <row r="53" spans="1:12" x14ac:dyDescent="0.25">
      <c r="A53" s="1" t="s">
        <v>19</v>
      </c>
      <c r="B53">
        <v>37</v>
      </c>
      <c r="C53">
        <v>0</v>
      </c>
      <c r="D53">
        <v>0</v>
      </c>
      <c r="E53">
        <v>0</v>
      </c>
      <c r="F53" s="1" t="s">
        <v>38</v>
      </c>
      <c r="G53" s="1" t="s">
        <v>21</v>
      </c>
      <c r="H53" s="1" t="s">
        <v>31</v>
      </c>
      <c r="I53" s="1" t="s">
        <v>16</v>
      </c>
      <c r="J53">
        <v>0</v>
      </c>
      <c r="K53" t="s">
        <v>17</v>
      </c>
      <c r="L53" t="s">
        <v>18</v>
      </c>
    </row>
    <row r="54" spans="1:12" x14ac:dyDescent="0.25">
      <c r="A54" s="1" t="s">
        <v>19</v>
      </c>
      <c r="B54">
        <v>13</v>
      </c>
      <c r="C54">
        <v>0</v>
      </c>
      <c r="D54">
        <v>0</v>
      </c>
      <c r="E54">
        <v>0</v>
      </c>
      <c r="F54" s="1" t="s">
        <v>54</v>
      </c>
      <c r="G54" s="1" t="s">
        <v>14</v>
      </c>
      <c r="H54" s="1" t="s">
        <v>24</v>
      </c>
      <c r="I54" s="1" t="s">
        <v>16</v>
      </c>
      <c r="J54">
        <v>0</v>
      </c>
      <c r="K54" t="s">
        <v>22</v>
      </c>
      <c r="L54" t="s">
        <v>18</v>
      </c>
    </row>
    <row r="55" spans="1:12" x14ac:dyDescent="0.25">
      <c r="A55" s="1" t="s">
        <v>19</v>
      </c>
      <c r="B55">
        <v>57</v>
      </c>
      <c r="C55">
        <v>0</v>
      </c>
      <c r="D55">
        <v>0</v>
      </c>
      <c r="E55">
        <v>0</v>
      </c>
      <c r="F55" s="1" t="s">
        <v>37</v>
      </c>
      <c r="G55" s="1" t="s">
        <v>21</v>
      </c>
      <c r="H55" s="1" t="s">
        <v>15</v>
      </c>
      <c r="I55" s="1" t="s">
        <v>16</v>
      </c>
      <c r="J55">
        <v>0</v>
      </c>
      <c r="K55" t="s">
        <v>26</v>
      </c>
      <c r="L55" t="s">
        <v>18</v>
      </c>
    </row>
    <row r="56" spans="1:12" x14ac:dyDescent="0.25">
      <c r="A56" s="1" t="s">
        <v>12</v>
      </c>
      <c r="B56">
        <v>41</v>
      </c>
      <c r="C56">
        <v>0</v>
      </c>
      <c r="D56">
        <v>0</v>
      </c>
      <c r="E56">
        <v>0</v>
      </c>
      <c r="F56" s="1" t="s">
        <v>25</v>
      </c>
      <c r="G56" s="1" t="s">
        <v>14</v>
      </c>
      <c r="H56" s="1" t="s">
        <v>15</v>
      </c>
      <c r="I56" s="1" t="s">
        <v>16</v>
      </c>
      <c r="J56">
        <v>0</v>
      </c>
      <c r="K56" t="s">
        <v>17</v>
      </c>
      <c r="L56" t="s">
        <v>18</v>
      </c>
    </row>
    <row r="57" spans="1:12" x14ac:dyDescent="0.25">
      <c r="A57" s="1" t="s">
        <v>19</v>
      </c>
      <c r="B57">
        <v>24</v>
      </c>
      <c r="C57">
        <v>1</v>
      </c>
      <c r="D57">
        <v>1</v>
      </c>
      <c r="E57">
        <v>1</v>
      </c>
      <c r="F57" s="1" t="s">
        <v>39</v>
      </c>
      <c r="G57" s="1" t="s">
        <v>21</v>
      </c>
      <c r="H57" s="1" t="s">
        <v>15</v>
      </c>
      <c r="I57" s="1" t="s">
        <v>16</v>
      </c>
      <c r="J57">
        <v>1</v>
      </c>
      <c r="K57" t="s">
        <v>22</v>
      </c>
      <c r="L57" t="s">
        <v>27</v>
      </c>
    </row>
    <row r="58" spans="1:12" x14ac:dyDescent="0.25">
      <c r="A58" s="1" t="s">
        <v>19</v>
      </c>
      <c r="B58">
        <v>28</v>
      </c>
      <c r="C58">
        <v>0</v>
      </c>
      <c r="D58">
        <v>0</v>
      </c>
      <c r="E58">
        <v>0</v>
      </c>
      <c r="F58" s="1" t="s">
        <v>28</v>
      </c>
      <c r="G58" s="1" t="s">
        <v>14</v>
      </c>
      <c r="H58" s="1" t="s">
        <v>24</v>
      </c>
      <c r="I58" s="1" t="s">
        <v>16</v>
      </c>
      <c r="J58">
        <v>0</v>
      </c>
      <c r="K58" t="s">
        <v>17</v>
      </c>
      <c r="L58" t="s">
        <v>18</v>
      </c>
    </row>
    <row r="59" spans="1:12" x14ac:dyDescent="0.25">
      <c r="A59" s="1" t="s">
        <v>19</v>
      </c>
      <c r="B59">
        <v>25</v>
      </c>
      <c r="C59">
        <v>0</v>
      </c>
      <c r="D59">
        <v>0</v>
      </c>
      <c r="E59">
        <v>1</v>
      </c>
      <c r="F59" s="1" t="s">
        <v>34</v>
      </c>
      <c r="G59" s="1" t="s">
        <v>21</v>
      </c>
      <c r="H59" s="1" t="s">
        <v>24</v>
      </c>
      <c r="I59" s="1" t="s">
        <v>16</v>
      </c>
      <c r="J59">
        <v>0</v>
      </c>
      <c r="K59" t="s">
        <v>22</v>
      </c>
      <c r="L59" t="s">
        <v>18</v>
      </c>
    </row>
    <row r="60" spans="1:12" x14ac:dyDescent="0.25">
      <c r="A60" s="1" t="s">
        <v>19</v>
      </c>
      <c r="B60">
        <v>44</v>
      </c>
      <c r="C60">
        <v>0</v>
      </c>
      <c r="D60">
        <v>0</v>
      </c>
      <c r="E60">
        <v>1</v>
      </c>
      <c r="F60" s="1" t="s">
        <v>49</v>
      </c>
      <c r="G60" s="1" t="s">
        <v>14</v>
      </c>
      <c r="H60" s="1" t="s">
        <v>31</v>
      </c>
      <c r="I60" s="1" t="s">
        <v>16</v>
      </c>
      <c r="J60">
        <v>0</v>
      </c>
      <c r="K60" t="s">
        <v>17</v>
      </c>
      <c r="L60" t="s">
        <v>18</v>
      </c>
    </row>
    <row r="61" spans="1:12" x14ac:dyDescent="0.25">
      <c r="A61" s="1" t="s">
        <v>19</v>
      </c>
      <c r="B61">
        <v>10</v>
      </c>
      <c r="C61">
        <v>1</v>
      </c>
      <c r="D61">
        <v>1</v>
      </c>
      <c r="E61">
        <v>1</v>
      </c>
      <c r="F61" s="1" t="s">
        <v>46</v>
      </c>
      <c r="G61" s="1" t="s">
        <v>21</v>
      </c>
      <c r="H61" s="1" t="s">
        <v>31</v>
      </c>
      <c r="I61" s="1" t="s">
        <v>16</v>
      </c>
      <c r="J61">
        <v>1</v>
      </c>
      <c r="K61" t="s">
        <v>22</v>
      </c>
      <c r="L61" t="s">
        <v>27</v>
      </c>
    </row>
    <row r="62" spans="1:12" x14ac:dyDescent="0.25">
      <c r="A62" s="1" t="s">
        <v>12</v>
      </c>
      <c r="B62">
        <v>13</v>
      </c>
      <c r="C62">
        <v>1</v>
      </c>
      <c r="D62">
        <v>1</v>
      </c>
      <c r="E62">
        <v>1</v>
      </c>
      <c r="F62" s="1" t="s">
        <v>29</v>
      </c>
      <c r="G62" s="1" t="s">
        <v>14</v>
      </c>
      <c r="H62" s="1" t="s">
        <v>24</v>
      </c>
      <c r="I62" s="1" t="s">
        <v>16</v>
      </c>
      <c r="J62">
        <v>1</v>
      </c>
      <c r="K62" t="s">
        <v>22</v>
      </c>
      <c r="L62" t="s">
        <v>27</v>
      </c>
    </row>
    <row r="63" spans="1:12" x14ac:dyDescent="0.25">
      <c r="A63" s="1" t="s">
        <v>12</v>
      </c>
      <c r="B63">
        <v>65</v>
      </c>
      <c r="C63">
        <v>1</v>
      </c>
      <c r="D63">
        <v>1</v>
      </c>
      <c r="E63">
        <v>0</v>
      </c>
      <c r="F63" s="1" t="s">
        <v>55</v>
      </c>
      <c r="G63" s="1" t="s">
        <v>21</v>
      </c>
      <c r="H63" s="1" t="s">
        <v>15</v>
      </c>
      <c r="I63" s="1" t="s">
        <v>16</v>
      </c>
      <c r="J63">
        <v>1</v>
      </c>
      <c r="K63" t="s">
        <v>26</v>
      </c>
      <c r="L63" t="s">
        <v>27</v>
      </c>
    </row>
    <row r="64" spans="1:12" x14ac:dyDescent="0.25">
      <c r="A64" s="1" t="s">
        <v>19</v>
      </c>
      <c r="B64">
        <v>53</v>
      </c>
      <c r="C64">
        <v>0</v>
      </c>
      <c r="D64">
        <v>0</v>
      </c>
      <c r="E64">
        <v>0</v>
      </c>
      <c r="F64" s="1" t="s">
        <v>45</v>
      </c>
      <c r="G64" s="1" t="s">
        <v>14</v>
      </c>
      <c r="H64" s="1" t="s">
        <v>24</v>
      </c>
      <c r="I64" s="1" t="s">
        <v>16</v>
      </c>
      <c r="J64">
        <v>0</v>
      </c>
      <c r="K64" t="s">
        <v>26</v>
      </c>
      <c r="L64" t="s">
        <v>18</v>
      </c>
    </row>
    <row r="65" spans="1:12" x14ac:dyDescent="0.25">
      <c r="A65" s="1" t="s">
        <v>19</v>
      </c>
      <c r="B65">
        <v>54</v>
      </c>
      <c r="C65">
        <v>0</v>
      </c>
      <c r="D65">
        <v>0</v>
      </c>
      <c r="E65">
        <v>1</v>
      </c>
      <c r="F65" s="1" t="s">
        <v>51</v>
      </c>
      <c r="G65" s="1" t="s">
        <v>21</v>
      </c>
      <c r="H65" s="1" t="s">
        <v>24</v>
      </c>
      <c r="I65" s="1" t="s">
        <v>16</v>
      </c>
      <c r="J65">
        <v>0</v>
      </c>
      <c r="K65" t="s">
        <v>26</v>
      </c>
      <c r="L65" t="s">
        <v>18</v>
      </c>
    </row>
    <row r="66" spans="1:12" x14ac:dyDescent="0.25">
      <c r="A66" s="1" t="s">
        <v>12</v>
      </c>
      <c r="B66">
        <v>59</v>
      </c>
      <c r="C66">
        <v>0</v>
      </c>
      <c r="D66">
        <v>0</v>
      </c>
      <c r="E66">
        <v>1</v>
      </c>
      <c r="F66" s="1" t="s">
        <v>56</v>
      </c>
      <c r="G66" s="1" t="s">
        <v>14</v>
      </c>
      <c r="H66" s="1" t="s">
        <v>15</v>
      </c>
      <c r="I66" s="1" t="s">
        <v>16</v>
      </c>
      <c r="J66">
        <v>0</v>
      </c>
      <c r="K66" t="s">
        <v>26</v>
      </c>
      <c r="L66" t="s">
        <v>18</v>
      </c>
    </row>
    <row r="67" spans="1:12" x14ac:dyDescent="0.25">
      <c r="A67" s="1" t="s">
        <v>19</v>
      </c>
      <c r="B67">
        <v>47</v>
      </c>
      <c r="C67">
        <v>1</v>
      </c>
      <c r="D67">
        <v>1</v>
      </c>
      <c r="E67">
        <v>1</v>
      </c>
      <c r="F67" s="1" t="s">
        <v>57</v>
      </c>
      <c r="G67" s="1" t="s">
        <v>21</v>
      </c>
      <c r="H67" s="1" t="s">
        <v>15</v>
      </c>
      <c r="I67" s="1" t="s">
        <v>16</v>
      </c>
      <c r="J67">
        <v>1</v>
      </c>
      <c r="K67" t="s">
        <v>17</v>
      </c>
      <c r="L67" t="s">
        <v>27</v>
      </c>
    </row>
    <row r="68" spans="1:12" x14ac:dyDescent="0.25">
      <c r="A68" s="1" t="s">
        <v>12</v>
      </c>
      <c r="B68">
        <v>28</v>
      </c>
      <c r="C68">
        <v>1</v>
      </c>
      <c r="D68">
        <v>1</v>
      </c>
      <c r="E68">
        <v>1</v>
      </c>
      <c r="F68" s="1" t="s">
        <v>46</v>
      </c>
      <c r="G68" s="1" t="s">
        <v>14</v>
      </c>
      <c r="H68" s="1" t="s">
        <v>24</v>
      </c>
      <c r="I68" s="1" t="s">
        <v>16</v>
      </c>
      <c r="J68">
        <v>1</v>
      </c>
      <c r="K68" t="s">
        <v>17</v>
      </c>
      <c r="L68" t="s">
        <v>27</v>
      </c>
    </row>
    <row r="69" spans="1:12" x14ac:dyDescent="0.25">
      <c r="A69" s="1" t="s">
        <v>12</v>
      </c>
      <c r="B69">
        <v>38</v>
      </c>
      <c r="C69">
        <v>1</v>
      </c>
      <c r="D69">
        <v>1</v>
      </c>
      <c r="E69">
        <v>0</v>
      </c>
      <c r="F69" s="1" t="s">
        <v>57</v>
      </c>
      <c r="G69" s="1" t="s">
        <v>21</v>
      </c>
      <c r="H69" s="1" t="s">
        <v>31</v>
      </c>
      <c r="I69" s="1" t="s">
        <v>16</v>
      </c>
      <c r="J69">
        <v>1</v>
      </c>
      <c r="K69" t="s">
        <v>17</v>
      </c>
      <c r="L69" t="s">
        <v>27</v>
      </c>
    </row>
    <row r="70" spans="1:12" x14ac:dyDescent="0.25">
      <c r="A70" s="1" t="s">
        <v>12</v>
      </c>
      <c r="B70">
        <v>11</v>
      </c>
      <c r="C70">
        <v>1</v>
      </c>
      <c r="D70">
        <v>1</v>
      </c>
      <c r="E70">
        <v>0</v>
      </c>
      <c r="F70" s="1" t="s">
        <v>33</v>
      </c>
      <c r="G70" s="1" t="s">
        <v>14</v>
      </c>
      <c r="H70" s="1" t="s">
        <v>31</v>
      </c>
      <c r="I70" s="1" t="s">
        <v>16</v>
      </c>
      <c r="J70">
        <v>1</v>
      </c>
      <c r="K70" t="s">
        <v>22</v>
      </c>
      <c r="L70" t="s">
        <v>27</v>
      </c>
    </row>
    <row r="71" spans="1:12" x14ac:dyDescent="0.25">
      <c r="A71" s="1" t="s">
        <v>12</v>
      </c>
      <c r="B71">
        <v>65</v>
      </c>
      <c r="C71">
        <v>0</v>
      </c>
      <c r="D71">
        <v>0</v>
      </c>
      <c r="E71">
        <v>0</v>
      </c>
      <c r="F71" s="1" t="s">
        <v>36</v>
      </c>
      <c r="G71" s="1" t="s">
        <v>21</v>
      </c>
      <c r="H71" s="1" t="s">
        <v>31</v>
      </c>
      <c r="I71" s="1" t="s">
        <v>16</v>
      </c>
      <c r="J71">
        <v>0</v>
      </c>
      <c r="K71" t="s">
        <v>26</v>
      </c>
      <c r="L71" t="s">
        <v>18</v>
      </c>
    </row>
    <row r="72" spans="1:12" x14ac:dyDescent="0.25">
      <c r="A72" s="1" t="s">
        <v>19</v>
      </c>
      <c r="B72">
        <v>17</v>
      </c>
      <c r="C72">
        <v>1</v>
      </c>
      <c r="D72">
        <v>1</v>
      </c>
      <c r="E72">
        <v>0</v>
      </c>
      <c r="F72" s="1" t="s">
        <v>25</v>
      </c>
      <c r="G72" s="1" t="s">
        <v>14</v>
      </c>
      <c r="H72" s="1" t="s">
        <v>24</v>
      </c>
      <c r="I72" s="1" t="s">
        <v>16</v>
      </c>
      <c r="J72">
        <v>1</v>
      </c>
      <c r="K72" t="s">
        <v>22</v>
      </c>
      <c r="L72" t="s">
        <v>27</v>
      </c>
    </row>
    <row r="73" spans="1:12" x14ac:dyDescent="0.25">
      <c r="A73" s="1" t="s">
        <v>19</v>
      </c>
      <c r="B73">
        <v>64</v>
      </c>
      <c r="C73">
        <v>0</v>
      </c>
      <c r="D73">
        <v>0</v>
      </c>
      <c r="E73">
        <v>0</v>
      </c>
      <c r="F73" s="1" t="s">
        <v>58</v>
      </c>
      <c r="G73" s="1" t="s">
        <v>21</v>
      </c>
      <c r="H73" s="1" t="s">
        <v>31</v>
      </c>
      <c r="I73" s="1" t="s">
        <v>16</v>
      </c>
      <c r="J73">
        <v>0</v>
      </c>
      <c r="K73" t="s">
        <v>26</v>
      </c>
      <c r="L73" t="s">
        <v>18</v>
      </c>
    </row>
    <row r="74" spans="1:12" x14ac:dyDescent="0.25">
      <c r="A74" s="1" t="s">
        <v>12</v>
      </c>
      <c r="B74">
        <v>45</v>
      </c>
      <c r="C74">
        <v>1</v>
      </c>
      <c r="D74">
        <v>1</v>
      </c>
      <c r="E74">
        <v>1</v>
      </c>
      <c r="F74" s="1" t="s">
        <v>42</v>
      </c>
      <c r="G74" s="1" t="s">
        <v>14</v>
      </c>
      <c r="H74" s="1" t="s">
        <v>31</v>
      </c>
      <c r="I74" s="1" t="s">
        <v>16</v>
      </c>
      <c r="J74">
        <v>1</v>
      </c>
      <c r="K74" t="s">
        <v>17</v>
      </c>
      <c r="L74" t="s">
        <v>27</v>
      </c>
    </row>
    <row r="75" spans="1:12" x14ac:dyDescent="0.25">
      <c r="A75" s="1" t="s">
        <v>12</v>
      </c>
      <c r="B75">
        <v>10</v>
      </c>
      <c r="C75">
        <v>1</v>
      </c>
      <c r="D75">
        <v>1</v>
      </c>
      <c r="E75">
        <v>0</v>
      </c>
      <c r="F75" s="1" t="s">
        <v>56</v>
      </c>
      <c r="G75" s="1" t="s">
        <v>21</v>
      </c>
      <c r="H75" s="1" t="s">
        <v>15</v>
      </c>
      <c r="I75" s="1" t="s">
        <v>16</v>
      </c>
      <c r="J75">
        <v>1</v>
      </c>
      <c r="K75" t="s">
        <v>22</v>
      </c>
      <c r="L75" t="s">
        <v>27</v>
      </c>
    </row>
    <row r="76" spans="1:12" x14ac:dyDescent="0.25">
      <c r="A76" s="1" t="s">
        <v>19</v>
      </c>
      <c r="B76">
        <v>49</v>
      </c>
      <c r="C76">
        <v>1</v>
      </c>
      <c r="D76">
        <v>1</v>
      </c>
      <c r="E76">
        <v>1</v>
      </c>
      <c r="F76" s="1" t="s">
        <v>51</v>
      </c>
      <c r="G76" s="1" t="s">
        <v>14</v>
      </c>
      <c r="H76" s="1" t="s">
        <v>24</v>
      </c>
      <c r="I76" s="1" t="s">
        <v>16</v>
      </c>
      <c r="J76">
        <v>1</v>
      </c>
      <c r="K76" t="s">
        <v>17</v>
      </c>
      <c r="L76" t="s">
        <v>27</v>
      </c>
    </row>
    <row r="77" spans="1:12" x14ac:dyDescent="0.25">
      <c r="A77" s="1" t="s">
        <v>19</v>
      </c>
      <c r="B77">
        <v>61</v>
      </c>
      <c r="C77">
        <v>0</v>
      </c>
      <c r="D77">
        <v>0</v>
      </c>
      <c r="E77">
        <v>1</v>
      </c>
      <c r="F77" s="1" t="s">
        <v>44</v>
      </c>
      <c r="G77" s="1" t="s">
        <v>21</v>
      </c>
      <c r="H77" s="1" t="s">
        <v>31</v>
      </c>
      <c r="I77" s="1" t="s">
        <v>16</v>
      </c>
      <c r="J77">
        <v>0</v>
      </c>
      <c r="K77" t="s">
        <v>26</v>
      </c>
      <c r="L77" t="s">
        <v>18</v>
      </c>
    </row>
    <row r="78" spans="1:12" x14ac:dyDescent="0.25">
      <c r="A78" s="1" t="s">
        <v>12</v>
      </c>
      <c r="B78">
        <v>61</v>
      </c>
      <c r="C78">
        <v>1</v>
      </c>
      <c r="D78">
        <v>1</v>
      </c>
      <c r="E78">
        <v>1</v>
      </c>
      <c r="F78" s="1" t="s">
        <v>46</v>
      </c>
      <c r="G78" s="1" t="s">
        <v>14</v>
      </c>
      <c r="H78" s="1" t="s">
        <v>24</v>
      </c>
      <c r="I78" s="1" t="s">
        <v>16</v>
      </c>
      <c r="J78">
        <v>1</v>
      </c>
      <c r="K78" t="s">
        <v>26</v>
      </c>
      <c r="L78" t="s">
        <v>27</v>
      </c>
    </row>
    <row r="79" spans="1:12" x14ac:dyDescent="0.25">
      <c r="A79" s="1" t="s">
        <v>19</v>
      </c>
      <c r="B79">
        <v>21</v>
      </c>
      <c r="C79">
        <v>0</v>
      </c>
      <c r="D79">
        <v>0</v>
      </c>
      <c r="E79">
        <v>1</v>
      </c>
      <c r="F79" s="1" t="s">
        <v>29</v>
      </c>
      <c r="G79" s="1" t="s">
        <v>21</v>
      </c>
      <c r="H79" s="1" t="s">
        <v>15</v>
      </c>
      <c r="I79" s="1" t="s">
        <v>16</v>
      </c>
      <c r="J79">
        <v>0</v>
      </c>
      <c r="K79" t="s">
        <v>22</v>
      </c>
      <c r="L79" t="s">
        <v>18</v>
      </c>
    </row>
    <row r="80" spans="1:12" x14ac:dyDescent="0.25">
      <c r="A80" s="1" t="s">
        <v>19</v>
      </c>
      <c r="B80">
        <v>64</v>
      </c>
      <c r="C80">
        <v>1</v>
      </c>
      <c r="D80">
        <v>1</v>
      </c>
      <c r="E80">
        <v>1</v>
      </c>
      <c r="F80" s="1" t="s">
        <v>40</v>
      </c>
      <c r="G80" s="1" t="s">
        <v>14</v>
      </c>
      <c r="H80" s="1" t="s">
        <v>24</v>
      </c>
      <c r="I80" s="1" t="s">
        <v>16</v>
      </c>
      <c r="J80">
        <v>1</v>
      </c>
      <c r="K80" t="s">
        <v>26</v>
      </c>
      <c r="L80" t="s">
        <v>27</v>
      </c>
    </row>
    <row r="81" spans="1:12" x14ac:dyDescent="0.25">
      <c r="A81" s="1" t="s">
        <v>12</v>
      </c>
      <c r="B81">
        <v>24</v>
      </c>
      <c r="C81">
        <v>0</v>
      </c>
      <c r="D81">
        <v>0</v>
      </c>
      <c r="E81">
        <v>0</v>
      </c>
      <c r="F81" s="1" t="s">
        <v>39</v>
      </c>
      <c r="G81" s="1" t="s">
        <v>21</v>
      </c>
      <c r="H81" s="1" t="s">
        <v>31</v>
      </c>
      <c r="I81" s="1" t="s">
        <v>16</v>
      </c>
      <c r="J81">
        <v>0</v>
      </c>
      <c r="K81" t="s">
        <v>22</v>
      </c>
      <c r="L81" t="s">
        <v>18</v>
      </c>
    </row>
    <row r="82" spans="1:12" x14ac:dyDescent="0.25">
      <c r="A82" s="1" t="s">
        <v>12</v>
      </c>
      <c r="B82">
        <v>62</v>
      </c>
      <c r="C82">
        <v>1</v>
      </c>
      <c r="D82">
        <v>1</v>
      </c>
      <c r="E82">
        <v>0</v>
      </c>
      <c r="F82" s="1" t="s">
        <v>39</v>
      </c>
      <c r="G82" s="1" t="s">
        <v>14</v>
      </c>
      <c r="H82" s="1" t="s">
        <v>15</v>
      </c>
      <c r="I82" s="1" t="s">
        <v>16</v>
      </c>
      <c r="J82">
        <v>1</v>
      </c>
      <c r="K82" t="s">
        <v>26</v>
      </c>
      <c r="L82" t="s">
        <v>27</v>
      </c>
    </row>
    <row r="83" spans="1:12" x14ac:dyDescent="0.25">
      <c r="A83" s="1" t="s">
        <v>19</v>
      </c>
      <c r="B83">
        <v>59</v>
      </c>
      <c r="C83">
        <v>1</v>
      </c>
      <c r="D83">
        <v>1</v>
      </c>
      <c r="E83">
        <v>1</v>
      </c>
      <c r="F83" s="1" t="s">
        <v>36</v>
      </c>
      <c r="G83" s="1" t="s">
        <v>21</v>
      </c>
      <c r="H83" s="1" t="s">
        <v>24</v>
      </c>
      <c r="I83" s="1" t="s">
        <v>16</v>
      </c>
      <c r="J83">
        <v>1</v>
      </c>
      <c r="K83" t="s">
        <v>26</v>
      </c>
      <c r="L83" t="s">
        <v>27</v>
      </c>
    </row>
    <row r="84" spans="1:12" x14ac:dyDescent="0.25">
      <c r="A84" s="1" t="s">
        <v>19</v>
      </c>
      <c r="B84">
        <v>44</v>
      </c>
      <c r="C84">
        <v>0</v>
      </c>
      <c r="D84">
        <v>0</v>
      </c>
      <c r="E84">
        <v>0</v>
      </c>
      <c r="F84" s="1" t="s">
        <v>30</v>
      </c>
      <c r="G84" s="1" t="s">
        <v>14</v>
      </c>
      <c r="H84" s="1" t="s">
        <v>31</v>
      </c>
      <c r="I84" s="1" t="s">
        <v>16</v>
      </c>
      <c r="J84">
        <v>0</v>
      </c>
      <c r="K84" t="s">
        <v>17</v>
      </c>
      <c r="L84" t="s">
        <v>18</v>
      </c>
    </row>
    <row r="85" spans="1:12" x14ac:dyDescent="0.25">
      <c r="A85" s="1" t="s">
        <v>12</v>
      </c>
      <c r="B85">
        <v>12</v>
      </c>
      <c r="C85">
        <v>1</v>
      </c>
      <c r="D85">
        <v>1</v>
      </c>
      <c r="E85">
        <v>0</v>
      </c>
      <c r="F85" s="1" t="s">
        <v>55</v>
      </c>
      <c r="G85" s="1" t="s">
        <v>21</v>
      </c>
      <c r="H85" s="1" t="s">
        <v>24</v>
      </c>
      <c r="I85" s="1" t="s">
        <v>16</v>
      </c>
      <c r="J85">
        <v>1</v>
      </c>
      <c r="K85" t="s">
        <v>22</v>
      </c>
      <c r="L85" t="s">
        <v>27</v>
      </c>
    </row>
    <row r="86" spans="1:12" x14ac:dyDescent="0.25">
      <c r="A86" s="1" t="s">
        <v>12</v>
      </c>
      <c r="B86">
        <v>29</v>
      </c>
      <c r="C86">
        <v>1</v>
      </c>
      <c r="D86">
        <v>1</v>
      </c>
      <c r="E86">
        <v>1</v>
      </c>
      <c r="F86" s="1" t="s">
        <v>38</v>
      </c>
      <c r="G86" s="1" t="s">
        <v>14</v>
      </c>
      <c r="H86" s="1" t="s">
        <v>31</v>
      </c>
      <c r="I86" s="1" t="s">
        <v>16</v>
      </c>
      <c r="J86">
        <v>1</v>
      </c>
      <c r="K86" t="s">
        <v>17</v>
      </c>
      <c r="L86" t="s">
        <v>27</v>
      </c>
    </row>
    <row r="87" spans="1:12" x14ac:dyDescent="0.25">
      <c r="A87" s="1" t="s">
        <v>19</v>
      </c>
      <c r="B87">
        <v>38</v>
      </c>
      <c r="C87">
        <v>0</v>
      </c>
      <c r="D87">
        <v>0</v>
      </c>
      <c r="E87">
        <v>0</v>
      </c>
      <c r="F87" s="1" t="s">
        <v>43</v>
      </c>
      <c r="G87" s="1" t="s">
        <v>21</v>
      </c>
      <c r="H87" s="1" t="s">
        <v>15</v>
      </c>
      <c r="I87" s="1" t="s">
        <v>16</v>
      </c>
      <c r="J87">
        <v>0</v>
      </c>
      <c r="K87" t="s">
        <v>17</v>
      </c>
      <c r="L87" t="s">
        <v>18</v>
      </c>
    </row>
    <row r="88" spans="1:12" x14ac:dyDescent="0.25">
      <c r="A88" s="1" t="s">
        <v>12</v>
      </c>
      <c r="B88">
        <v>45</v>
      </c>
      <c r="C88">
        <v>1</v>
      </c>
      <c r="D88">
        <v>1</v>
      </c>
      <c r="E88">
        <v>0</v>
      </c>
      <c r="F88" s="1" t="s">
        <v>52</v>
      </c>
      <c r="G88" s="1" t="s">
        <v>14</v>
      </c>
      <c r="H88" s="1" t="s">
        <v>15</v>
      </c>
      <c r="I88" s="1" t="s">
        <v>16</v>
      </c>
      <c r="J88">
        <v>1</v>
      </c>
      <c r="K88" t="s">
        <v>17</v>
      </c>
      <c r="L88" t="s">
        <v>27</v>
      </c>
    </row>
    <row r="89" spans="1:12" x14ac:dyDescent="0.25">
      <c r="A89" s="1" t="s">
        <v>12</v>
      </c>
      <c r="B89">
        <v>54</v>
      </c>
      <c r="C89">
        <v>1</v>
      </c>
      <c r="D89">
        <v>1</v>
      </c>
      <c r="E89">
        <v>1</v>
      </c>
      <c r="F89" s="1" t="s">
        <v>51</v>
      </c>
      <c r="G89" s="1" t="s">
        <v>21</v>
      </c>
      <c r="H89" s="1" t="s">
        <v>15</v>
      </c>
      <c r="I89" s="1" t="s">
        <v>16</v>
      </c>
      <c r="J89">
        <v>1</v>
      </c>
      <c r="K89" t="s">
        <v>26</v>
      </c>
      <c r="L89" t="s">
        <v>27</v>
      </c>
    </row>
    <row r="90" spans="1:12" x14ac:dyDescent="0.25">
      <c r="A90" s="1" t="s">
        <v>12</v>
      </c>
      <c r="B90">
        <v>50</v>
      </c>
      <c r="C90">
        <v>1</v>
      </c>
      <c r="D90">
        <v>1</v>
      </c>
      <c r="E90">
        <v>1</v>
      </c>
      <c r="F90" s="1" t="s">
        <v>54</v>
      </c>
      <c r="G90" s="1" t="s">
        <v>14</v>
      </c>
      <c r="H90" s="1" t="s">
        <v>31</v>
      </c>
      <c r="I90" s="1" t="s">
        <v>16</v>
      </c>
      <c r="J90">
        <v>1</v>
      </c>
      <c r="K90" t="s">
        <v>17</v>
      </c>
      <c r="L90" t="s">
        <v>27</v>
      </c>
    </row>
    <row r="91" spans="1:12" x14ac:dyDescent="0.25">
      <c r="A91" s="1" t="s">
        <v>12</v>
      </c>
      <c r="B91">
        <v>39</v>
      </c>
      <c r="C91">
        <v>1</v>
      </c>
      <c r="D91">
        <v>1</v>
      </c>
      <c r="E91">
        <v>0</v>
      </c>
      <c r="F91" s="1" t="s">
        <v>47</v>
      </c>
      <c r="G91" s="1" t="s">
        <v>21</v>
      </c>
      <c r="H91" s="1" t="s">
        <v>15</v>
      </c>
      <c r="I91" s="1" t="s">
        <v>16</v>
      </c>
      <c r="J91">
        <v>1</v>
      </c>
      <c r="K91" t="s">
        <v>17</v>
      </c>
      <c r="L91" t="s">
        <v>27</v>
      </c>
    </row>
    <row r="92" spans="1:12" x14ac:dyDescent="0.25">
      <c r="A92" s="1" t="s">
        <v>12</v>
      </c>
      <c r="B92">
        <v>53</v>
      </c>
      <c r="C92">
        <v>0</v>
      </c>
      <c r="D92">
        <v>0</v>
      </c>
      <c r="E92">
        <v>0</v>
      </c>
      <c r="F92" s="1" t="s">
        <v>54</v>
      </c>
      <c r="G92" s="1" t="s">
        <v>14</v>
      </c>
      <c r="H92" s="1" t="s">
        <v>24</v>
      </c>
      <c r="I92" s="1" t="s">
        <v>16</v>
      </c>
      <c r="J92">
        <v>0</v>
      </c>
      <c r="K92" t="s">
        <v>26</v>
      </c>
      <c r="L92" t="s">
        <v>18</v>
      </c>
    </row>
    <row r="93" spans="1:12" x14ac:dyDescent="0.25">
      <c r="A93" s="1" t="s">
        <v>19</v>
      </c>
      <c r="B93">
        <v>64</v>
      </c>
      <c r="C93">
        <v>1</v>
      </c>
      <c r="D93">
        <v>1</v>
      </c>
      <c r="E93">
        <v>1</v>
      </c>
      <c r="F93" s="1" t="s">
        <v>13</v>
      </c>
      <c r="G93" s="1" t="s">
        <v>21</v>
      </c>
      <c r="H93" s="1" t="s">
        <v>15</v>
      </c>
      <c r="I93" s="1" t="s">
        <v>16</v>
      </c>
      <c r="J93">
        <v>1</v>
      </c>
      <c r="K93" t="s">
        <v>26</v>
      </c>
      <c r="L93" t="s">
        <v>27</v>
      </c>
    </row>
    <row r="94" spans="1:12" x14ac:dyDescent="0.25">
      <c r="A94" s="1" t="s">
        <v>12</v>
      </c>
      <c r="B94">
        <v>60</v>
      </c>
      <c r="C94">
        <v>1</v>
      </c>
      <c r="D94">
        <v>1</v>
      </c>
      <c r="E94">
        <v>1</v>
      </c>
      <c r="F94" s="1" t="s">
        <v>58</v>
      </c>
      <c r="G94" s="1" t="s">
        <v>14</v>
      </c>
      <c r="H94" s="1" t="s">
        <v>24</v>
      </c>
      <c r="I94" s="1" t="s">
        <v>16</v>
      </c>
      <c r="J94">
        <v>1</v>
      </c>
      <c r="K94" t="s">
        <v>26</v>
      </c>
      <c r="L94" t="s">
        <v>27</v>
      </c>
    </row>
    <row r="95" spans="1:12" x14ac:dyDescent="0.25">
      <c r="A95" s="1" t="s">
        <v>12</v>
      </c>
      <c r="B95">
        <v>45</v>
      </c>
      <c r="C95">
        <v>0</v>
      </c>
      <c r="D95">
        <v>0</v>
      </c>
      <c r="E95">
        <v>1</v>
      </c>
      <c r="F95" s="1" t="s">
        <v>48</v>
      </c>
      <c r="G95" s="1" t="s">
        <v>21</v>
      </c>
      <c r="H95" s="1" t="s">
        <v>24</v>
      </c>
      <c r="I95" s="1" t="s">
        <v>16</v>
      </c>
      <c r="J95">
        <v>0</v>
      </c>
      <c r="K95" t="s">
        <v>17</v>
      </c>
      <c r="L95" t="s">
        <v>18</v>
      </c>
    </row>
    <row r="96" spans="1:12" x14ac:dyDescent="0.25">
      <c r="A96" s="1" t="s">
        <v>19</v>
      </c>
      <c r="B96">
        <v>32</v>
      </c>
      <c r="C96">
        <v>0</v>
      </c>
      <c r="D96">
        <v>0</v>
      </c>
      <c r="E96">
        <v>0</v>
      </c>
      <c r="F96" s="1" t="s">
        <v>52</v>
      </c>
      <c r="G96" s="1" t="s">
        <v>14</v>
      </c>
      <c r="H96" s="1" t="s">
        <v>24</v>
      </c>
      <c r="I96" s="1" t="s">
        <v>16</v>
      </c>
      <c r="J96">
        <v>0</v>
      </c>
      <c r="K96" t="s">
        <v>17</v>
      </c>
      <c r="L96" t="s">
        <v>18</v>
      </c>
    </row>
    <row r="97" spans="1:12" x14ac:dyDescent="0.25">
      <c r="A97" s="1" t="s">
        <v>12</v>
      </c>
      <c r="B97">
        <v>26</v>
      </c>
      <c r="C97">
        <v>0</v>
      </c>
      <c r="D97">
        <v>0</v>
      </c>
      <c r="E97">
        <v>0</v>
      </c>
      <c r="F97" s="1" t="s">
        <v>47</v>
      </c>
      <c r="G97" s="1" t="s">
        <v>21</v>
      </c>
      <c r="H97" s="1" t="s">
        <v>15</v>
      </c>
      <c r="I97" s="1" t="s">
        <v>16</v>
      </c>
      <c r="J97">
        <v>0</v>
      </c>
      <c r="K97" t="s">
        <v>17</v>
      </c>
      <c r="L97" t="s">
        <v>18</v>
      </c>
    </row>
    <row r="98" spans="1:12" x14ac:dyDescent="0.25">
      <c r="A98" s="1" t="s">
        <v>12</v>
      </c>
      <c r="B98">
        <v>58</v>
      </c>
      <c r="C98">
        <v>1</v>
      </c>
      <c r="D98">
        <v>1</v>
      </c>
      <c r="E98">
        <v>1</v>
      </c>
      <c r="F98" s="1" t="s">
        <v>59</v>
      </c>
      <c r="G98" s="1" t="s">
        <v>14</v>
      </c>
      <c r="H98" s="1" t="s">
        <v>15</v>
      </c>
      <c r="I98" s="1" t="s">
        <v>16</v>
      </c>
      <c r="J98">
        <v>1</v>
      </c>
      <c r="K98" t="s">
        <v>26</v>
      </c>
      <c r="L98" t="s">
        <v>27</v>
      </c>
    </row>
    <row r="99" spans="1:12" x14ac:dyDescent="0.25">
      <c r="A99" s="1" t="s">
        <v>12</v>
      </c>
      <c r="B99">
        <v>23</v>
      </c>
      <c r="C99">
        <v>1</v>
      </c>
      <c r="D99">
        <v>1</v>
      </c>
      <c r="E99">
        <v>0</v>
      </c>
      <c r="F99" s="1" t="s">
        <v>45</v>
      </c>
      <c r="G99" s="1" t="s">
        <v>21</v>
      </c>
      <c r="H99" s="1" t="s">
        <v>31</v>
      </c>
      <c r="I99" s="1" t="s">
        <v>16</v>
      </c>
      <c r="J99">
        <v>1</v>
      </c>
      <c r="K99" t="s">
        <v>22</v>
      </c>
      <c r="L99" t="s">
        <v>27</v>
      </c>
    </row>
    <row r="100" spans="1:12" x14ac:dyDescent="0.25">
      <c r="A100" s="1" t="s">
        <v>19</v>
      </c>
      <c r="B100">
        <v>30</v>
      </c>
      <c r="C100">
        <v>0</v>
      </c>
      <c r="D100">
        <v>0</v>
      </c>
      <c r="E100">
        <v>1</v>
      </c>
      <c r="F100" s="1" t="s">
        <v>36</v>
      </c>
      <c r="G100" s="1" t="s">
        <v>14</v>
      </c>
      <c r="H100" s="1" t="s">
        <v>31</v>
      </c>
      <c r="I100" s="1" t="s">
        <v>16</v>
      </c>
      <c r="J100">
        <v>0</v>
      </c>
      <c r="K100" t="s">
        <v>17</v>
      </c>
      <c r="L100" t="s">
        <v>18</v>
      </c>
    </row>
    <row r="101" spans="1:12" x14ac:dyDescent="0.25">
      <c r="A101" s="1" t="s">
        <v>12</v>
      </c>
      <c r="B101">
        <v>62</v>
      </c>
      <c r="C101">
        <v>0</v>
      </c>
      <c r="D101">
        <v>0</v>
      </c>
      <c r="E101">
        <v>0</v>
      </c>
      <c r="F101" s="1" t="s">
        <v>59</v>
      </c>
      <c r="G101" s="1" t="s">
        <v>21</v>
      </c>
      <c r="H101" s="1" t="s">
        <v>31</v>
      </c>
      <c r="I101" s="1" t="s">
        <v>16</v>
      </c>
      <c r="J101">
        <v>0</v>
      </c>
      <c r="K101" t="s">
        <v>26</v>
      </c>
      <c r="L101" t="s">
        <v>18</v>
      </c>
    </row>
    <row r="102" spans="1:12" x14ac:dyDescent="0.25">
      <c r="A102" s="1" t="s">
        <v>12</v>
      </c>
      <c r="B102">
        <v>34</v>
      </c>
      <c r="C102">
        <v>0</v>
      </c>
      <c r="D102">
        <v>0</v>
      </c>
      <c r="E102">
        <v>0</v>
      </c>
      <c r="F102" s="1" t="s">
        <v>49</v>
      </c>
      <c r="G102" s="1" t="s">
        <v>14</v>
      </c>
      <c r="H102" s="1" t="s">
        <v>24</v>
      </c>
      <c r="I102" s="1" t="s">
        <v>16</v>
      </c>
      <c r="J102">
        <v>0</v>
      </c>
      <c r="K102" t="s">
        <v>17</v>
      </c>
      <c r="L102" t="s">
        <v>18</v>
      </c>
    </row>
    <row r="103" spans="1:12" x14ac:dyDescent="0.25">
      <c r="A103" s="1" t="s">
        <v>12</v>
      </c>
      <c r="B103">
        <v>58</v>
      </c>
      <c r="C103">
        <v>0</v>
      </c>
      <c r="D103">
        <v>0</v>
      </c>
      <c r="E103">
        <v>0</v>
      </c>
      <c r="F103" s="1" t="s">
        <v>29</v>
      </c>
      <c r="G103" s="1" t="s">
        <v>21</v>
      </c>
      <c r="H103" s="1" t="s">
        <v>24</v>
      </c>
      <c r="I103" s="1" t="s">
        <v>16</v>
      </c>
      <c r="J103">
        <v>0</v>
      </c>
      <c r="K103" t="s">
        <v>26</v>
      </c>
      <c r="L103" t="s">
        <v>18</v>
      </c>
    </row>
    <row r="104" spans="1:12" x14ac:dyDescent="0.25">
      <c r="A104" s="1" t="s">
        <v>12</v>
      </c>
      <c r="B104">
        <v>51</v>
      </c>
      <c r="C104">
        <v>0</v>
      </c>
      <c r="D104">
        <v>0</v>
      </c>
      <c r="E104">
        <v>1</v>
      </c>
      <c r="F104" s="1" t="s">
        <v>37</v>
      </c>
      <c r="G104" s="1" t="s">
        <v>14</v>
      </c>
      <c r="H104" s="1" t="s">
        <v>15</v>
      </c>
      <c r="I104" s="1" t="s">
        <v>16</v>
      </c>
      <c r="J104">
        <v>0</v>
      </c>
      <c r="K104" t="s">
        <v>26</v>
      </c>
      <c r="L104" t="s">
        <v>18</v>
      </c>
    </row>
    <row r="105" spans="1:12" x14ac:dyDescent="0.25">
      <c r="A105" s="1" t="s">
        <v>12</v>
      </c>
      <c r="B105">
        <v>50</v>
      </c>
      <c r="C105">
        <v>1</v>
      </c>
      <c r="D105">
        <v>1</v>
      </c>
      <c r="E105">
        <v>0</v>
      </c>
      <c r="F105" s="1" t="s">
        <v>46</v>
      </c>
      <c r="G105" s="1" t="s">
        <v>21</v>
      </c>
      <c r="H105" s="1" t="s">
        <v>31</v>
      </c>
      <c r="I105" s="1" t="s">
        <v>16</v>
      </c>
      <c r="J105">
        <v>1</v>
      </c>
      <c r="K105" t="s">
        <v>17</v>
      </c>
      <c r="L105" t="s">
        <v>27</v>
      </c>
    </row>
    <row r="106" spans="1:12" x14ac:dyDescent="0.25">
      <c r="A106" s="1" t="s">
        <v>12</v>
      </c>
      <c r="B106">
        <v>9</v>
      </c>
      <c r="C106">
        <v>0</v>
      </c>
      <c r="D106">
        <v>0</v>
      </c>
      <c r="E106">
        <v>0</v>
      </c>
      <c r="F106" s="1" t="s">
        <v>20</v>
      </c>
      <c r="G106" s="1" t="s">
        <v>14</v>
      </c>
      <c r="H106" s="1" t="s">
        <v>31</v>
      </c>
      <c r="I106" s="1" t="s">
        <v>16</v>
      </c>
      <c r="J106">
        <v>0</v>
      </c>
      <c r="K106" t="s">
        <v>22</v>
      </c>
      <c r="L106" t="s">
        <v>18</v>
      </c>
    </row>
    <row r="107" spans="1:12" x14ac:dyDescent="0.25">
      <c r="A107" s="1" t="s">
        <v>12</v>
      </c>
      <c r="B107">
        <v>8</v>
      </c>
      <c r="C107">
        <v>0</v>
      </c>
      <c r="D107">
        <v>0</v>
      </c>
      <c r="E107">
        <v>1</v>
      </c>
      <c r="F107" s="1" t="s">
        <v>56</v>
      </c>
      <c r="G107" s="1" t="s">
        <v>21</v>
      </c>
      <c r="H107" s="1" t="s">
        <v>24</v>
      </c>
      <c r="I107" s="1" t="s">
        <v>16</v>
      </c>
      <c r="J107">
        <v>0</v>
      </c>
      <c r="K107" t="s">
        <v>22</v>
      </c>
      <c r="L107" t="s">
        <v>18</v>
      </c>
    </row>
    <row r="108" spans="1:12" x14ac:dyDescent="0.25">
      <c r="A108" s="1" t="s">
        <v>19</v>
      </c>
      <c r="B108">
        <v>45</v>
      </c>
      <c r="C108">
        <v>1</v>
      </c>
      <c r="D108">
        <v>1</v>
      </c>
      <c r="E108">
        <v>1</v>
      </c>
      <c r="F108" s="1" t="s">
        <v>40</v>
      </c>
      <c r="G108" s="1" t="s">
        <v>14</v>
      </c>
      <c r="H108" s="1" t="s">
        <v>15</v>
      </c>
      <c r="I108" s="1" t="s">
        <v>16</v>
      </c>
      <c r="J108">
        <v>1</v>
      </c>
      <c r="K108" t="s">
        <v>17</v>
      </c>
      <c r="L108" t="s">
        <v>27</v>
      </c>
    </row>
    <row r="109" spans="1:12" x14ac:dyDescent="0.25">
      <c r="A109" s="1" t="s">
        <v>19</v>
      </c>
      <c r="B109">
        <v>27</v>
      </c>
      <c r="C109">
        <v>1</v>
      </c>
      <c r="D109">
        <v>1</v>
      </c>
      <c r="E109">
        <v>1</v>
      </c>
      <c r="F109" s="1" t="s">
        <v>33</v>
      </c>
      <c r="G109" s="1" t="s">
        <v>21</v>
      </c>
      <c r="H109" s="1" t="s">
        <v>24</v>
      </c>
      <c r="I109" s="1" t="s">
        <v>16</v>
      </c>
      <c r="J109">
        <v>1</v>
      </c>
      <c r="K109" t="s">
        <v>17</v>
      </c>
      <c r="L109" t="s">
        <v>27</v>
      </c>
    </row>
    <row r="110" spans="1:12" x14ac:dyDescent="0.25">
      <c r="A110" s="1" t="s">
        <v>12</v>
      </c>
      <c r="B110">
        <v>31</v>
      </c>
      <c r="C110">
        <v>1</v>
      </c>
      <c r="D110">
        <v>1</v>
      </c>
      <c r="E110">
        <v>1</v>
      </c>
      <c r="F110" s="1" t="s">
        <v>51</v>
      </c>
      <c r="G110" s="1" t="s">
        <v>14</v>
      </c>
      <c r="H110" s="1" t="s">
        <v>15</v>
      </c>
      <c r="I110" s="1" t="s">
        <v>16</v>
      </c>
      <c r="J110">
        <v>1</v>
      </c>
      <c r="K110" t="s">
        <v>17</v>
      </c>
      <c r="L110" t="s">
        <v>27</v>
      </c>
    </row>
    <row r="111" spans="1:12" x14ac:dyDescent="0.25">
      <c r="A111" s="1" t="s">
        <v>12</v>
      </c>
      <c r="B111">
        <v>44</v>
      </c>
      <c r="C111">
        <v>0</v>
      </c>
      <c r="D111">
        <v>0</v>
      </c>
      <c r="E111">
        <v>0</v>
      </c>
      <c r="F111" s="1" t="s">
        <v>28</v>
      </c>
      <c r="G111" s="1" t="s">
        <v>21</v>
      </c>
      <c r="H111" s="1" t="s">
        <v>24</v>
      </c>
      <c r="I111" s="1" t="s">
        <v>16</v>
      </c>
      <c r="J111">
        <v>0</v>
      </c>
      <c r="K111" t="s">
        <v>17</v>
      </c>
      <c r="L111" t="s">
        <v>18</v>
      </c>
    </row>
    <row r="112" spans="1:12" x14ac:dyDescent="0.25">
      <c r="A112" s="1" t="s">
        <v>12</v>
      </c>
      <c r="B112">
        <v>39</v>
      </c>
      <c r="C112">
        <v>1</v>
      </c>
      <c r="D112">
        <v>1</v>
      </c>
      <c r="E112">
        <v>0</v>
      </c>
      <c r="F112" s="1" t="s">
        <v>55</v>
      </c>
      <c r="G112" s="1" t="s">
        <v>14</v>
      </c>
      <c r="H112" s="1" t="s">
        <v>31</v>
      </c>
      <c r="I112" s="1" t="s">
        <v>16</v>
      </c>
      <c r="J112">
        <v>1</v>
      </c>
      <c r="K112" t="s">
        <v>17</v>
      </c>
      <c r="L112" t="s">
        <v>27</v>
      </c>
    </row>
    <row r="113" spans="1:12" x14ac:dyDescent="0.25">
      <c r="A113" s="1" t="s">
        <v>12</v>
      </c>
      <c r="B113">
        <v>9</v>
      </c>
      <c r="C113">
        <v>1</v>
      </c>
      <c r="D113">
        <v>1</v>
      </c>
      <c r="E113">
        <v>0</v>
      </c>
      <c r="F113" s="1" t="s">
        <v>60</v>
      </c>
      <c r="G113" s="1" t="s">
        <v>21</v>
      </c>
      <c r="H113" s="1" t="s">
        <v>31</v>
      </c>
      <c r="I113" s="1" t="s">
        <v>16</v>
      </c>
      <c r="J113">
        <v>1</v>
      </c>
      <c r="K113" t="s">
        <v>22</v>
      </c>
      <c r="L113" t="s">
        <v>27</v>
      </c>
    </row>
    <row r="114" spans="1:12" x14ac:dyDescent="0.25">
      <c r="A114" s="1" t="s">
        <v>19</v>
      </c>
      <c r="B114">
        <v>51</v>
      </c>
      <c r="C114">
        <v>1</v>
      </c>
      <c r="D114">
        <v>1</v>
      </c>
      <c r="E114">
        <v>0</v>
      </c>
      <c r="F114" s="1" t="s">
        <v>45</v>
      </c>
      <c r="G114" s="1" t="s">
        <v>14</v>
      </c>
      <c r="H114" s="1" t="s">
        <v>24</v>
      </c>
      <c r="I114" s="1" t="s">
        <v>16</v>
      </c>
      <c r="J114">
        <v>1</v>
      </c>
      <c r="K114" t="s">
        <v>26</v>
      </c>
      <c r="L114" t="s">
        <v>27</v>
      </c>
    </row>
    <row r="115" spans="1:12" x14ac:dyDescent="0.25">
      <c r="A115" s="1" t="s">
        <v>19</v>
      </c>
      <c r="B115">
        <v>24</v>
      </c>
      <c r="C115">
        <v>0</v>
      </c>
      <c r="D115">
        <v>0</v>
      </c>
      <c r="E115">
        <v>0</v>
      </c>
      <c r="F115" s="1" t="s">
        <v>28</v>
      </c>
      <c r="G115" s="1" t="s">
        <v>21</v>
      </c>
      <c r="H115" s="1" t="s">
        <v>24</v>
      </c>
      <c r="I115" s="1" t="s">
        <v>16</v>
      </c>
      <c r="J115">
        <v>0</v>
      </c>
      <c r="K115" t="s">
        <v>22</v>
      </c>
      <c r="L115" t="s">
        <v>18</v>
      </c>
    </row>
    <row r="116" spans="1:12" x14ac:dyDescent="0.25">
      <c r="A116" s="1" t="s">
        <v>19</v>
      </c>
      <c r="B116">
        <v>46</v>
      </c>
      <c r="C116">
        <v>1</v>
      </c>
      <c r="D116">
        <v>1</v>
      </c>
      <c r="E116">
        <v>0</v>
      </c>
      <c r="F116" s="1" t="s">
        <v>46</v>
      </c>
      <c r="G116" s="1" t="s">
        <v>14</v>
      </c>
      <c r="H116" s="1" t="s">
        <v>31</v>
      </c>
      <c r="I116" s="1" t="s">
        <v>16</v>
      </c>
      <c r="J116">
        <v>1</v>
      </c>
      <c r="K116" t="s">
        <v>17</v>
      </c>
      <c r="L116" t="s">
        <v>27</v>
      </c>
    </row>
    <row r="117" spans="1:12" x14ac:dyDescent="0.25">
      <c r="A117" s="1" t="s">
        <v>19</v>
      </c>
      <c r="B117">
        <v>39</v>
      </c>
      <c r="C117">
        <v>1</v>
      </c>
      <c r="D117">
        <v>1</v>
      </c>
      <c r="E117">
        <v>0</v>
      </c>
      <c r="F117" s="1" t="s">
        <v>23</v>
      </c>
      <c r="G117" s="1" t="s">
        <v>21</v>
      </c>
      <c r="H117" s="1" t="s">
        <v>15</v>
      </c>
      <c r="I117" s="1" t="s">
        <v>16</v>
      </c>
      <c r="J117">
        <v>1</v>
      </c>
      <c r="K117" t="s">
        <v>17</v>
      </c>
      <c r="L117" t="s">
        <v>27</v>
      </c>
    </row>
    <row r="118" spans="1:12" x14ac:dyDescent="0.25">
      <c r="A118" s="1" t="s">
        <v>12</v>
      </c>
      <c r="B118">
        <v>14</v>
      </c>
      <c r="C118">
        <v>1</v>
      </c>
      <c r="D118">
        <v>1</v>
      </c>
      <c r="E118">
        <v>0</v>
      </c>
      <c r="F118" s="1" t="s">
        <v>42</v>
      </c>
      <c r="G118" s="1" t="s">
        <v>14</v>
      </c>
      <c r="H118" s="1" t="s">
        <v>15</v>
      </c>
      <c r="I118" s="1" t="s">
        <v>16</v>
      </c>
      <c r="J118">
        <v>1</v>
      </c>
      <c r="K118" t="s">
        <v>22</v>
      </c>
      <c r="L118" t="s">
        <v>27</v>
      </c>
    </row>
    <row r="119" spans="1:12" x14ac:dyDescent="0.25">
      <c r="A119" s="1" t="s">
        <v>19</v>
      </c>
      <c r="B119">
        <v>42</v>
      </c>
      <c r="C119">
        <v>1</v>
      </c>
      <c r="D119">
        <v>1</v>
      </c>
      <c r="E119">
        <v>0</v>
      </c>
      <c r="F119" s="1" t="s">
        <v>60</v>
      </c>
      <c r="G119" s="1" t="s">
        <v>21</v>
      </c>
      <c r="H119" s="1" t="s">
        <v>24</v>
      </c>
      <c r="I119" s="1" t="s">
        <v>16</v>
      </c>
      <c r="J119">
        <v>1</v>
      </c>
      <c r="K119" t="s">
        <v>17</v>
      </c>
      <c r="L119" t="s">
        <v>27</v>
      </c>
    </row>
    <row r="120" spans="1:12" x14ac:dyDescent="0.25">
      <c r="A120" s="1" t="s">
        <v>19</v>
      </c>
      <c r="B120">
        <v>37</v>
      </c>
      <c r="C120">
        <v>1</v>
      </c>
      <c r="D120">
        <v>1</v>
      </c>
      <c r="E120">
        <v>0</v>
      </c>
      <c r="F120" s="1" t="s">
        <v>40</v>
      </c>
      <c r="G120" s="1" t="s">
        <v>14</v>
      </c>
      <c r="H120" s="1" t="s">
        <v>31</v>
      </c>
      <c r="I120" s="1" t="s">
        <v>16</v>
      </c>
      <c r="J120">
        <v>1</v>
      </c>
      <c r="K120" t="s">
        <v>17</v>
      </c>
      <c r="L120" t="s">
        <v>27</v>
      </c>
    </row>
    <row r="121" spans="1:12" x14ac:dyDescent="0.25">
      <c r="A121" s="1" t="s">
        <v>19</v>
      </c>
      <c r="B121">
        <v>31</v>
      </c>
      <c r="C121">
        <v>1</v>
      </c>
      <c r="D121">
        <v>1</v>
      </c>
      <c r="E121">
        <v>0</v>
      </c>
      <c r="F121" s="1" t="s">
        <v>41</v>
      </c>
      <c r="G121" s="1" t="s">
        <v>21</v>
      </c>
      <c r="H121" s="1" t="s">
        <v>15</v>
      </c>
      <c r="I121" s="1" t="s">
        <v>16</v>
      </c>
      <c r="J121">
        <v>1</v>
      </c>
      <c r="K121" t="s">
        <v>17</v>
      </c>
      <c r="L121" t="s">
        <v>27</v>
      </c>
    </row>
    <row r="122" spans="1:12" x14ac:dyDescent="0.25">
      <c r="A122" s="1" t="s">
        <v>19</v>
      </c>
      <c r="B122">
        <v>57</v>
      </c>
      <c r="C122">
        <v>0</v>
      </c>
      <c r="D122">
        <v>0</v>
      </c>
      <c r="E122">
        <v>0</v>
      </c>
      <c r="F122" s="1" t="s">
        <v>39</v>
      </c>
      <c r="G122" s="1" t="s">
        <v>14</v>
      </c>
      <c r="H122" s="1" t="s">
        <v>31</v>
      </c>
      <c r="I122" s="1" t="s">
        <v>16</v>
      </c>
      <c r="J122">
        <v>0</v>
      </c>
      <c r="K122" t="s">
        <v>26</v>
      </c>
      <c r="L122" t="s">
        <v>18</v>
      </c>
    </row>
    <row r="123" spans="1:12" x14ac:dyDescent="0.25">
      <c r="A123" s="1" t="s">
        <v>12</v>
      </c>
      <c r="B123">
        <v>30</v>
      </c>
      <c r="C123">
        <v>0</v>
      </c>
      <c r="D123">
        <v>0</v>
      </c>
      <c r="E123">
        <v>1</v>
      </c>
      <c r="F123" s="1" t="s">
        <v>53</v>
      </c>
      <c r="G123" s="1" t="s">
        <v>21</v>
      </c>
      <c r="H123" s="1" t="s">
        <v>15</v>
      </c>
      <c r="I123" s="1" t="s">
        <v>16</v>
      </c>
      <c r="J123">
        <v>0</v>
      </c>
      <c r="K123" t="s">
        <v>17</v>
      </c>
      <c r="L123" t="s">
        <v>18</v>
      </c>
    </row>
    <row r="124" spans="1:12" x14ac:dyDescent="0.25">
      <c r="A124" s="1" t="s">
        <v>12</v>
      </c>
      <c r="B124">
        <v>57</v>
      </c>
      <c r="C124">
        <v>1</v>
      </c>
      <c r="D124">
        <v>1</v>
      </c>
      <c r="E124">
        <v>1</v>
      </c>
      <c r="F124" s="1" t="s">
        <v>25</v>
      </c>
      <c r="G124" s="1" t="s">
        <v>14</v>
      </c>
      <c r="H124" s="1" t="s">
        <v>31</v>
      </c>
      <c r="I124" s="1" t="s">
        <v>16</v>
      </c>
      <c r="J124">
        <v>1</v>
      </c>
      <c r="K124" t="s">
        <v>26</v>
      </c>
      <c r="L124" t="s">
        <v>27</v>
      </c>
    </row>
    <row r="125" spans="1:12" x14ac:dyDescent="0.25">
      <c r="A125" s="1" t="s">
        <v>19</v>
      </c>
      <c r="B125">
        <v>17</v>
      </c>
      <c r="C125">
        <v>0</v>
      </c>
      <c r="D125">
        <v>0</v>
      </c>
      <c r="E125">
        <v>0</v>
      </c>
      <c r="F125" s="1" t="s">
        <v>35</v>
      </c>
      <c r="G125" s="1" t="s">
        <v>21</v>
      </c>
      <c r="H125" s="1" t="s">
        <v>24</v>
      </c>
      <c r="I125" s="1" t="s">
        <v>16</v>
      </c>
      <c r="J125">
        <v>0</v>
      </c>
      <c r="K125" t="s">
        <v>22</v>
      </c>
      <c r="L125" t="s">
        <v>18</v>
      </c>
    </row>
    <row r="126" spans="1:12" x14ac:dyDescent="0.25">
      <c r="A126" s="1" t="s">
        <v>12</v>
      </c>
      <c r="B126">
        <v>56</v>
      </c>
      <c r="C126">
        <v>0</v>
      </c>
      <c r="D126">
        <v>0</v>
      </c>
      <c r="E126">
        <v>0</v>
      </c>
      <c r="F126" s="1" t="s">
        <v>57</v>
      </c>
      <c r="G126" s="1" t="s">
        <v>14</v>
      </c>
      <c r="H126" s="1" t="s">
        <v>31</v>
      </c>
      <c r="I126" s="1" t="s">
        <v>16</v>
      </c>
      <c r="J126">
        <v>0</v>
      </c>
      <c r="K126" t="s">
        <v>26</v>
      </c>
      <c r="L126" t="s">
        <v>18</v>
      </c>
    </row>
    <row r="127" spans="1:12" x14ac:dyDescent="0.25">
      <c r="A127" s="1" t="s">
        <v>19</v>
      </c>
      <c r="B127">
        <v>54</v>
      </c>
      <c r="C127">
        <v>0</v>
      </c>
      <c r="D127">
        <v>0</v>
      </c>
      <c r="E127">
        <v>0</v>
      </c>
      <c r="F127" s="1" t="s">
        <v>44</v>
      </c>
      <c r="G127" s="1" t="s">
        <v>21</v>
      </c>
      <c r="H127" s="1" t="s">
        <v>24</v>
      </c>
      <c r="I127" s="1" t="s">
        <v>16</v>
      </c>
      <c r="J127">
        <v>0</v>
      </c>
      <c r="K127" t="s">
        <v>26</v>
      </c>
      <c r="L127" t="s">
        <v>18</v>
      </c>
    </row>
    <row r="128" spans="1:12" x14ac:dyDescent="0.25">
      <c r="A128" s="1" t="s">
        <v>12</v>
      </c>
      <c r="B128">
        <v>22</v>
      </c>
      <c r="C128">
        <v>0</v>
      </c>
      <c r="D128">
        <v>0</v>
      </c>
      <c r="E128">
        <v>1</v>
      </c>
      <c r="F128" s="1" t="s">
        <v>49</v>
      </c>
      <c r="G128" s="1" t="s">
        <v>14</v>
      </c>
      <c r="H128" s="1" t="s">
        <v>24</v>
      </c>
      <c r="I128" s="1" t="s">
        <v>16</v>
      </c>
      <c r="J128">
        <v>0</v>
      </c>
      <c r="K128" t="s">
        <v>22</v>
      </c>
      <c r="L128" t="s">
        <v>18</v>
      </c>
    </row>
    <row r="129" spans="1:12" x14ac:dyDescent="0.25">
      <c r="A129" s="1" t="s">
        <v>12</v>
      </c>
      <c r="B129">
        <v>63</v>
      </c>
      <c r="C129">
        <v>1</v>
      </c>
      <c r="D129">
        <v>1</v>
      </c>
      <c r="E129">
        <v>1</v>
      </c>
      <c r="F129" s="1" t="s">
        <v>51</v>
      </c>
      <c r="G129" s="1" t="s">
        <v>21</v>
      </c>
      <c r="H129" s="1" t="s">
        <v>24</v>
      </c>
      <c r="I129" s="1" t="s">
        <v>16</v>
      </c>
      <c r="J129">
        <v>1</v>
      </c>
      <c r="K129" t="s">
        <v>26</v>
      </c>
      <c r="L129" t="s">
        <v>27</v>
      </c>
    </row>
    <row r="130" spans="1:12" x14ac:dyDescent="0.25">
      <c r="A130" s="1" t="s">
        <v>19</v>
      </c>
      <c r="B130">
        <v>54</v>
      </c>
      <c r="C130">
        <v>0</v>
      </c>
      <c r="D130">
        <v>0</v>
      </c>
      <c r="E130">
        <v>1</v>
      </c>
      <c r="F130" s="1" t="s">
        <v>13</v>
      </c>
      <c r="G130" s="1" t="s">
        <v>14</v>
      </c>
      <c r="H130" s="1" t="s">
        <v>31</v>
      </c>
      <c r="I130" s="1" t="s">
        <v>16</v>
      </c>
      <c r="J130">
        <v>0</v>
      </c>
      <c r="K130" t="s">
        <v>26</v>
      </c>
      <c r="L130" t="s">
        <v>18</v>
      </c>
    </row>
    <row r="131" spans="1:12" x14ac:dyDescent="0.25">
      <c r="A131" s="1" t="s">
        <v>19</v>
      </c>
      <c r="B131">
        <v>61</v>
      </c>
      <c r="C131">
        <v>1</v>
      </c>
      <c r="D131">
        <v>1</v>
      </c>
      <c r="E131">
        <v>1</v>
      </c>
      <c r="F131" s="1" t="s">
        <v>43</v>
      </c>
      <c r="G131" s="1" t="s">
        <v>21</v>
      </c>
      <c r="H131" s="1" t="s">
        <v>31</v>
      </c>
      <c r="I131" s="1" t="s">
        <v>16</v>
      </c>
      <c r="J131">
        <v>1</v>
      </c>
      <c r="K131" t="s">
        <v>26</v>
      </c>
      <c r="L131" t="s">
        <v>27</v>
      </c>
    </row>
    <row r="132" spans="1:12" x14ac:dyDescent="0.25">
      <c r="A132" s="1" t="s">
        <v>12</v>
      </c>
      <c r="B132">
        <v>47</v>
      </c>
      <c r="C132">
        <v>1</v>
      </c>
      <c r="D132">
        <v>1</v>
      </c>
      <c r="E132">
        <v>1</v>
      </c>
      <c r="F132" s="1" t="s">
        <v>40</v>
      </c>
      <c r="G132" s="1" t="s">
        <v>14</v>
      </c>
      <c r="H132" s="1" t="s">
        <v>31</v>
      </c>
      <c r="I132" s="1" t="s">
        <v>16</v>
      </c>
      <c r="J132">
        <v>1</v>
      </c>
      <c r="K132" t="s">
        <v>17</v>
      </c>
      <c r="L132" t="s">
        <v>27</v>
      </c>
    </row>
    <row r="133" spans="1:12" x14ac:dyDescent="0.25">
      <c r="A133" s="1" t="s">
        <v>19</v>
      </c>
      <c r="B133">
        <v>18</v>
      </c>
      <c r="C133">
        <v>0</v>
      </c>
      <c r="D133">
        <v>0</v>
      </c>
      <c r="E133">
        <v>1</v>
      </c>
      <c r="F133" s="1" t="s">
        <v>25</v>
      </c>
      <c r="G133" s="1" t="s">
        <v>21</v>
      </c>
      <c r="H133" s="1" t="s">
        <v>24</v>
      </c>
      <c r="I133" s="1" t="s">
        <v>16</v>
      </c>
      <c r="J133">
        <v>0</v>
      </c>
      <c r="K133" t="s">
        <v>22</v>
      </c>
      <c r="L133" t="s">
        <v>18</v>
      </c>
    </row>
    <row r="134" spans="1:12" x14ac:dyDescent="0.25">
      <c r="A134" s="1" t="s">
        <v>12</v>
      </c>
      <c r="B134">
        <v>24</v>
      </c>
      <c r="C134">
        <v>1</v>
      </c>
      <c r="D134">
        <v>1</v>
      </c>
      <c r="E134">
        <v>0</v>
      </c>
      <c r="F134" s="1" t="s">
        <v>46</v>
      </c>
      <c r="G134" s="1" t="s">
        <v>14</v>
      </c>
      <c r="H134" s="1" t="s">
        <v>24</v>
      </c>
      <c r="I134" s="1" t="s">
        <v>16</v>
      </c>
      <c r="J134">
        <v>1</v>
      </c>
      <c r="K134" t="s">
        <v>22</v>
      </c>
      <c r="L134" t="s">
        <v>27</v>
      </c>
    </row>
    <row r="135" spans="1:12" x14ac:dyDescent="0.25">
      <c r="A135" s="1" t="s">
        <v>12</v>
      </c>
      <c r="B135">
        <v>60</v>
      </c>
      <c r="C135">
        <v>0</v>
      </c>
      <c r="D135">
        <v>0</v>
      </c>
      <c r="E135">
        <v>1</v>
      </c>
      <c r="F135" s="1" t="s">
        <v>47</v>
      </c>
      <c r="G135" s="1" t="s">
        <v>21</v>
      </c>
      <c r="H135" s="1" t="s">
        <v>24</v>
      </c>
      <c r="I135" s="1" t="s">
        <v>16</v>
      </c>
      <c r="J135">
        <v>0</v>
      </c>
      <c r="K135" t="s">
        <v>26</v>
      </c>
      <c r="L135" t="s">
        <v>18</v>
      </c>
    </row>
    <row r="136" spans="1:12" x14ac:dyDescent="0.25">
      <c r="A136" s="1" t="s">
        <v>12</v>
      </c>
      <c r="B136">
        <v>47</v>
      </c>
      <c r="C136">
        <v>1</v>
      </c>
      <c r="D136">
        <v>1</v>
      </c>
      <c r="E136">
        <v>1</v>
      </c>
      <c r="F136" s="1" t="s">
        <v>38</v>
      </c>
      <c r="G136" s="1" t="s">
        <v>14</v>
      </c>
      <c r="H136" s="1" t="s">
        <v>24</v>
      </c>
      <c r="I136" s="1" t="s">
        <v>16</v>
      </c>
      <c r="J136">
        <v>1</v>
      </c>
      <c r="K136" t="s">
        <v>17</v>
      </c>
      <c r="L136" t="s">
        <v>27</v>
      </c>
    </row>
    <row r="137" spans="1:12" x14ac:dyDescent="0.25">
      <c r="A137" s="1" t="s">
        <v>12</v>
      </c>
      <c r="B137">
        <v>19</v>
      </c>
      <c r="C137">
        <v>1</v>
      </c>
      <c r="D137">
        <v>1</v>
      </c>
      <c r="E137">
        <v>0</v>
      </c>
      <c r="F137" s="1" t="s">
        <v>23</v>
      </c>
      <c r="G137" s="1" t="s">
        <v>21</v>
      </c>
      <c r="H137" s="1" t="s">
        <v>15</v>
      </c>
      <c r="I137" s="1" t="s">
        <v>16</v>
      </c>
      <c r="J137">
        <v>1</v>
      </c>
      <c r="K137" t="s">
        <v>22</v>
      </c>
      <c r="L137" t="s">
        <v>27</v>
      </c>
    </row>
    <row r="138" spans="1:12" x14ac:dyDescent="0.25">
      <c r="A138" s="1" t="s">
        <v>19</v>
      </c>
      <c r="B138">
        <v>55</v>
      </c>
      <c r="C138">
        <v>1</v>
      </c>
      <c r="D138">
        <v>1</v>
      </c>
      <c r="E138">
        <v>0</v>
      </c>
      <c r="F138" s="1" t="s">
        <v>41</v>
      </c>
      <c r="G138" s="1" t="s">
        <v>14</v>
      </c>
      <c r="H138" s="1" t="s">
        <v>31</v>
      </c>
      <c r="I138" s="1" t="s">
        <v>16</v>
      </c>
      <c r="J138">
        <v>1</v>
      </c>
      <c r="K138" t="s">
        <v>26</v>
      </c>
      <c r="L138" t="s">
        <v>27</v>
      </c>
    </row>
    <row r="139" spans="1:12" x14ac:dyDescent="0.25">
      <c r="A139" s="1" t="s">
        <v>12</v>
      </c>
      <c r="B139">
        <v>49</v>
      </c>
      <c r="C139">
        <v>1</v>
      </c>
      <c r="D139">
        <v>1</v>
      </c>
      <c r="E139">
        <v>0</v>
      </c>
      <c r="F139" s="1" t="s">
        <v>23</v>
      </c>
      <c r="G139" s="1" t="s">
        <v>21</v>
      </c>
      <c r="H139" s="1" t="s">
        <v>15</v>
      </c>
      <c r="I139" s="1" t="s">
        <v>16</v>
      </c>
      <c r="J139">
        <v>1</v>
      </c>
      <c r="K139" t="s">
        <v>17</v>
      </c>
      <c r="L139" t="s">
        <v>27</v>
      </c>
    </row>
    <row r="140" spans="1:12" x14ac:dyDescent="0.25">
      <c r="A140" s="1" t="s">
        <v>19</v>
      </c>
      <c r="B140">
        <v>32</v>
      </c>
      <c r="C140">
        <v>0</v>
      </c>
      <c r="D140">
        <v>1</v>
      </c>
      <c r="E140">
        <v>0</v>
      </c>
      <c r="F140" s="1" t="s">
        <v>60</v>
      </c>
      <c r="G140" s="1" t="s">
        <v>14</v>
      </c>
      <c r="H140" s="1" t="s">
        <v>31</v>
      </c>
      <c r="I140" s="1" t="s">
        <v>16</v>
      </c>
      <c r="J140">
        <v>1</v>
      </c>
      <c r="K140" t="s">
        <v>17</v>
      </c>
      <c r="L140" t="s">
        <v>27</v>
      </c>
    </row>
    <row r="141" spans="1:12" x14ac:dyDescent="0.25">
      <c r="A141" s="1" t="s">
        <v>12</v>
      </c>
      <c r="B141">
        <v>8</v>
      </c>
      <c r="C141">
        <v>1</v>
      </c>
      <c r="D141">
        <v>1</v>
      </c>
      <c r="E141">
        <v>0</v>
      </c>
      <c r="F141" s="1" t="s">
        <v>51</v>
      </c>
      <c r="G141" s="1" t="s">
        <v>21</v>
      </c>
      <c r="H141" s="1" t="s">
        <v>31</v>
      </c>
      <c r="I141" s="1" t="s">
        <v>16</v>
      </c>
      <c r="J141">
        <v>1</v>
      </c>
      <c r="K141" t="s">
        <v>22</v>
      </c>
      <c r="L141" t="s">
        <v>27</v>
      </c>
    </row>
    <row r="142" spans="1:12" x14ac:dyDescent="0.25">
      <c r="A142" s="1" t="s">
        <v>12</v>
      </c>
      <c r="B142">
        <v>14</v>
      </c>
      <c r="C142">
        <v>0</v>
      </c>
      <c r="D142">
        <v>0</v>
      </c>
      <c r="E142">
        <v>0</v>
      </c>
      <c r="F142" s="1" t="s">
        <v>54</v>
      </c>
      <c r="G142" s="1" t="s">
        <v>14</v>
      </c>
      <c r="H142" s="1" t="s">
        <v>31</v>
      </c>
      <c r="I142" s="1" t="s">
        <v>16</v>
      </c>
      <c r="J142">
        <v>0</v>
      </c>
      <c r="K142" t="s">
        <v>22</v>
      </c>
      <c r="L142" t="s">
        <v>18</v>
      </c>
    </row>
    <row r="143" spans="1:12" x14ac:dyDescent="0.25">
      <c r="A143" s="1" t="s">
        <v>19</v>
      </c>
      <c r="B143">
        <v>28</v>
      </c>
      <c r="C143">
        <v>0</v>
      </c>
      <c r="D143">
        <v>0</v>
      </c>
      <c r="E143">
        <v>1</v>
      </c>
      <c r="F143" s="1" t="s">
        <v>53</v>
      </c>
      <c r="G143" s="1" t="s">
        <v>21</v>
      </c>
      <c r="H143" s="1" t="s">
        <v>24</v>
      </c>
      <c r="I143" s="1" t="s">
        <v>16</v>
      </c>
      <c r="J143">
        <v>0</v>
      </c>
      <c r="K143" t="s">
        <v>17</v>
      </c>
      <c r="L143" t="s">
        <v>18</v>
      </c>
    </row>
    <row r="144" spans="1:12" x14ac:dyDescent="0.25">
      <c r="A144" s="1" t="s">
        <v>12</v>
      </c>
      <c r="B144">
        <v>11</v>
      </c>
      <c r="C144">
        <v>1</v>
      </c>
      <c r="D144">
        <v>1</v>
      </c>
      <c r="E144">
        <v>1</v>
      </c>
      <c r="F144" s="1" t="s">
        <v>45</v>
      </c>
      <c r="G144" s="1" t="s">
        <v>14</v>
      </c>
      <c r="H144" s="1" t="s">
        <v>24</v>
      </c>
      <c r="I144" s="1" t="s">
        <v>16</v>
      </c>
      <c r="J144">
        <v>1</v>
      </c>
      <c r="K144" t="s">
        <v>22</v>
      </c>
      <c r="L144" t="s">
        <v>27</v>
      </c>
    </row>
    <row r="145" spans="1:12" x14ac:dyDescent="0.25">
      <c r="A145" s="1" t="s">
        <v>19</v>
      </c>
      <c r="B145">
        <v>29</v>
      </c>
      <c r="C145">
        <v>0</v>
      </c>
      <c r="D145">
        <v>0</v>
      </c>
      <c r="E145">
        <v>0</v>
      </c>
      <c r="F145" s="1" t="s">
        <v>60</v>
      </c>
      <c r="G145" s="1" t="s">
        <v>21</v>
      </c>
      <c r="H145" s="1" t="s">
        <v>15</v>
      </c>
      <c r="I145" s="1" t="s">
        <v>16</v>
      </c>
      <c r="J145">
        <v>0</v>
      </c>
      <c r="K145" t="s">
        <v>17</v>
      </c>
      <c r="L145" t="s">
        <v>18</v>
      </c>
    </row>
    <row r="146" spans="1:12" x14ac:dyDescent="0.25">
      <c r="A146" s="1" t="s">
        <v>12</v>
      </c>
      <c r="B146">
        <v>62</v>
      </c>
      <c r="C146">
        <v>0</v>
      </c>
      <c r="D146">
        <v>0</v>
      </c>
      <c r="E146">
        <v>1</v>
      </c>
      <c r="F146" s="1" t="s">
        <v>36</v>
      </c>
      <c r="G146" s="1" t="s">
        <v>14</v>
      </c>
      <c r="H146" s="1" t="s">
        <v>24</v>
      </c>
      <c r="I146" s="1" t="s">
        <v>16</v>
      </c>
      <c r="J146">
        <v>0</v>
      </c>
      <c r="K146" t="s">
        <v>26</v>
      </c>
      <c r="L146" t="s">
        <v>18</v>
      </c>
    </row>
    <row r="147" spans="1:12" x14ac:dyDescent="0.25">
      <c r="A147" s="1" t="s">
        <v>12</v>
      </c>
      <c r="B147">
        <v>65</v>
      </c>
      <c r="C147">
        <v>1</v>
      </c>
      <c r="D147">
        <v>1</v>
      </c>
      <c r="E147">
        <v>1</v>
      </c>
      <c r="F147" s="1" t="s">
        <v>23</v>
      </c>
      <c r="G147" s="1" t="s">
        <v>21</v>
      </c>
      <c r="H147" s="1" t="s">
        <v>24</v>
      </c>
      <c r="I147" s="1" t="s">
        <v>16</v>
      </c>
      <c r="J147">
        <v>1</v>
      </c>
      <c r="K147" t="s">
        <v>26</v>
      </c>
      <c r="L147" t="s">
        <v>27</v>
      </c>
    </row>
    <row r="148" spans="1:12" x14ac:dyDescent="0.25">
      <c r="A148" s="1" t="s">
        <v>12</v>
      </c>
      <c r="B148">
        <v>43</v>
      </c>
      <c r="C148">
        <v>1</v>
      </c>
      <c r="D148">
        <v>1</v>
      </c>
      <c r="E148">
        <v>1</v>
      </c>
      <c r="F148" s="1" t="s">
        <v>44</v>
      </c>
      <c r="G148" s="1" t="s">
        <v>14</v>
      </c>
      <c r="H148" s="1" t="s">
        <v>24</v>
      </c>
      <c r="I148" s="1" t="s">
        <v>16</v>
      </c>
      <c r="J148">
        <v>1</v>
      </c>
      <c r="K148" t="s">
        <v>17</v>
      </c>
      <c r="L148" t="s">
        <v>27</v>
      </c>
    </row>
    <row r="149" spans="1:12" x14ac:dyDescent="0.25">
      <c r="A149" s="1" t="s">
        <v>12</v>
      </c>
      <c r="B149">
        <v>59</v>
      </c>
      <c r="C149">
        <v>1</v>
      </c>
      <c r="D149">
        <v>1</v>
      </c>
      <c r="E149">
        <v>0</v>
      </c>
      <c r="F149" s="1" t="s">
        <v>50</v>
      </c>
      <c r="G149" s="1" t="s">
        <v>21</v>
      </c>
      <c r="H149" s="1" t="s">
        <v>31</v>
      </c>
      <c r="I149" s="1" t="s">
        <v>16</v>
      </c>
      <c r="J149">
        <v>1</v>
      </c>
      <c r="K149" t="s">
        <v>26</v>
      </c>
      <c r="L149" t="s">
        <v>27</v>
      </c>
    </row>
    <row r="150" spans="1:12" x14ac:dyDescent="0.25">
      <c r="A150" s="1" t="s">
        <v>12</v>
      </c>
      <c r="B150">
        <v>29</v>
      </c>
      <c r="C150">
        <v>1</v>
      </c>
      <c r="D150">
        <v>1</v>
      </c>
      <c r="E150">
        <v>1</v>
      </c>
      <c r="F150" s="1" t="s">
        <v>20</v>
      </c>
      <c r="G150" s="1" t="s">
        <v>14</v>
      </c>
      <c r="H150" s="1" t="s">
        <v>31</v>
      </c>
      <c r="I150" s="1" t="s">
        <v>16</v>
      </c>
      <c r="J150">
        <v>1</v>
      </c>
      <c r="K150" t="s">
        <v>17</v>
      </c>
      <c r="L150" t="s">
        <v>27</v>
      </c>
    </row>
    <row r="151" spans="1:12" x14ac:dyDescent="0.25">
      <c r="A151" s="1" t="s">
        <v>19</v>
      </c>
      <c r="B151">
        <v>17</v>
      </c>
      <c r="C151">
        <v>0</v>
      </c>
      <c r="D151">
        <v>0</v>
      </c>
      <c r="E151">
        <v>0</v>
      </c>
      <c r="F151" s="1" t="s">
        <v>56</v>
      </c>
      <c r="G151" s="1" t="s">
        <v>21</v>
      </c>
      <c r="H151" s="1" t="s">
        <v>15</v>
      </c>
      <c r="I151" s="1" t="s">
        <v>16</v>
      </c>
      <c r="J151">
        <v>0</v>
      </c>
      <c r="K151" t="s">
        <v>22</v>
      </c>
      <c r="L151" t="s">
        <v>18</v>
      </c>
    </row>
    <row r="152" spans="1:12" x14ac:dyDescent="0.25">
      <c r="A152" s="1" t="s">
        <v>12</v>
      </c>
      <c r="B152">
        <v>41</v>
      </c>
      <c r="C152">
        <v>1</v>
      </c>
      <c r="D152">
        <v>1</v>
      </c>
      <c r="E152">
        <v>1</v>
      </c>
      <c r="F152" s="1" t="s">
        <v>36</v>
      </c>
      <c r="G152" s="1" t="s">
        <v>14</v>
      </c>
      <c r="H152" s="1" t="s">
        <v>24</v>
      </c>
      <c r="I152" s="1" t="s">
        <v>16</v>
      </c>
      <c r="J152">
        <v>1</v>
      </c>
      <c r="K152" t="s">
        <v>17</v>
      </c>
      <c r="L152" t="s">
        <v>27</v>
      </c>
    </row>
    <row r="153" spans="1:12" x14ac:dyDescent="0.25">
      <c r="A153" s="1" t="s">
        <v>12</v>
      </c>
      <c r="B153">
        <v>8</v>
      </c>
      <c r="C153">
        <v>1</v>
      </c>
      <c r="D153">
        <v>1</v>
      </c>
      <c r="E153">
        <v>1</v>
      </c>
      <c r="F153" s="1" t="s">
        <v>54</v>
      </c>
      <c r="G153" s="1" t="s">
        <v>21</v>
      </c>
      <c r="H153" s="1" t="s">
        <v>15</v>
      </c>
      <c r="I153" s="1" t="s">
        <v>16</v>
      </c>
      <c r="J153">
        <v>1</v>
      </c>
      <c r="K153" t="s">
        <v>22</v>
      </c>
      <c r="L153" t="s">
        <v>27</v>
      </c>
    </row>
    <row r="154" spans="1:12" x14ac:dyDescent="0.25">
      <c r="A154" s="1" t="s">
        <v>12</v>
      </c>
      <c r="B154">
        <v>29</v>
      </c>
      <c r="C154">
        <v>1</v>
      </c>
      <c r="D154">
        <v>1</v>
      </c>
      <c r="E154">
        <v>0</v>
      </c>
      <c r="F154" s="1" t="s">
        <v>38</v>
      </c>
      <c r="G154" s="1" t="s">
        <v>14</v>
      </c>
      <c r="H154" s="1" t="s">
        <v>31</v>
      </c>
      <c r="I154" s="1" t="s">
        <v>16</v>
      </c>
      <c r="J154">
        <v>1</v>
      </c>
      <c r="K154" t="s">
        <v>17</v>
      </c>
      <c r="L154" t="s">
        <v>27</v>
      </c>
    </row>
    <row r="155" spans="1:12" x14ac:dyDescent="0.25">
      <c r="A155" s="1" t="s">
        <v>12</v>
      </c>
      <c r="B155">
        <v>54</v>
      </c>
      <c r="C155">
        <v>1</v>
      </c>
      <c r="D155">
        <v>1</v>
      </c>
      <c r="E155">
        <v>0</v>
      </c>
      <c r="F155" s="1" t="s">
        <v>57</v>
      </c>
      <c r="G155" s="1" t="s">
        <v>21</v>
      </c>
      <c r="H155" s="1" t="s">
        <v>31</v>
      </c>
      <c r="I155" s="1" t="s">
        <v>16</v>
      </c>
      <c r="J155">
        <v>1</v>
      </c>
      <c r="K155" t="s">
        <v>26</v>
      </c>
      <c r="L155" t="s">
        <v>27</v>
      </c>
    </row>
    <row r="156" spans="1:12" x14ac:dyDescent="0.25">
      <c r="A156" s="1" t="s">
        <v>12</v>
      </c>
      <c r="B156">
        <v>53</v>
      </c>
      <c r="C156">
        <v>0</v>
      </c>
      <c r="D156">
        <v>0</v>
      </c>
      <c r="E156">
        <v>1</v>
      </c>
      <c r="F156" s="1" t="s">
        <v>20</v>
      </c>
      <c r="G156" s="1" t="s">
        <v>14</v>
      </c>
      <c r="H156" s="1" t="s">
        <v>15</v>
      </c>
      <c r="I156" s="1" t="s">
        <v>16</v>
      </c>
      <c r="J156">
        <v>0</v>
      </c>
      <c r="K156" t="s">
        <v>26</v>
      </c>
      <c r="L156" t="s">
        <v>18</v>
      </c>
    </row>
    <row r="157" spans="1:12" x14ac:dyDescent="0.25">
      <c r="A157" s="1" t="s">
        <v>19</v>
      </c>
      <c r="B157">
        <v>16</v>
      </c>
      <c r="C157">
        <v>1</v>
      </c>
      <c r="D157">
        <v>1</v>
      </c>
      <c r="E157">
        <v>1</v>
      </c>
      <c r="F157" s="1" t="s">
        <v>52</v>
      </c>
      <c r="G157" s="1" t="s">
        <v>21</v>
      </c>
      <c r="H157" s="1" t="s">
        <v>15</v>
      </c>
      <c r="I157" s="1" t="s">
        <v>16</v>
      </c>
      <c r="J157">
        <v>1</v>
      </c>
      <c r="K157" t="s">
        <v>22</v>
      </c>
      <c r="L157" t="s">
        <v>27</v>
      </c>
    </row>
    <row r="158" spans="1:12" x14ac:dyDescent="0.25">
      <c r="A158" s="1" t="s">
        <v>19</v>
      </c>
      <c r="B158">
        <v>43</v>
      </c>
      <c r="C158">
        <v>0</v>
      </c>
      <c r="D158">
        <v>0</v>
      </c>
      <c r="E158">
        <v>1</v>
      </c>
      <c r="F158" s="1" t="s">
        <v>38</v>
      </c>
      <c r="G158" s="1" t="s">
        <v>14</v>
      </c>
      <c r="H158" s="1" t="s">
        <v>15</v>
      </c>
      <c r="I158" s="1" t="s">
        <v>16</v>
      </c>
      <c r="J158">
        <v>0</v>
      </c>
      <c r="K158" t="s">
        <v>17</v>
      </c>
      <c r="L158" t="s">
        <v>18</v>
      </c>
    </row>
    <row r="159" spans="1:12" x14ac:dyDescent="0.25">
      <c r="A159" s="1" t="s">
        <v>19</v>
      </c>
      <c r="B159">
        <v>54</v>
      </c>
      <c r="C159">
        <v>0</v>
      </c>
      <c r="D159">
        <v>0</v>
      </c>
      <c r="E159">
        <v>0</v>
      </c>
      <c r="F159" s="1" t="s">
        <v>43</v>
      </c>
      <c r="G159" s="1" t="s">
        <v>21</v>
      </c>
      <c r="H159" s="1" t="s">
        <v>24</v>
      </c>
      <c r="I159" s="1" t="s">
        <v>16</v>
      </c>
      <c r="J159">
        <v>0</v>
      </c>
      <c r="K159" t="s">
        <v>26</v>
      </c>
      <c r="L159" t="s">
        <v>18</v>
      </c>
    </row>
    <row r="160" spans="1:12" x14ac:dyDescent="0.25">
      <c r="A160" s="1" t="s">
        <v>19</v>
      </c>
      <c r="B160">
        <v>41</v>
      </c>
      <c r="C160">
        <v>0</v>
      </c>
      <c r="D160">
        <v>0</v>
      </c>
      <c r="E160">
        <v>0</v>
      </c>
      <c r="F160" s="1" t="s">
        <v>46</v>
      </c>
      <c r="G160" s="1" t="s">
        <v>14</v>
      </c>
      <c r="H160" s="1" t="s">
        <v>31</v>
      </c>
      <c r="I160" s="1" t="s">
        <v>16</v>
      </c>
      <c r="J160">
        <v>0</v>
      </c>
      <c r="K160" t="s">
        <v>17</v>
      </c>
      <c r="L160" t="s">
        <v>18</v>
      </c>
    </row>
    <row r="161" spans="1:12" x14ac:dyDescent="0.25">
      <c r="A161" s="1" t="s">
        <v>19</v>
      </c>
      <c r="B161">
        <v>42</v>
      </c>
      <c r="C161">
        <v>0</v>
      </c>
      <c r="D161">
        <v>0</v>
      </c>
      <c r="E161">
        <v>0</v>
      </c>
      <c r="F161" s="1" t="s">
        <v>58</v>
      </c>
      <c r="G161" s="1" t="s">
        <v>21</v>
      </c>
      <c r="H161" s="1" t="s">
        <v>24</v>
      </c>
      <c r="I161" s="1" t="s">
        <v>16</v>
      </c>
      <c r="J161">
        <v>0</v>
      </c>
      <c r="K161" t="s">
        <v>17</v>
      </c>
      <c r="L161" t="s">
        <v>18</v>
      </c>
    </row>
    <row r="162" spans="1:12" x14ac:dyDescent="0.25">
      <c r="A162" s="1" t="s">
        <v>12</v>
      </c>
      <c r="B162">
        <v>45</v>
      </c>
      <c r="C162">
        <v>1</v>
      </c>
      <c r="D162">
        <v>1</v>
      </c>
      <c r="E162">
        <v>1</v>
      </c>
      <c r="F162" s="1" t="s">
        <v>32</v>
      </c>
      <c r="G162" s="1" t="s">
        <v>14</v>
      </c>
      <c r="H162" s="1" t="s">
        <v>24</v>
      </c>
      <c r="I162" s="1" t="s">
        <v>16</v>
      </c>
      <c r="J162">
        <v>1</v>
      </c>
      <c r="K162" t="s">
        <v>17</v>
      </c>
      <c r="L162" t="s">
        <v>27</v>
      </c>
    </row>
    <row r="163" spans="1:12" x14ac:dyDescent="0.25">
      <c r="A163" s="1" t="s">
        <v>19</v>
      </c>
      <c r="B163">
        <v>13</v>
      </c>
      <c r="C163">
        <v>1</v>
      </c>
      <c r="D163">
        <v>1</v>
      </c>
      <c r="E163">
        <v>1</v>
      </c>
      <c r="F163" s="1" t="s">
        <v>57</v>
      </c>
      <c r="G163" s="1" t="s">
        <v>21</v>
      </c>
      <c r="H163" s="1" t="s">
        <v>24</v>
      </c>
      <c r="I163" s="1" t="s">
        <v>16</v>
      </c>
      <c r="J163">
        <v>1</v>
      </c>
      <c r="K163" t="s">
        <v>22</v>
      </c>
      <c r="L163" t="s">
        <v>27</v>
      </c>
    </row>
    <row r="164" spans="1:12" x14ac:dyDescent="0.25">
      <c r="A164" s="1" t="s">
        <v>12</v>
      </c>
      <c r="B164">
        <v>10</v>
      </c>
      <c r="C164">
        <v>1</v>
      </c>
      <c r="D164">
        <v>1</v>
      </c>
      <c r="E164">
        <v>0</v>
      </c>
      <c r="F164" s="1" t="s">
        <v>52</v>
      </c>
      <c r="G164" s="1" t="s">
        <v>14</v>
      </c>
      <c r="H164" s="1" t="s">
        <v>15</v>
      </c>
      <c r="I164" s="1" t="s">
        <v>16</v>
      </c>
      <c r="J164">
        <v>1</v>
      </c>
      <c r="K164" t="s">
        <v>22</v>
      </c>
      <c r="L164" t="s">
        <v>27</v>
      </c>
    </row>
    <row r="165" spans="1:12" x14ac:dyDescent="0.25">
      <c r="A165" s="1" t="s">
        <v>19</v>
      </c>
      <c r="B165">
        <v>18</v>
      </c>
      <c r="C165">
        <v>1</v>
      </c>
      <c r="D165">
        <v>1</v>
      </c>
      <c r="E165">
        <v>0</v>
      </c>
      <c r="F165" s="1" t="s">
        <v>38</v>
      </c>
      <c r="G165" s="1" t="s">
        <v>21</v>
      </c>
      <c r="H165" s="1" t="s">
        <v>15</v>
      </c>
      <c r="I165" s="1" t="s">
        <v>16</v>
      </c>
      <c r="J165">
        <v>1</v>
      </c>
      <c r="K165" t="s">
        <v>22</v>
      </c>
      <c r="L165" t="s">
        <v>27</v>
      </c>
    </row>
    <row r="166" spans="1:12" x14ac:dyDescent="0.25">
      <c r="A166" s="1" t="s">
        <v>12</v>
      </c>
      <c r="B166">
        <v>9</v>
      </c>
      <c r="C166">
        <v>1</v>
      </c>
      <c r="D166">
        <v>1</v>
      </c>
      <c r="E166">
        <v>0</v>
      </c>
      <c r="F166" s="1" t="s">
        <v>39</v>
      </c>
      <c r="G166" s="1" t="s">
        <v>14</v>
      </c>
      <c r="H166" s="1" t="s">
        <v>31</v>
      </c>
      <c r="I166" s="1" t="s">
        <v>16</v>
      </c>
      <c r="J166">
        <v>1</v>
      </c>
      <c r="K166" t="s">
        <v>22</v>
      </c>
      <c r="L166" t="s">
        <v>27</v>
      </c>
    </row>
    <row r="167" spans="1:12" x14ac:dyDescent="0.25">
      <c r="A167" s="1" t="s">
        <v>12</v>
      </c>
      <c r="B167">
        <v>63</v>
      </c>
      <c r="C167">
        <v>0</v>
      </c>
      <c r="D167">
        <v>0</v>
      </c>
      <c r="E167">
        <v>1</v>
      </c>
      <c r="F167" s="1" t="s">
        <v>50</v>
      </c>
      <c r="G167" s="1" t="s">
        <v>21</v>
      </c>
      <c r="H167" s="1" t="s">
        <v>31</v>
      </c>
      <c r="I167" s="1" t="s">
        <v>16</v>
      </c>
      <c r="J167">
        <v>0</v>
      </c>
      <c r="K167" t="s">
        <v>26</v>
      </c>
      <c r="L167" t="s">
        <v>18</v>
      </c>
    </row>
    <row r="168" spans="1:12" x14ac:dyDescent="0.25">
      <c r="A168" s="1" t="s">
        <v>19</v>
      </c>
      <c r="B168">
        <v>36</v>
      </c>
      <c r="C168">
        <v>1</v>
      </c>
      <c r="D168">
        <v>1</v>
      </c>
      <c r="E168">
        <v>0</v>
      </c>
      <c r="F168" s="1" t="s">
        <v>29</v>
      </c>
      <c r="G168" s="1" t="s">
        <v>14</v>
      </c>
      <c r="H168" s="1" t="s">
        <v>15</v>
      </c>
      <c r="I168" s="1" t="s">
        <v>16</v>
      </c>
      <c r="J168">
        <v>1</v>
      </c>
      <c r="K168" t="s">
        <v>17</v>
      </c>
      <c r="L168" t="s">
        <v>27</v>
      </c>
    </row>
    <row r="169" spans="1:12" x14ac:dyDescent="0.25">
      <c r="A169" s="1" t="s">
        <v>19</v>
      </c>
      <c r="B169">
        <v>15</v>
      </c>
      <c r="C169">
        <v>0</v>
      </c>
      <c r="D169">
        <v>0</v>
      </c>
      <c r="E169">
        <v>1</v>
      </c>
      <c r="F169" s="1" t="s">
        <v>39</v>
      </c>
      <c r="G169" s="1" t="s">
        <v>21</v>
      </c>
      <c r="H169" s="1" t="s">
        <v>15</v>
      </c>
      <c r="I169" s="1" t="s">
        <v>16</v>
      </c>
      <c r="J169">
        <v>0</v>
      </c>
      <c r="K169" t="s">
        <v>22</v>
      </c>
      <c r="L169" t="s">
        <v>18</v>
      </c>
    </row>
    <row r="170" spans="1:12" x14ac:dyDescent="0.25">
      <c r="A170" s="1" t="s">
        <v>19</v>
      </c>
      <c r="B170">
        <v>30</v>
      </c>
      <c r="C170">
        <v>0</v>
      </c>
      <c r="D170">
        <v>0</v>
      </c>
      <c r="E170">
        <v>0</v>
      </c>
      <c r="F170" s="1" t="s">
        <v>23</v>
      </c>
      <c r="G170" s="1" t="s">
        <v>14</v>
      </c>
      <c r="H170" s="1" t="s">
        <v>24</v>
      </c>
      <c r="I170" s="1" t="s">
        <v>16</v>
      </c>
      <c r="J170">
        <v>0</v>
      </c>
      <c r="K170" t="s">
        <v>17</v>
      </c>
      <c r="L170" t="s">
        <v>18</v>
      </c>
    </row>
    <row r="171" spans="1:12" x14ac:dyDescent="0.25">
      <c r="A171" s="1" t="s">
        <v>12</v>
      </c>
      <c r="B171">
        <v>40</v>
      </c>
      <c r="C171">
        <v>1</v>
      </c>
      <c r="D171">
        <v>1</v>
      </c>
      <c r="E171">
        <v>0</v>
      </c>
      <c r="F171" s="1" t="s">
        <v>41</v>
      </c>
      <c r="G171" s="1" t="s">
        <v>21</v>
      </c>
      <c r="H171" s="1" t="s">
        <v>15</v>
      </c>
      <c r="I171" s="1" t="s">
        <v>16</v>
      </c>
      <c r="J171">
        <v>1</v>
      </c>
      <c r="K171" t="s">
        <v>17</v>
      </c>
      <c r="L171" t="s">
        <v>27</v>
      </c>
    </row>
    <row r="172" spans="1:12" x14ac:dyDescent="0.25">
      <c r="A172" s="1" t="s">
        <v>19</v>
      </c>
      <c r="B172">
        <v>45</v>
      </c>
      <c r="C172">
        <v>1</v>
      </c>
      <c r="D172">
        <v>1</v>
      </c>
      <c r="E172">
        <v>0</v>
      </c>
      <c r="F172" s="1" t="s">
        <v>23</v>
      </c>
      <c r="G172" s="1" t="s">
        <v>14</v>
      </c>
      <c r="H172" s="1" t="s">
        <v>31</v>
      </c>
      <c r="I172" s="1" t="s">
        <v>16</v>
      </c>
      <c r="J172">
        <v>1</v>
      </c>
      <c r="K172" t="s">
        <v>17</v>
      </c>
      <c r="L172" t="s">
        <v>27</v>
      </c>
    </row>
    <row r="173" spans="1:12" x14ac:dyDescent="0.25">
      <c r="A173" s="1" t="s">
        <v>12</v>
      </c>
      <c r="B173">
        <v>14</v>
      </c>
      <c r="C173">
        <v>0</v>
      </c>
      <c r="D173">
        <v>0</v>
      </c>
      <c r="E173">
        <v>1</v>
      </c>
      <c r="F173" s="1" t="s">
        <v>38</v>
      </c>
      <c r="G173" s="1" t="s">
        <v>21</v>
      </c>
      <c r="H173" s="1" t="s">
        <v>24</v>
      </c>
      <c r="I173" s="1" t="s">
        <v>16</v>
      </c>
      <c r="J173">
        <v>0</v>
      </c>
      <c r="K173" t="s">
        <v>22</v>
      </c>
      <c r="L173" t="s">
        <v>18</v>
      </c>
    </row>
    <row r="174" spans="1:12" x14ac:dyDescent="0.25">
      <c r="A174" s="1" t="s">
        <v>12</v>
      </c>
      <c r="B174">
        <v>9</v>
      </c>
      <c r="C174">
        <v>1</v>
      </c>
      <c r="D174">
        <v>1</v>
      </c>
      <c r="E174">
        <v>0</v>
      </c>
      <c r="F174" s="1" t="s">
        <v>29</v>
      </c>
      <c r="G174" s="1" t="s">
        <v>14</v>
      </c>
      <c r="H174" s="1" t="s">
        <v>31</v>
      </c>
      <c r="I174" s="1" t="s">
        <v>16</v>
      </c>
      <c r="J174">
        <v>1</v>
      </c>
      <c r="K174" t="s">
        <v>22</v>
      </c>
      <c r="L174" t="s">
        <v>27</v>
      </c>
    </row>
    <row r="175" spans="1:12" x14ac:dyDescent="0.25">
      <c r="A175" s="1" t="s">
        <v>12</v>
      </c>
      <c r="B175">
        <v>42</v>
      </c>
      <c r="C175">
        <v>0</v>
      </c>
      <c r="D175">
        <v>0</v>
      </c>
      <c r="E175">
        <v>1</v>
      </c>
      <c r="F175" s="1" t="s">
        <v>58</v>
      </c>
      <c r="G175" s="1" t="s">
        <v>21</v>
      </c>
      <c r="H175" s="1" t="s">
        <v>24</v>
      </c>
      <c r="I175" s="1" t="s">
        <v>16</v>
      </c>
      <c r="J175">
        <v>0</v>
      </c>
      <c r="K175" t="s">
        <v>17</v>
      </c>
      <c r="L175" t="s">
        <v>18</v>
      </c>
    </row>
    <row r="176" spans="1:12" x14ac:dyDescent="0.25">
      <c r="A176" s="1" t="s">
        <v>12</v>
      </c>
      <c r="B176">
        <v>17</v>
      </c>
      <c r="C176">
        <v>0</v>
      </c>
      <c r="D176">
        <v>0</v>
      </c>
      <c r="E176">
        <v>0</v>
      </c>
      <c r="F176" s="1" t="s">
        <v>32</v>
      </c>
      <c r="G176" s="1" t="s">
        <v>14</v>
      </c>
      <c r="H176" s="1" t="s">
        <v>15</v>
      </c>
      <c r="I176" s="1" t="s">
        <v>16</v>
      </c>
      <c r="J176">
        <v>0</v>
      </c>
      <c r="K176" t="s">
        <v>22</v>
      </c>
      <c r="L176" t="s">
        <v>18</v>
      </c>
    </row>
    <row r="177" spans="1:12" x14ac:dyDescent="0.25">
      <c r="A177" s="1" t="s">
        <v>12</v>
      </c>
      <c r="B177">
        <v>49</v>
      </c>
      <c r="C177">
        <v>0</v>
      </c>
      <c r="D177">
        <v>0</v>
      </c>
      <c r="E177">
        <v>0</v>
      </c>
      <c r="F177" s="1" t="s">
        <v>44</v>
      </c>
      <c r="G177" s="1" t="s">
        <v>21</v>
      </c>
      <c r="H177" s="1" t="s">
        <v>15</v>
      </c>
      <c r="I177" s="1" t="s">
        <v>16</v>
      </c>
      <c r="J177">
        <v>0</v>
      </c>
      <c r="K177" t="s">
        <v>17</v>
      </c>
      <c r="L177" t="s">
        <v>18</v>
      </c>
    </row>
    <row r="178" spans="1:12" x14ac:dyDescent="0.25">
      <c r="A178" s="1" t="s">
        <v>19</v>
      </c>
      <c r="B178">
        <v>14</v>
      </c>
      <c r="C178">
        <v>0</v>
      </c>
      <c r="D178">
        <v>0</v>
      </c>
      <c r="E178">
        <v>0</v>
      </c>
      <c r="F178" s="1" t="s">
        <v>57</v>
      </c>
      <c r="G178" s="1" t="s">
        <v>14</v>
      </c>
      <c r="H178" s="1" t="s">
        <v>24</v>
      </c>
      <c r="I178" s="1" t="s">
        <v>16</v>
      </c>
      <c r="J178">
        <v>0</v>
      </c>
      <c r="K178" t="s">
        <v>22</v>
      </c>
      <c r="L178" t="s">
        <v>18</v>
      </c>
    </row>
    <row r="179" spans="1:12" x14ac:dyDescent="0.25">
      <c r="A179" s="1" t="s">
        <v>12</v>
      </c>
      <c r="B179">
        <v>41</v>
      </c>
      <c r="C179">
        <v>0</v>
      </c>
      <c r="D179">
        <v>0</v>
      </c>
      <c r="E179">
        <v>0</v>
      </c>
      <c r="F179" s="1" t="s">
        <v>42</v>
      </c>
      <c r="G179" s="1" t="s">
        <v>21</v>
      </c>
      <c r="H179" s="1" t="s">
        <v>15</v>
      </c>
      <c r="I179" s="1" t="s">
        <v>16</v>
      </c>
      <c r="J179">
        <v>0</v>
      </c>
      <c r="K179" t="s">
        <v>17</v>
      </c>
      <c r="L179" t="s">
        <v>18</v>
      </c>
    </row>
    <row r="180" spans="1:12" x14ac:dyDescent="0.25">
      <c r="A180" s="1" t="s">
        <v>12</v>
      </c>
      <c r="B180">
        <v>27</v>
      </c>
      <c r="C180">
        <v>1</v>
      </c>
      <c r="D180">
        <v>1</v>
      </c>
      <c r="E180">
        <v>1</v>
      </c>
      <c r="F180" s="1" t="s">
        <v>60</v>
      </c>
      <c r="G180" s="1" t="s">
        <v>14</v>
      </c>
      <c r="H180" s="1" t="s">
        <v>24</v>
      </c>
      <c r="I180" s="1" t="s">
        <v>16</v>
      </c>
      <c r="J180">
        <v>1</v>
      </c>
      <c r="K180" t="s">
        <v>17</v>
      </c>
      <c r="L180" t="s">
        <v>27</v>
      </c>
    </row>
    <row r="181" spans="1:12" x14ac:dyDescent="0.25">
      <c r="A181" s="1" t="s">
        <v>19</v>
      </c>
      <c r="B181">
        <v>38</v>
      </c>
      <c r="C181">
        <v>1</v>
      </c>
      <c r="D181">
        <v>1</v>
      </c>
      <c r="E181">
        <v>0</v>
      </c>
      <c r="F181" s="1" t="s">
        <v>57</v>
      </c>
      <c r="G181" s="1" t="s">
        <v>21</v>
      </c>
      <c r="H181" s="1" t="s">
        <v>15</v>
      </c>
      <c r="I181" s="1" t="s">
        <v>16</v>
      </c>
      <c r="J181">
        <v>1</v>
      </c>
      <c r="K181" t="s">
        <v>17</v>
      </c>
      <c r="L181" t="s">
        <v>27</v>
      </c>
    </row>
    <row r="182" spans="1:12" x14ac:dyDescent="0.25">
      <c r="A182" s="1" t="s">
        <v>12</v>
      </c>
      <c r="B182">
        <v>14</v>
      </c>
      <c r="C182">
        <v>1</v>
      </c>
      <c r="D182">
        <v>1</v>
      </c>
      <c r="E182">
        <v>0</v>
      </c>
      <c r="F182" s="1" t="s">
        <v>59</v>
      </c>
      <c r="G182" s="1" t="s">
        <v>14</v>
      </c>
      <c r="H182" s="1" t="s">
        <v>24</v>
      </c>
      <c r="I182" s="1" t="s">
        <v>16</v>
      </c>
      <c r="J182">
        <v>1</v>
      </c>
      <c r="K182" t="s">
        <v>22</v>
      </c>
      <c r="L182" t="s">
        <v>27</v>
      </c>
    </row>
    <row r="183" spans="1:12" x14ac:dyDescent="0.25">
      <c r="A183" s="1" t="s">
        <v>19</v>
      </c>
      <c r="B183">
        <v>28</v>
      </c>
      <c r="C183">
        <v>0</v>
      </c>
      <c r="D183">
        <v>0</v>
      </c>
      <c r="E183">
        <v>1</v>
      </c>
      <c r="F183" s="1" t="s">
        <v>57</v>
      </c>
      <c r="G183" s="1" t="s">
        <v>21</v>
      </c>
      <c r="H183" s="1" t="s">
        <v>31</v>
      </c>
      <c r="I183" s="1" t="s">
        <v>16</v>
      </c>
      <c r="J183">
        <v>0</v>
      </c>
      <c r="K183" t="s">
        <v>17</v>
      </c>
      <c r="L183" t="s">
        <v>18</v>
      </c>
    </row>
    <row r="184" spans="1:12" x14ac:dyDescent="0.25">
      <c r="A184" s="1" t="s">
        <v>19</v>
      </c>
      <c r="B184">
        <v>35</v>
      </c>
      <c r="C184">
        <v>1</v>
      </c>
      <c r="D184">
        <v>1</v>
      </c>
      <c r="E184">
        <v>1</v>
      </c>
      <c r="F184" s="1" t="s">
        <v>60</v>
      </c>
      <c r="G184" s="1" t="s">
        <v>14</v>
      </c>
      <c r="H184" s="1" t="s">
        <v>15</v>
      </c>
      <c r="I184" s="1" t="s">
        <v>16</v>
      </c>
      <c r="J184">
        <v>1</v>
      </c>
      <c r="K184" t="s">
        <v>17</v>
      </c>
      <c r="L184" t="s">
        <v>27</v>
      </c>
    </row>
    <row r="185" spans="1:12" x14ac:dyDescent="0.25">
      <c r="A185" s="1" t="s">
        <v>19</v>
      </c>
      <c r="B185">
        <v>59</v>
      </c>
      <c r="C185">
        <v>0</v>
      </c>
      <c r="D185">
        <v>0</v>
      </c>
      <c r="E185">
        <v>1</v>
      </c>
      <c r="F185" s="1" t="s">
        <v>60</v>
      </c>
      <c r="G185" s="1" t="s">
        <v>21</v>
      </c>
      <c r="H185" s="1" t="s">
        <v>15</v>
      </c>
      <c r="I185" s="1" t="s">
        <v>16</v>
      </c>
      <c r="J185">
        <v>0</v>
      </c>
      <c r="K185" t="s">
        <v>26</v>
      </c>
      <c r="L185" t="s">
        <v>18</v>
      </c>
    </row>
    <row r="186" spans="1:12" x14ac:dyDescent="0.25">
      <c r="A186" s="1" t="s">
        <v>12</v>
      </c>
      <c r="B186">
        <v>58</v>
      </c>
      <c r="C186">
        <v>1</v>
      </c>
      <c r="D186">
        <v>1</v>
      </c>
      <c r="E186">
        <v>1</v>
      </c>
      <c r="F186" s="1" t="s">
        <v>50</v>
      </c>
      <c r="G186" s="1" t="s">
        <v>14</v>
      </c>
      <c r="H186" s="1" t="s">
        <v>15</v>
      </c>
      <c r="I186" s="1" t="s">
        <v>16</v>
      </c>
      <c r="J186">
        <v>1</v>
      </c>
      <c r="K186" t="s">
        <v>26</v>
      </c>
      <c r="L186" t="s">
        <v>27</v>
      </c>
    </row>
    <row r="187" spans="1:12" x14ac:dyDescent="0.25">
      <c r="A187" s="1" t="s">
        <v>19</v>
      </c>
      <c r="B187">
        <v>40</v>
      </c>
      <c r="C187">
        <v>0</v>
      </c>
      <c r="D187">
        <v>0</v>
      </c>
      <c r="E187">
        <v>1</v>
      </c>
      <c r="F187" s="1" t="s">
        <v>55</v>
      </c>
      <c r="G187" s="1" t="s">
        <v>21</v>
      </c>
      <c r="H187" s="1" t="s">
        <v>15</v>
      </c>
      <c r="I187" s="1" t="s">
        <v>16</v>
      </c>
      <c r="J187">
        <v>0</v>
      </c>
      <c r="K187" t="s">
        <v>17</v>
      </c>
      <c r="L187" t="s">
        <v>18</v>
      </c>
    </row>
    <row r="188" spans="1:12" x14ac:dyDescent="0.25">
      <c r="A188" s="1" t="s">
        <v>19</v>
      </c>
      <c r="B188">
        <v>25</v>
      </c>
      <c r="C188">
        <v>0</v>
      </c>
      <c r="D188">
        <v>0</v>
      </c>
      <c r="E188">
        <v>1</v>
      </c>
      <c r="F188" s="1" t="s">
        <v>23</v>
      </c>
      <c r="G188" s="1" t="s">
        <v>14</v>
      </c>
      <c r="H188" s="1" t="s">
        <v>31</v>
      </c>
      <c r="I188" s="1" t="s">
        <v>16</v>
      </c>
      <c r="J188">
        <v>0</v>
      </c>
      <c r="K188" t="s">
        <v>22</v>
      </c>
      <c r="L188" t="s">
        <v>18</v>
      </c>
    </row>
    <row r="189" spans="1:12" x14ac:dyDescent="0.25">
      <c r="A189" s="1" t="s">
        <v>19</v>
      </c>
      <c r="B189">
        <v>63</v>
      </c>
      <c r="C189">
        <v>0</v>
      </c>
      <c r="D189">
        <v>0</v>
      </c>
      <c r="E189">
        <v>1</v>
      </c>
      <c r="F189" s="1" t="s">
        <v>47</v>
      </c>
      <c r="G189" s="1" t="s">
        <v>21</v>
      </c>
      <c r="H189" s="1" t="s">
        <v>24</v>
      </c>
      <c r="I189" s="1" t="s">
        <v>16</v>
      </c>
      <c r="J189">
        <v>0</v>
      </c>
      <c r="K189" t="s">
        <v>26</v>
      </c>
      <c r="L189" t="s">
        <v>18</v>
      </c>
    </row>
    <row r="190" spans="1:12" x14ac:dyDescent="0.25">
      <c r="A190" s="1" t="s">
        <v>12</v>
      </c>
      <c r="B190">
        <v>48</v>
      </c>
      <c r="C190">
        <v>1</v>
      </c>
      <c r="D190">
        <v>1</v>
      </c>
      <c r="E190">
        <v>0</v>
      </c>
      <c r="F190" s="1" t="s">
        <v>49</v>
      </c>
      <c r="G190" s="1" t="s">
        <v>14</v>
      </c>
      <c r="H190" s="1" t="s">
        <v>15</v>
      </c>
      <c r="I190" s="1" t="s">
        <v>16</v>
      </c>
      <c r="J190">
        <v>1</v>
      </c>
      <c r="K190" t="s">
        <v>17</v>
      </c>
      <c r="L190" t="s">
        <v>27</v>
      </c>
    </row>
    <row r="191" spans="1:12" x14ac:dyDescent="0.25">
      <c r="A191" s="1" t="s">
        <v>19</v>
      </c>
      <c r="B191">
        <v>15</v>
      </c>
      <c r="C191">
        <v>1</v>
      </c>
      <c r="D191">
        <v>1</v>
      </c>
      <c r="E191">
        <v>1</v>
      </c>
      <c r="F191" s="1" t="s">
        <v>34</v>
      </c>
      <c r="G191" s="1" t="s">
        <v>21</v>
      </c>
      <c r="H191" s="1" t="s">
        <v>31</v>
      </c>
      <c r="I191" s="1" t="s">
        <v>16</v>
      </c>
      <c r="J191">
        <v>1</v>
      </c>
      <c r="K191" t="s">
        <v>22</v>
      </c>
      <c r="L191" t="s">
        <v>27</v>
      </c>
    </row>
    <row r="192" spans="1:12" x14ac:dyDescent="0.25">
      <c r="A192" s="1" t="s">
        <v>19</v>
      </c>
      <c r="B192">
        <v>60</v>
      </c>
      <c r="C192">
        <v>0</v>
      </c>
      <c r="D192">
        <v>0</v>
      </c>
      <c r="E192">
        <v>1</v>
      </c>
      <c r="F192" s="1" t="s">
        <v>56</v>
      </c>
      <c r="G192" s="1" t="s">
        <v>14</v>
      </c>
      <c r="H192" s="1" t="s">
        <v>24</v>
      </c>
      <c r="I192" s="1" t="s">
        <v>16</v>
      </c>
      <c r="J192">
        <v>0</v>
      </c>
      <c r="K192" t="s">
        <v>26</v>
      </c>
      <c r="L192" t="s">
        <v>18</v>
      </c>
    </row>
    <row r="193" spans="1:12" x14ac:dyDescent="0.25">
      <c r="A193" s="1" t="s">
        <v>12</v>
      </c>
      <c r="B193">
        <v>13</v>
      </c>
      <c r="C193">
        <v>0</v>
      </c>
      <c r="D193">
        <v>0</v>
      </c>
      <c r="E193">
        <v>1</v>
      </c>
      <c r="F193" s="1" t="s">
        <v>51</v>
      </c>
      <c r="G193" s="1" t="s">
        <v>21</v>
      </c>
      <c r="H193" s="1" t="s">
        <v>31</v>
      </c>
      <c r="I193" s="1" t="s">
        <v>16</v>
      </c>
      <c r="J193">
        <v>0</v>
      </c>
      <c r="K193" t="s">
        <v>22</v>
      </c>
      <c r="L193" t="s">
        <v>18</v>
      </c>
    </row>
    <row r="194" spans="1:12" x14ac:dyDescent="0.25">
      <c r="A194" s="1" t="s">
        <v>12</v>
      </c>
      <c r="B194">
        <v>58</v>
      </c>
      <c r="C194">
        <v>0</v>
      </c>
      <c r="D194">
        <v>0</v>
      </c>
      <c r="E194">
        <v>1</v>
      </c>
      <c r="F194" s="1" t="s">
        <v>41</v>
      </c>
      <c r="G194" s="1" t="s">
        <v>14</v>
      </c>
      <c r="H194" s="1" t="s">
        <v>31</v>
      </c>
      <c r="I194" s="1" t="s">
        <v>16</v>
      </c>
      <c r="J194">
        <v>0</v>
      </c>
      <c r="K194" t="s">
        <v>26</v>
      </c>
      <c r="L194" t="s">
        <v>18</v>
      </c>
    </row>
    <row r="195" spans="1:12" x14ac:dyDescent="0.25">
      <c r="A195" s="1" t="s">
        <v>19</v>
      </c>
      <c r="B195">
        <v>53</v>
      </c>
      <c r="C195">
        <v>1</v>
      </c>
      <c r="D195">
        <v>1</v>
      </c>
      <c r="E195">
        <v>1</v>
      </c>
      <c r="F195" s="1" t="s">
        <v>29</v>
      </c>
      <c r="G195" s="1" t="s">
        <v>21</v>
      </c>
      <c r="H195" s="1" t="s">
        <v>24</v>
      </c>
      <c r="I195" s="1" t="s">
        <v>16</v>
      </c>
      <c r="J195">
        <v>1</v>
      </c>
      <c r="K195" t="s">
        <v>26</v>
      </c>
      <c r="L195" t="s">
        <v>27</v>
      </c>
    </row>
    <row r="196" spans="1:12" x14ac:dyDescent="0.25">
      <c r="A196" s="1" t="s">
        <v>19</v>
      </c>
      <c r="B196">
        <v>61</v>
      </c>
      <c r="C196">
        <v>1</v>
      </c>
      <c r="D196">
        <v>1</v>
      </c>
      <c r="E196">
        <v>1</v>
      </c>
      <c r="F196" s="1" t="s">
        <v>56</v>
      </c>
      <c r="G196" s="1" t="s">
        <v>14</v>
      </c>
      <c r="H196" s="1" t="s">
        <v>31</v>
      </c>
      <c r="I196" s="1" t="s">
        <v>16</v>
      </c>
      <c r="J196">
        <v>1</v>
      </c>
      <c r="K196" t="s">
        <v>26</v>
      </c>
      <c r="L196" t="s">
        <v>27</v>
      </c>
    </row>
    <row r="197" spans="1:12" x14ac:dyDescent="0.25">
      <c r="A197" s="1" t="s">
        <v>12</v>
      </c>
      <c r="B197">
        <v>44</v>
      </c>
      <c r="C197">
        <v>0</v>
      </c>
      <c r="D197">
        <v>0</v>
      </c>
      <c r="E197">
        <v>1</v>
      </c>
      <c r="F197" s="1" t="s">
        <v>56</v>
      </c>
      <c r="G197" s="1" t="s">
        <v>21</v>
      </c>
      <c r="H197" s="1" t="s">
        <v>24</v>
      </c>
      <c r="I197" s="1" t="s">
        <v>16</v>
      </c>
      <c r="J197">
        <v>0</v>
      </c>
      <c r="K197" t="s">
        <v>17</v>
      </c>
      <c r="L197" t="s">
        <v>18</v>
      </c>
    </row>
    <row r="198" spans="1:12" x14ac:dyDescent="0.25">
      <c r="A198" s="1" t="s">
        <v>12</v>
      </c>
      <c r="B198">
        <v>40</v>
      </c>
      <c r="C198">
        <v>0</v>
      </c>
      <c r="D198">
        <v>0</v>
      </c>
      <c r="E198">
        <v>0</v>
      </c>
      <c r="F198" s="1" t="s">
        <v>55</v>
      </c>
      <c r="G198" s="1" t="s">
        <v>14</v>
      </c>
      <c r="H198" s="1" t="s">
        <v>31</v>
      </c>
      <c r="I198" s="1" t="s">
        <v>16</v>
      </c>
      <c r="J198">
        <v>0</v>
      </c>
      <c r="K198" t="s">
        <v>17</v>
      </c>
      <c r="L198" t="s">
        <v>18</v>
      </c>
    </row>
    <row r="199" spans="1:12" x14ac:dyDescent="0.25">
      <c r="A199" s="1" t="s">
        <v>19</v>
      </c>
      <c r="B199">
        <v>49</v>
      </c>
      <c r="C199">
        <v>0</v>
      </c>
      <c r="D199">
        <v>0</v>
      </c>
      <c r="E199">
        <v>0</v>
      </c>
      <c r="F199" s="1" t="s">
        <v>29</v>
      </c>
      <c r="G199" s="1" t="s">
        <v>21</v>
      </c>
      <c r="H199" s="1" t="s">
        <v>31</v>
      </c>
      <c r="I199" s="1" t="s">
        <v>16</v>
      </c>
      <c r="J199">
        <v>0</v>
      </c>
      <c r="K199" t="s">
        <v>17</v>
      </c>
      <c r="L199" t="s">
        <v>18</v>
      </c>
    </row>
    <row r="200" spans="1:12" x14ac:dyDescent="0.25">
      <c r="A200" s="1" t="s">
        <v>19</v>
      </c>
      <c r="B200">
        <v>56</v>
      </c>
      <c r="C200">
        <v>1</v>
      </c>
      <c r="D200">
        <v>1</v>
      </c>
      <c r="E200">
        <v>0</v>
      </c>
      <c r="F200" s="1" t="s">
        <v>35</v>
      </c>
      <c r="G200" s="1" t="s">
        <v>14</v>
      </c>
      <c r="H200" s="1" t="s">
        <v>15</v>
      </c>
      <c r="I200" s="1" t="s">
        <v>16</v>
      </c>
      <c r="J200">
        <v>1</v>
      </c>
      <c r="K200" t="s">
        <v>26</v>
      </c>
      <c r="L200" t="s">
        <v>27</v>
      </c>
    </row>
    <row r="201" spans="1:12" x14ac:dyDescent="0.25">
      <c r="A201" s="1" t="s">
        <v>12</v>
      </c>
      <c r="B201">
        <v>28</v>
      </c>
      <c r="C201">
        <v>0</v>
      </c>
      <c r="D201">
        <v>0</v>
      </c>
      <c r="E201">
        <v>1</v>
      </c>
      <c r="F201" s="1" t="s">
        <v>57</v>
      </c>
      <c r="G201" s="1" t="s">
        <v>21</v>
      </c>
      <c r="H201" s="1" t="s">
        <v>15</v>
      </c>
      <c r="I201" s="1" t="s">
        <v>16</v>
      </c>
      <c r="J201">
        <v>0</v>
      </c>
      <c r="K201" t="s">
        <v>17</v>
      </c>
      <c r="L201" t="s">
        <v>18</v>
      </c>
    </row>
    <row r="202" spans="1:12" x14ac:dyDescent="0.25">
      <c r="A202" s="1" t="s">
        <v>19</v>
      </c>
      <c r="B202">
        <v>40</v>
      </c>
      <c r="C202">
        <v>0</v>
      </c>
      <c r="D202">
        <v>0</v>
      </c>
      <c r="E202">
        <v>0</v>
      </c>
      <c r="F202" s="1" t="s">
        <v>58</v>
      </c>
      <c r="G202" s="1" t="s">
        <v>14</v>
      </c>
      <c r="H202" s="1" t="s">
        <v>31</v>
      </c>
      <c r="I202" s="1" t="s">
        <v>16</v>
      </c>
      <c r="J202">
        <v>0</v>
      </c>
      <c r="K202" t="s">
        <v>17</v>
      </c>
      <c r="L202" t="s">
        <v>18</v>
      </c>
    </row>
    <row r="203" spans="1:12" x14ac:dyDescent="0.25">
      <c r="A203" s="1" t="s">
        <v>19</v>
      </c>
      <c r="B203">
        <v>25</v>
      </c>
      <c r="C203">
        <v>1</v>
      </c>
      <c r="D203">
        <v>1</v>
      </c>
      <c r="E203">
        <v>0</v>
      </c>
      <c r="F203" s="1" t="s">
        <v>60</v>
      </c>
      <c r="G203" s="1" t="s">
        <v>21</v>
      </c>
      <c r="H203" s="1" t="s">
        <v>31</v>
      </c>
      <c r="I203" s="1" t="s">
        <v>16</v>
      </c>
      <c r="J203">
        <v>1</v>
      </c>
      <c r="K203" t="s">
        <v>22</v>
      </c>
      <c r="L203" t="s">
        <v>27</v>
      </c>
    </row>
    <row r="204" spans="1:12" x14ac:dyDescent="0.25">
      <c r="A204" s="1" t="s">
        <v>12</v>
      </c>
      <c r="B204">
        <v>52</v>
      </c>
      <c r="C204">
        <v>0</v>
      </c>
      <c r="D204">
        <v>0</v>
      </c>
      <c r="E204">
        <v>0</v>
      </c>
      <c r="F204" s="1" t="s">
        <v>23</v>
      </c>
      <c r="G204" s="1" t="s">
        <v>14</v>
      </c>
      <c r="H204" s="1" t="s">
        <v>15</v>
      </c>
      <c r="I204" s="1" t="s">
        <v>16</v>
      </c>
      <c r="J204">
        <v>0</v>
      </c>
      <c r="K204" t="s">
        <v>26</v>
      </c>
      <c r="L204" t="s">
        <v>18</v>
      </c>
    </row>
    <row r="205" spans="1:12" x14ac:dyDescent="0.25">
      <c r="A205" s="1" t="s">
        <v>12</v>
      </c>
      <c r="B205">
        <v>60</v>
      </c>
      <c r="C205">
        <v>0</v>
      </c>
      <c r="D205">
        <v>0</v>
      </c>
      <c r="E205">
        <v>0</v>
      </c>
      <c r="F205" s="1" t="s">
        <v>51</v>
      </c>
      <c r="G205" s="1" t="s">
        <v>21</v>
      </c>
      <c r="H205" s="1" t="s">
        <v>24</v>
      </c>
      <c r="I205" s="1" t="s">
        <v>16</v>
      </c>
      <c r="J205">
        <v>0</v>
      </c>
      <c r="K205" t="s">
        <v>26</v>
      </c>
      <c r="L205" t="s">
        <v>18</v>
      </c>
    </row>
    <row r="206" spans="1:12" x14ac:dyDescent="0.25">
      <c r="A206" s="1" t="s">
        <v>12</v>
      </c>
      <c r="B206">
        <v>59</v>
      </c>
      <c r="C206">
        <v>0</v>
      </c>
      <c r="D206">
        <v>0</v>
      </c>
      <c r="E206">
        <v>1</v>
      </c>
      <c r="F206" s="1" t="s">
        <v>38</v>
      </c>
      <c r="G206" s="1" t="s">
        <v>14</v>
      </c>
      <c r="H206" s="1" t="s">
        <v>15</v>
      </c>
      <c r="I206" s="1" t="s">
        <v>16</v>
      </c>
      <c r="J206">
        <v>0</v>
      </c>
      <c r="K206" t="s">
        <v>26</v>
      </c>
      <c r="L206" t="s">
        <v>18</v>
      </c>
    </row>
    <row r="207" spans="1:12" x14ac:dyDescent="0.25">
      <c r="A207" s="1" t="s">
        <v>12</v>
      </c>
      <c r="B207">
        <v>35</v>
      </c>
      <c r="C207">
        <v>1</v>
      </c>
      <c r="D207">
        <v>1</v>
      </c>
      <c r="E207">
        <v>0</v>
      </c>
      <c r="F207" s="1" t="s">
        <v>43</v>
      </c>
      <c r="G207" s="1" t="s">
        <v>21</v>
      </c>
      <c r="H207" s="1" t="s">
        <v>15</v>
      </c>
      <c r="I207" s="1" t="s">
        <v>16</v>
      </c>
      <c r="J207">
        <v>1</v>
      </c>
      <c r="K207" t="s">
        <v>17</v>
      </c>
      <c r="L207" t="s">
        <v>27</v>
      </c>
    </row>
    <row r="208" spans="1:12" x14ac:dyDescent="0.25">
      <c r="A208" s="1" t="s">
        <v>12</v>
      </c>
      <c r="B208">
        <v>48</v>
      </c>
      <c r="C208">
        <v>1</v>
      </c>
      <c r="D208">
        <v>1</v>
      </c>
      <c r="E208">
        <v>1</v>
      </c>
      <c r="F208" s="1" t="s">
        <v>55</v>
      </c>
      <c r="G208" s="1" t="s">
        <v>14</v>
      </c>
      <c r="H208" s="1" t="s">
        <v>24</v>
      </c>
      <c r="I208" s="1" t="s">
        <v>16</v>
      </c>
      <c r="J208">
        <v>1</v>
      </c>
      <c r="K208" t="s">
        <v>17</v>
      </c>
      <c r="L208" t="s">
        <v>27</v>
      </c>
    </row>
    <row r="209" spans="1:12" x14ac:dyDescent="0.25">
      <c r="A209" s="1" t="s">
        <v>19</v>
      </c>
      <c r="B209">
        <v>31</v>
      </c>
      <c r="C209">
        <v>1</v>
      </c>
      <c r="D209">
        <v>1</v>
      </c>
      <c r="E209">
        <v>1</v>
      </c>
      <c r="F209" s="1" t="s">
        <v>23</v>
      </c>
      <c r="G209" s="1" t="s">
        <v>21</v>
      </c>
      <c r="H209" s="1" t="s">
        <v>24</v>
      </c>
      <c r="I209" s="1" t="s">
        <v>16</v>
      </c>
      <c r="J209">
        <v>1</v>
      </c>
      <c r="K209" t="s">
        <v>17</v>
      </c>
      <c r="L209" t="s">
        <v>27</v>
      </c>
    </row>
    <row r="210" spans="1:12" x14ac:dyDescent="0.25">
      <c r="A210" s="1" t="s">
        <v>19</v>
      </c>
      <c r="B210">
        <v>33</v>
      </c>
      <c r="C210">
        <v>1</v>
      </c>
      <c r="D210">
        <v>1</v>
      </c>
      <c r="E210">
        <v>0</v>
      </c>
      <c r="F210" s="1" t="s">
        <v>48</v>
      </c>
      <c r="G210" s="1" t="s">
        <v>14</v>
      </c>
      <c r="H210" s="1" t="s">
        <v>31</v>
      </c>
      <c r="I210" s="1" t="s">
        <v>16</v>
      </c>
      <c r="J210">
        <v>1</v>
      </c>
      <c r="K210" t="s">
        <v>17</v>
      </c>
      <c r="L210" t="s">
        <v>27</v>
      </c>
    </row>
    <row r="211" spans="1:12" x14ac:dyDescent="0.25">
      <c r="A211" s="1" t="s">
        <v>12</v>
      </c>
      <c r="B211">
        <v>39</v>
      </c>
      <c r="C211">
        <v>1</v>
      </c>
      <c r="D211">
        <v>1</v>
      </c>
      <c r="E211">
        <v>1</v>
      </c>
      <c r="F211" s="1" t="s">
        <v>30</v>
      </c>
      <c r="G211" s="1" t="s">
        <v>21</v>
      </c>
      <c r="H211" s="1" t="s">
        <v>15</v>
      </c>
      <c r="I211" s="1" t="s">
        <v>16</v>
      </c>
      <c r="J211">
        <v>1</v>
      </c>
      <c r="K211" t="s">
        <v>17</v>
      </c>
      <c r="L211" t="s">
        <v>27</v>
      </c>
    </row>
    <row r="212" spans="1:12" x14ac:dyDescent="0.25">
      <c r="A212" s="1" t="s">
        <v>19</v>
      </c>
      <c r="B212">
        <v>34</v>
      </c>
      <c r="C212">
        <v>0</v>
      </c>
      <c r="D212">
        <v>0</v>
      </c>
      <c r="E212">
        <v>0</v>
      </c>
      <c r="F212" s="1" t="s">
        <v>45</v>
      </c>
      <c r="G212" s="1" t="s">
        <v>14</v>
      </c>
      <c r="H212" s="1" t="s">
        <v>24</v>
      </c>
      <c r="I212" s="1" t="s">
        <v>16</v>
      </c>
      <c r="J212">
        <v>0</v>
      </c>
      <c r="K212" t="s">
        <v>17</v>
      </c>
      <c r="L212" t="s">
        <v>18</v>
      </c>
    </row>
    <row r="213" spans="1:12" x14ac:dyDescent="0.25">
      <c r="A213" s="1" t="s">
        <v>12</v>
      </c>
      <c r="B213">
        <v>33</v>
      </c>
      <c r="C213">
        <v>1</v>
      </c>
      <c r="D213">
        <v>1</v>
      </c>
      <c r="E213">
        <v>1</v>
      </c>
      <c r="F213" s="1" t="s">
        <v>57</v>
      </c>
      <c r="G213" s="1" t="s">
        <v>21</v>
      </c>
      <c r="H213" s="1" t="s">
        <v>24</v>
      </c>
      <c r="I213" s="1" t="s">
        <v>16</v>
      </c>
      <c r="J213">
        <v>1</v>
      </c>
      <c r="K213" t="s">
        <v>17</v>
      </c>
      <c r="L213" t="s">
        <v>27</v>
      </c>
    </row>
    <row r="214" spans="1:12" x14ac:dyDescent="0.25">
      <c r="A214" s="1" t="s">
        <v>12</v>
      </c>
      <c r="B214">
        <v>18</v>
      </c>
      <c r="C214">
        <v>0</v>
      </c>
      <c r="D214">
        <v>1</v>
      </c>
      <c r="E214">
        <v>1</v>
      </c>
      <c r="F214" s="1" t="s">
        <v>57</v>
      </c>
      <c r="G214" s="1" t="s">
        <v>14</v>
      </c>
      <c r="H214" s="1" t="s">
        <v>31</v>
      </c>
      <c r="I214" s="1" t="s">
        <v>16</v>
      </c>
      <c r="J214">
        <v>1</v>
      </c>
      <c r="K214" t="s">
        <v>22</v>
      </c>
      <c r="L214" t="s">
        <v>27</v>
      </c>
    </row>
    <row r="215" spans="1:12" x14ac:dyDescent="0.25">
      <c r="A215" s="1" t="s">
        <v>12</v>
      </c>
      <c r="B215">
        <v>43</v>
      </c>
      <c r="C215">
        <v>1</v>
      </c>
      <c r="D215">
        <v>1</v>
      </c>
      <c r="E215">
        <v>1</v>
      </c>
      <c r="F215" s="1" t="s">
        <v>40</v>
      </c>
      <c r="G215" s="1" t="s">
        <v>21</v>
      </c>
      <c r="H215" s="1" t="s">
        <v>24</v>
      </c>
      <c r="I215" s="1" t="s">
        <v>16</v>
      </c>
      <c r="J215">
        <v>1</v>
      </c>
      <c r="K215" t="s">
        <v>17</v>
      </c>
      <c r="L215" t="s">
        <v>27</v>
      </c>
    </row>
    <row r="216" spans="1:12" x14ac:dyDescent="0.25">
      <c r="A216" s="1" t="s">
        <v>19</v>
      </c>
      <c r="B216">
        <v>61</v>
      </c>
      <c r="C216">
        <v>0</v>
      </c>
      <c r="D216">
        <v>0</v>
      </c>
      <c r="E216">
        <v>1</v>
      </c>
      <c r="F216" s="1" t="s">
        <v>33</v>
      </c>
      <c r="G216" s="1" t="s">
        <v>14</v>
      </c>
      <c r="H216" s="1" t="s">
        <v>15</v>
      </c>
      <c r="I216" s="1" t="s">
        <v>16</v>
      </c>
      <c r="J216">
        <v>0</v>
      </c>
      <c r="K216" t="s">
        <v>26</v>
      </c>
      <c r="L216" t="s">
        <v>18</v>
      </c>
    </row>
    <row r="217" spans="1:12" x14ac:dyDescent="0.25">
      <c r="A217" s="1" t="s">
        <v>12</v>
      </c>
      <c r="B217">
        <v>46</v>
      </c>
      <c r="C217">
        <v>0</v>
      </c>
      <c r="D217">
        <v>0</v>
      </c>
      <c r="E217">
        <v>0</v>
      </c>
      <c r="F217" s="1" t="s">
        <v>28</v>
      </c>
      <c r="G217" s="1" t="s">
        <v>21</v>
      </c>
      <c r="H217" s="1" t="s">
        <v>24</v>
      </c>
      <c r="I217" s="1" t="s">
        <v>16</v>
      </c>
      <c r="J217">
        <v>0</v>
      </c>
      <c r="K217" t="s">
        <v>17</v>
      </c>
      <c r="L217" t="s">
        <v>18</v>
      </c>
    </row>
    <row r="218" spans="1:12" x14ac:dyDescent="0.25">
      <c r="A218" s="1" t="s">
        <v>19</v>
      </c>
      <c r="B218">
        <v>59</v>
      </c>
      <c r="C218">
        <v>1</v>
      </c>
      <c r="D218">
        <v>1</v>
      </c>
      <c r="E218">
        <v>1</v>
      </c>
      <c r="F218" s="1" t="s">
        <v>37</v>
      </c>
      <c r="G218" s="1" t="s">
        <v>14</v>
      </c>
      <c r="H218" s="1" t="s">
        <v>24</v>
      </c>
      <c r="I218" s="1" t="s">
        <v>16</v>
      </c>
      <c r="J218">
        <v>1</v>
      </c>
      <c r="K218" t="s">
        <v>26</v>
      </c>
      <c r="L218" t="s">
        <v>27</v>
      </c>
    </row>
    <row r="219" spans="1:12" x14ac:dyDescent="0.25">
      <c r="A219" s="1" t="s">
        <v>12</v>
      </c>
      <c r="B219">
        <v>55</v>
      </c>
      <c r="C219">
        <v>1</v>
      </c>
      <c r="D219">
        <v>1</v>
      </c>
      <c r="E219">
        <v>1</v>
      </c>
      <c r="F219" s="1" t="s">
        <v>36</v>
      </c>
      <c r="G219" s="1" t="s">
        <v>21</v>
      </c>
      <c r="H219" s="1" t="s">
        <v>15</v>
      </c>
      <c r="I219" s="1" t="s">
        <v>16</v>
      </c>
      <c r="J219">
        <v>1</v>
      </c>
      <c r="K219" t="s">
        <v>26</v>
      </c>
      <c r="L219" t="s">
        <v>27</v>
      </c>
    </row>
    <row r="220" spans="1:12" x14ac:dyDescent="0.25">
      <c r="A220" s="1" t="s">
        <v>19</v>
      </c>
      <c r="B220">
        <v>25</v>
      </c>
      <c r="C220">
        <v>0</v>
      </c>
      <c r="D220">
        <v>0</v>
      </c>
      <c r="E220">
        <v>1</v>
      </c>
      <c r="F220" s="1" t="s">
        <v>13</v>
      </c>
      <c r="G220" s="1" t="s">
        <v>14</v>
      </c>
      <c r="H220" s="1" t="s">
        <v>31</v>
      </c>
      <c r="I220" s="1" t="s">
        <v>16</v>
      </c>
      <c r="J220">
        <v>0</v>
      </c>
      <c r="K220" t="s">
        <v>22</v>
      </c>
      <c r="L220" t="s">
        <v>18</v>
      </c>
    </row>
    <row r="221" spans="1:12" x14ac:dyDescent="0.25">
      <c r="A221" s="1" t="s">
        <v>12</v>
      </c>
      <c r="B221">
        <v>53</v>
      </c>
      <c r="C221">
        <v>0</v>
      </c>
      <c r="D221">
        <v>0</v>
      </c>
      <c r="E221">
        <v>1</v>
      </c>
      <c r="F221" s="1" t="s">
        <v>40</v>
      </c>
      <c r="G221" s="1" t="s">
        <v>21</v>
      </c>
      <c r="H221" s="1" t="s">
        <v>31</v>
      </c>
      <c r="I221" s="1" t="s">
        <v>16</v>
      </c>
      <c r="J221">
        <v>0</v>
      </c>
      <c r="K221" t="s">
        <v>26</v>
      </c>
      <c r="L221" t="s">
        <v>18</v>
      </c>
    </row>
    <row r="222" spans="1:12" x14ac:dyDescent="0.25">
      <c r="A222" s="1" t="s">
        <v>12</v>
      </c>
      <c r="B222">
        <v>32</v>
      </c>
      <c r="C222">
        <v>1</v>
      </c>
      <c r="D222">
        <v>1</v>
      </c>
      <c r="E222">
        <v>0</v>
      </c>
      <c r="F222" s="1" t="s">
        <v>58</v>
      </c>
      <c r="G222" s="1" t="s">
        <v>14</v>
      </c>
      <c r="H222" s="1" t="s">
        <v>15</v>
      </c>
      <c r="I222" s="1" t="s">
        <v>16</v>
      </c>
      <c r="J222">
        <v>1</v>
      </c>
      <c r="K222" t="s">
        <v>17</v>
      </c>
      <c r="L222" t="s">
        <v>27</v>
      </c>
    </row>
    <row r="223" spans="1:12" x14ac:dyDescent="0.25">
      <c r="A223" s="1" t="s">
        <v>19</v>
      </c>
      <c r="B223">
        <v>40</v>
      </c>
      <c r="C223">
        <v>1</v>
      </c>
      <c r="D223">
        <v>1</v>
      </c>
      <c r="E223">
        <v>1</v>
      </c>
      <c r="F223" s="1" t="s">
        <v>51</v>
      </c>
      <c r="G223" s="1" t="s">
        <v>21</v>
      </c>
      <c r="H223" s="1" t="s">
        <v>24</v>
      </c>
      <c r="I223" s="1" t="s">
        <v>16</v>
      </c>
      <c r="J223">
        <v>1</v>
      </c>
      <c r="K223" t="s">
        <v>17</v>
      </c>
      <c r="L223" t="s">
        <v>27</v>
      </c>
    </row>
    <row r="224" spans="1:12" x14ac:dyDescent="0.25">
      <c r="A224" s="1" t="s">
        <v>19</v>
      </c>
      <c r="B224">
        <v>57</v>
      </c>
      <c r="C224">
        <v>1</v>
      </c>
      <c r="D224">
        <v>1</v>
      </c>
      <c r="E224">
        <v>1</v>
      </c>
      <c r="F224" s="1" t="s">
        <v>43</v>
      </c>
      <c r="G224" s="1" t="s">
        <v>14</v>
      </c>
      <c r="H224" s="1" t="s">
        <v>15</v>
      </c>
      <c r="I224" s="1" t="s">
        <v>16</v>
      </c>
      <c r="J224">
        <v>1</v>
      </c>
      <c r="K224" t="s">
        <v>26</v>
      </c>
      <c r="L224" t="s">
        <v>27</v>
      </c>
    </row>
    <row r="225" spans="1:12" x14ac:dyDescent="0.25">
      <c r="A225" s="1" t="s">
        <v>19</v>
      </c>
      <c r="B225">
        <v>43</v>
      </c>
      <c r="C225">
        <v>0</v>
      </c>
      <c r="D225">
        <v>0</v>
      </c>
      <c r="E225">
        <v>1</v>
      </c>
      <c r="F225" s="1" t="s">
        <v>37</v>
      </c>
      <c r="G225" s="1" t="s">
        <v>21</v>
      </c>
      <c r="H225" s="1" t="s">
        <v>24</v>
      </c>
      <c r="I225" s="1" t="s">
        <v>16</v>
      </c>
      <c r="J225">
        <v>0</v>
      </c>
      <c r="K225" t="s">
        <v>17</v>
      </c>
      <c r="L225" t="s">
        <v>18</v>
      </c>
    </row>
    <row r="226" spans="1:12" x14ac:dyDescent="0.25">
      <c r="A226" s="1" t="s">
        <v>19</v>
      </c>
      <c r="B226">
        <v>43</v>
      </c>
      <c r="C226">
        <v>0</v>
      </c>
      <c r="D226">
        <v>0</v>
      </c>
      <c r="E226">
        <v>1</v>
      </c>
      <c r="F226" s="1" t="s">
        <v>48</v>
      </c>
      <c r="G226" s="1" t="s">
        <v>14</v>
      </c>
      <c r="H226" s="1" t="s">
        <v>15</v>
      </c>
      <c r="I226" s="1" t="s">
        <v>16</v>
      </c>
      <c r="J226">
        <v>0</v>
      </c>
      <c r="K226" t="s">
        <v>17</v>
      </c>
      <c r="L226" t="s">
        <v>18</v>
      </c>
    </row>
    <row r="227" spans="1:12" x14ac:dyDescent="0.25">
      <c r="A227" s="1" t="s">
        <v>19</v>
      </c>
      <c r="B227">
        <v>57</v>
      </c>
      <c r="C227">
        <v>0</v>
      </c>
      <c r="D227">
        <v>0</v>
      </c>
      <c r="E227">
        <v>0</v>
      </c>
      <c r="F227" s="1" t="s">
        <v>52</v>
      </c>
      <c r="G227" s="1" t="s">
        <v>21</v>
      </c>
      <c r="H227" s="1" t="s">
        <v>15</v>
      </c>
      <c r="I227" s="1" t="s">
        <v>16</v>
      </c>
      <c r="J227">
        <v>0</v>
      </c>
      <c r="K227" t="s">
        <v>26</v>
      </c>
      <c r="L227" t="s">
        <v>18</v>
      </c>
    </row>
    <row r="228" spans="1:12" x14ac:dyDescent="0.25">
      <c r="A228" s="1" t="s">
        <v>12</v>
      </c>
      <c r="B228">
        <v>55</v>
      </c>
      <c r="C228">
        <v>1</v>
      </c>
      <c r="D228">
        <v>1</v>
      </c>
      <c r="E228">
        <v>1</v>
      </c>
      <c r="F228" s="1" t="s">
        <v>20</v>
      </c>
      <c r="G228" s="1" t="s">
        <v>14</v>
      </c>
      <c r="H228" s="1" t="s">
        <v>24</v>
      </c>
      <c r="I228" s="1" t="s">
        <v>16</v>
      </c>
      <c r="J228">
        <v>1</v>
      </c>
      <c r="K228" t="s">
        <v>26</v>
      </c>
      <c r="L228" t="s">
        <v>27</v>
      </c>
    </row>
    <row r="229" spans="1:12" x14ac:dyDescent="0.25">
      <c r="A229" s="1" t="s">
        <v>12</v>
      </c>
      <c r="B229">
        <v>16</v>
      </c>
      <c r="C229">
        <v>1</v>
      </c>
      <c r="D229">
        <v>1</v>
      </c>
      <c r="E229">
        <v>0</v>
      </c>
      <c r="F229" s="1" t="s">
        <v>60</v>
      </c>
      <c r="G229" s="1" t="s">
        <v>21</v>
      </c>
      <c r="H229" s="1" t="s">
        <v>15</v>
      </c>
      <c r="I229" s="1" t="s">
        <v>16</v>
      </c>
      <c r="J229">
        <v>1</v>
      </c>
      <c r="K229" t="s">
        <v>22</v>
      </c>
      <c r="L229" t="s">
        <v>27</v>
      </c>
    </row>
    <row r="230" spans="1:12" x14ac:dyDescent="0.25">
      <c r="A230" s="1" t="s">
        <v>19</v>
      </c>
      <c r="B230">
        <v>25</v>
      </c>
      <c r="C230">
        <v>0</v>
      </c>
      <c r="D230">
        <v>0</v>
      </c>
      <c r="E230">
        <v>1</v>
      </c>
      <c r="F230" s="1" t="s">
        <v>39</v>
      </c>
      <c r="G230" s="1" t="s">
        <v>14</v>
      </c>
      <c r="H230" s="1" t="s">
        <v>24</v>
      </c>
      <c r="I230" s="1" t="s">
        <v>16</v>
      </c>
      <c r="J230">
        <v>0</v>
      </c>
      <c r="K230" t="s">
        <v>22</v>
      </c>
      <c r="L230" t="s">
        <v>18</v>
      </c>
    </row>
    <row r="231" spans="1:12" x14ac:dyDescent="0.25">
      <c r="A231" s="1" t="s">
        <v>12</v>
      </c>
      <c r="B231">
        <v>28</v>
      </c>
      <c r="C231">
        <v>1</v>
      </c>
      <c r="D231">
        <v>1</v>
      </c>
      <c r="E231">
        <v>0</v>
      </c>
      <c r="F231" s="1" t="s">
        <v>60</v>
      </c>
      <c r="G231" s="1" t="s">
        <v>21</v>
      </c>
      <c r="H231" s="1" t="s">
        <v>24</v>
      </c>
      <c r="I231" s="1" t="s">
        <v>16</v>
      </c>
      <c r="J231">
        <v>1</v>
      </c>
      <c r="K231" t="s">
        <v>17</v>
      </c>
      <c r="L231" t="s">
        <v>27</v>
      </c>
    </row>
    <row r="232" spans="1:12" x14ac:dyDescent="0.25">
      <c r="A232" s="1" t="s">
        <v>12</v>
      </c>
      <c r="B232">
        <v>41</v>
      </c>
      <c r="C232">
        <v>0</v>
      </c>
      <c r="D232">
        <v>0</v>
      </c>
      <c r="E232">
        <v>0</v>
      </c>
      <c r="F232" s="1" t="s">
        <v>59</v>
      </c>
      <c r="G232" s="1" t="s">
        <v>14</v>
      </c>
      <c r="H232" s="1" t="s">
        <v>24</v>
      </c>
      <c r="I232" s="1" t="s">
        <v>16</v>
      </c>
      <c r="J232">
        <v>0</v>
      </c>
      <c r="K232" t="s">
        <v>17</v>
      </c>
      <c r="L232" t="s">
        <v>18</v>
      </c>
    </row>
    <row r="233" spans="1:12" x14ac:dyDescent="0.25">
      <c r="A233" s="1" t="s">
        <v>19</v>
      </c>
      <c r="B233">
        <v>52</v>
      </c>
      <c r="C233">
        <v>1</v>
      </c>
      <c r="D233">
        <v>1</v>
      </c>
      <c r="E233">
        <v>1</v>
      </c>
      <c r="F233" s="1" t="s">
        <v>46</v>
      </c>
      <c r="G233" s="1" t="s">
        <v>21</v>
      </c>
      <c r="H233" s="1" t="s">
        <v>24</v>
      </c>
      <c r="I233" s="1" t="s">
        <v>16</v>
      </c>
      <c r="J233">
        <v>1</v>
      </c>
      <c r="K233" t="s">
        <v>26</v>
      </c>
      <c r="L233" t="s">
        <v>27</v>
      </c>
    </row>
    <row r="234" spans="1:12" x14ac:dyDescent="0.25">
      <c r="A234" s="1" t="s">
        <v>19</v>
      </c>
      <c r="B234">
        <v>46</v>
      </c>
      <c r="C234">
        <v>1</v>
      </c>
      <c r="D234">
        <v>1</v>
      </c>
      <c r="E234">
        <v>0</v>
      </c>
      <c r="F234" s="1" t="s">
        <v>41</v>
      </c>
      <c r="G234" s="1" t="s">
        <v>14</v>
      </c>
      <c r="H234" s="1" t="s">
        <v>31</v>
      </c>
      <c r="I234" s="1" t="s">
        <v>16</v>
      </c>
      <c r="J234">
        <v>1</v>
      </c>
      <c r="K234" t="s">
        <v>17</v>
      </c>
      <c r="L234" t="s">
        <v>27</v>
      </c>
    </row>
    <row r="235" spans="1:12" x14ac:dyDescent="0.25">
      <c r="A235" s="1" t="s">
        <v>12</v>
      </c>
      <c r="B235">
        <v>55</v>
      </c>
      <c r="C235">
        <v>0</v>
      </c>
      <c r="D235">
        <v>0</v>
      </c>
      <c r="E235">
        <v>1</v>
      </c>
      <c r="F235" s="1" t="s">
        <v>44</v>
      </c>
      <c r="G235" s="1" t="s">
        <v>21</v>
      </c>
      <c r="H235" s="1" t="s">
        <v>15</v>
      </c>
      <c r="I235" s="1" t="s">
        <v>16</v>
      </c>
      <c r="J235">
        <v>0</v>
      </c>
      <c r="K235" t="s">
        <v>26</v>
      </c>
      <c r="L235" t="s">
        <v>18</v>
      </c>
    </row>
    <row r="236" spans="1:12" x14ac:dyDescent="0.25">
      <c r="A236" s="1" t="s">
        <v>12</v>
      </c>
      <c r="B236">
        <v>53</v>
      </c>
      <c r="C236">
        <v>1</v>
      </c>
      <c r="D236">
        <v>1</v>
      </c>
      <c r="E236">
        <v>1</v>
      </c>
      <c r="F236" s="1" t="s">
        <v>32</v>
      </c>
      <c r="G236" s="1" t="s">
        <v>14</v>
      </c>
      <c r="H236" s="1" t="s">
        <v>31</v>
      </c>
      <c r="I236" s="1" t="s">
        <v>16</v>
      </c>
      <c r="J236">
        <v>1</v>
      </c>
      <c r="K236" t="s">
        <v>26</v>
      </c>
      <c r="L236" t="s">
        <v>27</v>
      </c>
    </row>
    <row r="237" spans="1:12" x14ac:dyDescent="0.25">
      <c r="A237" s="1" t="s">
        <v>12</v>
      </c>
      <c r="B237">
        <v>42</v>
      </c>
      <c r="C237">
        <v>1</v>
      </c>
      <c r="D237">
        <v>1</v>
      </c>
      <c r="E237">
        <v>0</v>
      </c>
      <c r="F237" s="1" t="s">
        <v>56</v>
      </c>
      <c r="G237" s="1" t="s">
        <v>21</v>
      </c>
      <c r="H237" s="1" t="s">
        <v>24</v>
      </c>
      <c r="I237" s="1" t="s">
        <v>16</v>
      </c>
      <c r="J237">
        <v>1</v>
      </c>
      <c r="K237" t="s">
        <v>17</v>
      </c>
      <c r="L237" t="s">
        <v>27</v>
      </c>
    </row>
    <row r="238" spans="1:12" x14ac:dyDescent="0.25">
      <c r="A238" s="1" t="s">
        <v>12</v>
      </c>
      <c r="B238">
        <v>30</v>
      </c>
      <c r="C238">
        <v>0</v>
      </c>
      <c r="D238">
        <v>0</v>
      </c>
      <c r="E238">
        <v>0</v>
      </c>
      <c r="F238" s="1" t="s">
        <v>57</v>
      </c>
      <c r="G238" s="1" t="s">
        <v>14</v>
      </c>
      <c r="H238" s="1" t="s">
        <v>15</v>
      </c>
      <c r="I238" s="1" t="s">
        <v>16</v>
      </c>
      <c r="J238">
        <v>0</v>
      </c>
      <c r="K238" t="s">
        <v>17</v>
      </c>
      <c r="L238" t="s">
        <v>18</v>
      </c>
    </row>
    <row r="239" spans="1:12" x14ac:dyDescent="0.25">
      <c r="A239" s="1" t="s">
        <v>12</v>
      </c>
      <c r="B239">
        <v>18</v>
      </c>
      <c r="C239">
        <v>1</v>
      </c>
      <c r="D239">
        <v>1</v>
      </c>
      <c r="E239">
        <v>0</v>
      </c>
      <c r="F239" s="1" t="s">
        <v>57</v>
      </c>
      <c r="G239" s="1" t="s">
        <v>21</v>
      </c>
      <c r="H239" s="1" t="s">
        <v>31</v>
      </c>
      <c r="I239" s="1" t="s">
        <v>16</v>
      </c>
      <c r="J239">
        <v>1</v>
      </c>
      <c r="K239" t="s">
        <v>22</v>
      </c>
      <c r="L239" t="s">
        <v>27</v>
      </c>
    </row>
    <row r="240" spans="1:12" x14ac:dyDescent="0.25">
      <c r="A240" s="1" t="s">
        <v>12</v>
      </c>
      <c r="B240">
        <v>44</v>
      </c>
      <c r="C240">
        <v>0</v>
      </c>
      <c r="D240">
        <v>0</v>
      </c>
      <c r="E240">
        <v>1</v>
      </c>
      <c r="F240" s="1" t="s">
        <v>54</v>
      </c>
      <c r="G240" s="1" t="s">
        <v>14</v>
      </c>
      <c r="H240" s="1" t="s">
        <v>15</v>
      </c>
      <c r="I240" s="1" t="s">
        <v>16</v>
      </c>
      <c r="J240">
        <v>0</v>
      </c>
      <c r="K240" t="s">
        <v>17</v>
      </c>
      <c r="L240" t="s">
        <v>18</v>
      </c>
    </row>
    <row r="241" spans="1:12" x14ac:dyDescent="0.25">
      <c r="A241" s="1" t="s">
        <v>12</v>
      </c>
      <c r="B241">
        <v>21</v>
      </c>
      <c r="C241">
        <v>1</v>
      </c>
      <c r="D241">
        <v>1</v>
      </c>
      <c r="E241">
        <v>1</v>
      </c>
      <c r="F241" s="1" t="s">
        <v>58</v>
      </c>
      <c r="G241" s="1" t="s">
        <v>21</v>
      </c>
      <c r="H241" s="1" t="s">
        <v>31</v>
      </c>
      <c r="I241" s="1" t="s">
        <v>16</v>
      </c>
      <c r="J241">
        <v>1</v>
      </c>
      <c r="K241" t="s">
        <v>22</v>
      </c>
      <c r="L241" t="s">
        <v>27</v>
      </c>
    </row>
    <row r="242" spans="1:12" x14ac:dyDescent="0.25">
      <c r="A242" s="1" t="s">
        <v>19</v>
      </c>
      <c r="B242">
        <v>56</v>
      </c>
      <c r="C242">
        <v>0</v>
      </c>
      <c r="D242">
        <v>0</v>
      </c>
      <c r="E242">
        <v>0</v>
      </c>
      <c r="F242" s="1" t="s">
        <v>35</v>
      </c>
      <c r="G242" s="1" t="s">
        <v>14</v>
      </c>
      <c r="H242" s="1" t="s">
        <v>15</v>
      </c>
      <c r="I242" s="1" t="s">
        <v>16</v>
      </c>
      <c r="J242">
        <v>0</v>
      </c>
      <c r="K242" t="s">
        <v>26</v>
      </c>
      <c r="L242" t="s">
        <v>18</v>
      </c>
    </row>
    <row r="243" spans="1:12" x14ac:dyDescent="0.25">
      <c r="A243" s="1" t="s">
        <v>19</v>
      </c>
      <c r="B243">
        <v>50</v>
      </c>
      <c r="C243">
        <v>1</v>
      </c>
      <c r="D243">
        <v>1</v>
      </c>
      <c r="E243">
        <v>0</v>
      </c>
      <c r="F243" s="1" t="s">
        <v>55</v>
      </c>
      <c r="G243" s="1" t="s">
        <v>21</v>
      </c>
      <c r="H243" s="1" t="s">
        <v>15</v>
      </c>
      <c r="I243" s="1" t="s">
        <v>16</v>
      </c>
      <c r="J243">
        <v>1</v>
      </c>
      <c r="K243" t="s">
        <v>17</v>
      </c>
      <c r="L243" t="s">
        <v>27</v>
      </c>
    </row>
    <row r="244" spans="1:12" x14ac:dyDescent="0.25">
      <c r="A244" s="1" t="s">
        <v>12</v>
      </c>
      <c r="B244">
        <v>12</v>
      </c>
      <c r="C244">
        <v>1</v>
      </c>
      <c r="D244">
        <v>1</v>
      </c>
      <c r="E244">
        <v>0</v>
      </c>
      <c r="F244" s="1" t="s">
        <v>45</v>
      </c>
      <c r="G244" s="1" t="s">
        <v>14</v>
      </c>
      <c r="H244" s="1" t="s">
        <v>31</v>
      </c>
      <c r="I244" s="1" t="s">
        <v>16</v>
      </c>
      <c r="J244">
        <v>1</v>
      </c>
      <c r="K244" t="s">
        <v>22</v>
      </c>
      <c r="L244" t="s">
        <v>27</v>
      </c>
    </row>
    <row r="245" spans="1:12" x14ac:dyDescent="0.25">
      <c r="A245" s="1" t="s">
        <v>19</v>
      </c>
      <c r="B245">
        <v>43</v>
      </c>
      <c r="C245">
        <v>0</v>
      </c>
      <c r="D245">
        <v>0</v>
      </c>
      <c r="E245">
        <v>0</v>
      </c>
      <c r="F245" s="1" t="s">
        <v>29</v>
      </c>
      <c r="G245" s="1" t="s">
        <v>21</v>
      </c>
      <c r="H245" s="1" t="s">
        <v>24</v>
      </c>
      <c r="I245" s="1" t="s">
        <v>16</v>
      </c>
      <c r="J245">
        <v>0</v>
      </c>
      <c r="K245" t="s">
        <v>17</v>
      </c>
      <c r="L245" t="s">
        <v>18</v>
      </c>
    </row>
    <row r="246" spans="1:12" x14ac:dyDescent="0.25">
      <c r="A246" s="1" t="s">
        <v>12</v>
      </c>
      <c r="B246">
        <v>42</v>
      </c>
      <c r="C246">
        <v>1</v>
      </c>
      <c r="D246">
        <v>1</v>
      </c>
      <c r="E246">
        <v>0</v>
      </c>
      <c r="F246" s="1" t="s">
        <v>35</v>
      </c>
      <c r="G246" s="1" t="s">
        <v>14</v>
      </c>
      <c r="H246" s="1" t="s">
        <v>15</v>
      </c>
      <c r="I246" s="1" t="s">
        <v>16</v>
      </c>
      <c r="J246">
        <v>1</v>
      </c>
      <c r="K246" t="s">
        <v>17</v>
      </c>
      <c r="L246" t="s">
        <v>27</v>
      </c>
    </row>
    <row r="247" spans="1:12" x14ac:dyDescent="0.25">
      <c r="A247" s="1" t="s">
        <v>12</v>
      </c>
      <c r="B247">
        <v>38</v>
      </c>
      <c r="C247">
        <v>0</v>
      </c>
      <c r="D247">
        <v>1</v>
      </c>
      <c r="E247">
        <v>0</v>
      </c>
      <c r="F247" s="1" t="s">
        <v>40</v>
      </c>
      <c r="G247" s="1" t="s">
        <v>21</v>
      </c>
      <c r="H247" s="1" t="s">
        <v>24</v>
      </c>
      <c r="I247" s="1" t="s">
        <v>16</v>
      </c>
      <c r="J247">
        <v>1</v>
      </c>
      <c r="K247" t="s">
        <v>17</v>
      </c>
      <c r="L247" t="s">
        <v>27</v>
      </c>
    </row>
    <row r="248" spans="1:12" x14ac:dyDescent="0.25">
      <c r="A248" s="1" t="s">
        <v>19</v>
      </c>
      <c r="B248">
        <v>62</v>
      </c>
      <c r="C248">
        <v>1</v>
      </c>
      <c r="D248">
        <v>1</v>
      </c>
      <c r="E248">
        <v>0</v>
      </c>
      <c r="F248" s="1" t="s">
        <v>51</v>
      </c>
      <c r="G248" s="1" t="s">
        <v>14</v>
      </c>
      <c r="H248" s="1" t="s">
        <v>31</v>
      </c>
      <c r="I248" s="1" t="s">
        <v>16</v>
      </c>
      <c r="J248">
        <v>1</v>
      </c>
      <c r="K248" t="s">
        <v>26</v>
      </c>
      <c r="L248" t="s">
        <v>27</v>
      </c>
    </row>
    <row r="249" spans="1:12" x14ac:dyDescent="0.25">
      <c r="A249" s="1" t="s">
        <v>12</v>
      </c>
      <c r="B249">
        <v>32</v>
      </c>
      <c r="C249">
        <v>0</v>
      </c>
      <c r="D249">
        <v>0</v>
      </c>
      <c r="E249">
        <v>0</v>
      </c>
      <c r="F249" s="1" t="s">
        <v>56</v>
      </c>
      <c r="G249" s="1" t="s">
        <v>21</v>
      </c>
      <c r="H249" s="1" t="s">
        <v>31</v>
      </c>
      <c r="I249" s="1" t="s">
        <v>16</v>
      </c>
      <c r="J249">
        <v>0</v>
      </c>
      <c r="K249" t="s">
        <v>17</v>
      </c>
      <c r="L249" t="s">
        <v>18</v>
      </c>
    </row>
    <row r="250" spans="1:12" x14ac:dyDescent="0.25">
      <c r="A250" s="1" t="s">
        <v>19</v>
      </c>
      <c r="B250">
        <v>19</v>
      </c>
      <c r="C250">
        <v>1</v>
      </c>
      <c r="D250">
        <v>1</v>
      </c>
      <c r="E250">
        <v>0</v>
      </c>
      <c r="F250" s="1" t="s">
        <v>57</v>
      </c>
      <c r="G250" s="1" t="s">
        <v>14</v>
      </c>
      <c r="H250" s="1" t="s">
        <v>15</v>
      </c>
      <c r="I250" s="1" t="s">
        <v>16</v>
      </c>
      <c r="J250">
        <v>1</v>
      </c>
      <c r="K250" t="s">
        <v>22</v>
      </c>
      <c r="L250" t="s">
        <v>27</v>
      </c>
    </row>
    <row r="251" spans="1:12" x14ac:dyDescent="0.25">
      <c r="A251" s="1" t="s">
        <v>12</v>
      </c>
      <c r="B251">
        <v>19</v>
      </c>
      <c r="C251">
        <v>1</v>
      </c>
      <c r="D251">
        <v>1</v>
      </c>
      <c r="E251">
        <v>1</v>
      </c>
      <c r="F251" s="1" t="s">
        <v>33</v>
      </c>
      <c r="G251" s="1" t="s">
        <v>21</v>
      </c>
      <c r="H251" s="1" t="s">
        <v>24</v>
      </c>
      <c r="I251" s="1" t="s">
        <v>16</v>
      </c>
      <c r="J251">
        <v>1</v>
      </c>
      <c r="K251" t="s">
        <v>22</v>
      </c>
      <c r="L251" t="s">
        <v>27</v>
      </c>
    </row>
    <row r="252" spans="1:12" x14ac:dyDescent="0.25">
      <c r="A252" s="1" t="s">
        <v>19</v>
      </c>
      <c r="B252">
        <v>40</v>
      </c>
      <c r="C252">
        <v>1</v>
      </c>
      <c r="D252">
        <v>1</v>
      </c>
      <c r="E252">
        <v>1</v>
      </c>
      <c r="F252" s="1" t="s">
        <v>47</v>
      </c>
      <c r="G252" s="1" t="s">
        <v>14</v>
      </c>
      <c r="H252" s="1" t="s">
        <v>24</v>
      </c>
      <c r="I252" s="1" t="s">
        <v>16</v>
      </c>
      <c r="J252">
        <v>1</v>
      </c>
      <c r="K252" t="s">
        <v>17</v>
      </c>
      <c r="L252" t="s">
        <v>27</v>
      </c>
    </row>
    <row r="253" spans="1:12" x14ac:dyDescent="0.25">
      <c r="A253" s="1" t="s">
        <v>12</v>
      </c>
      <c r="B253">
        <v>10</v>
      </c>
      <c r="C253">
        <v>0</v>
      </c>
      <c r="D253">
        <v>0</v>
      </c>
      <c r="E253">
        <v>1</v>
      </c>
      <c r="F253" s="1" t="s">
        <v>35</v>
      </c>
      <c r="G253" s="1" t="s">
        <v>21</v>
      </c>
      <c r="H253" s="1" t="s">
        <v>31</v>
      </c>
      <c r="I253" s="1" t="s">
        <v>16</v>
      </c>
      <c r="J253">
        <v>0</v>
      </c>
      <c r="K253" t="s">
        <v>22</v>
      </c>
      <c r="L253" t="s">
        <v>18</v>
      </c>
    </row>
    <row r="254" spans="1:12" x14ac:dyDescent="0.25">
      <c r="A254" s="1" t="s">
        <v>12</v>
      </c>
      <c r="B254">
        <v>20</v>
      </c>
      <c r="C254">
        <v>0</v>
      </c>
      <c r="D254">
        <v>0</v>
      </c>
      <c r="E254">
        <v>0</v>
      </c>
      <c r="F254" s="1" t="s">
        <v>30</v>
      </c>
      <c r="G254" s="1" t="s">
        <v>14</v>
      </c>
      <c r="H254" s="1" t="s">
        <v>31</v>
      </c>
      <c r="I254" s="1" t="s">
        <v>16</v>
      </c>
      <c r="J254">
        <v>0</v>
      </c>
      <c r="K254" t="s">
        <v>22</v>
      </c>
      <c r="L254" t="s">
        <v>18</v>
      </c>
    </row>
    <row r="255" spans="1:12" x14ac:dyDescent="0.25">
      <c r="A255" s="1" t="s">
        <v>19</v>
      </c>
      <c r="B255">
        <v>26</v>
      </c>
      <c r="C255">
        <v>0</v>
      </c>
      <c r="D255">
        <v>0</v>
      </c>
      <c r="E255">
        <v>0</v>
      </c>
      <c r="F255" s="1" t="s">
        <v>32</v>
      </c>
      <c r="G255" s="1" t="s">
        <v>21</v>
      </c>
      <c r="H255" s="1" t="s">
        <v>24</v>
      </c>
      <c r="I255" s="1" t="s">
        <v>16</v>
      </c>
      <c r="J255">
        <v>0</v>
      </c>
      <c r="K255" t="s">
        <v>17</v>
      </c>
      <c r="L255" t="s">
        <v>18</v>
      </c>
    </row>
    <row r="256" spans="1:12" x14ac:dyDescent="0.25">
      <c r="A256" s="1" t="s">
        <v>19</v>
      </c>
      <c r="B256">
        <v>29</v>
      </c>
      <c r="C256">
        <v>0</v>
      </c>
      <c r="D256">
        <v>0</v>
      </c>
      <c r="E256">
        <v>0</v>
      </c>
      <c r="F256" s="1" t="s">
        <v>48</v>
      </c>
      <c r="G256" s="1" t="s">
        <v>14</v>
      </c>
      <c r="H256" s="1" t="s">
        <v>31</v>
      </c>
      <c r="I256" s="1" t="s">
        <v>16</v>
      </c>
      <c r="J256">
        <v>0</v>
      </c>
      <c r="K256" t="s">
        <v>17</v>
      </c>
      <c r="L256" t="s">
        <v>18</v>
      </c>
    </row>
    <row r="257" spans="1:12" x14ac:dyDescent="0.25">
      <c r="A257" s="1" t="s">
        <v>19</v>
      </c>
      <c r="B257">
        <v>39</v>
      </c>
      <c r="C257">
        <v>1</v>
      </c>
      <c r="D257">
        <v>1</v>
      </c>
      <c r="E257">
        <v>1</v>
      </c>
      <c r="F257" s="1" t="s">
        <v>36</v>
      </c>
      <c r="G257" s="1" t="s">
        <v>21</v>
      </c>
      <c r="H257" s="1" t="s">
        <v>24</v>
      </c>
      <c r="I257" s="1" t="s">
        <v>16</v>
      </c>
      <c r="J257">
        <v>1</v>
      </c>
      <c r="K257" t="s">
        <v>17</v>
      </c>
      <c r="L257" t="s">
        <v>27</v>
      </c>
    </row>
    <row r="258" spans="1:12" x14ac:dyDescent="0.25">
      <c r="A258" s="1" t="s">
        <v>12</v>
      </c>
      <c r="B258">
        <v>65</v>
      </c>
      <c r="C258">
        <v>1</v>
      </c>
      <c r="D258">
        <v>1</v>
      </c>
      <c r="E258">
        <v>1</v>
      </c>
      <c r="F258" s="1" t="s">
        <v>49</v>
      </c>
      <c r="G258" s="1" t="s">
        <v>14</v>
      </c>
      <c r="H258" s="1" t="s">
        <v>24</v>
      </c>
      <c r="I258" s="1" t="s">
        <v>16</v>
      </c>
      <c r="J258">
        <v>1</v>
      </c>
      <c r="K258" t="s">
        <v>26</v>
      </c>
      <c r="L258" t="s">
        <v>27</v>
      </c>
    </row>
    <row r="259" spans="1:12" x14ac:dyDescent="0.25">
      <c r="A259" s="1" t="s">
        <v>12</v>
      </c>
      <c r="B259">
        <v>38</v>
      </c>
      <c r="C259">
        <v>0</v>
      </c>
      <c r="D259">
        <v>0</v>
      </c>
      <c r="E259">
        <v>1</v>
      </c>
      <c r="F259" s="1" t="s">
        <v>56</v>
      </c>
      <c r="G259" s="1" t="s">
        <v>21</v>
      </c>
      <c r="H259" s="1" t="s">
        <v>24</v>
      </c>
      <c r="I259" s="1" t="s">
        <v>16</v>
      </c>
      <c r="J259">
        <v>0</v>
      </c>
      <c r="K259" t="s">
        <v>17</v>
      </c>
      <c r="L259" t="s">
        <v>18</v>
      </c>
    </row>
    <row r="260" spans="1:12" x14ac:dyDescent="0.25">
      <c r="A260" s="1" t="s">
        <v>19</v>
      </c>
      <c r="B260">
        <v>14</v>
      </c>
      <c r="C260">
        <v>0</v>
      </c>
      <c r="D260">
        <v>0</v>
      </c>
      <c r="E260">
        <v>0</v>
      </c>
      <c r="F260" s="1" t="s">
        <v>56</v>
      </c>
      <c r="G260" s="1" t="s">
        <v>14</v>
      </c>
      <c r="H260" s="1" t="s">
        <v>31</v>
      </c>
      <c r="I260" s="1" t="s">
        <v>16</v>
      </c>
      <c r="J260">
        <v>0</v>
      </c>
      <c r="K260" t="s">
        <v>22</v>
      </c>
      <c r="L260" t="s">
        <v>18</v>
      </c>
    </row>
    <row r="261" spans="1:12" x14ac:dyDescent="0.25">
      <c r="A261" s="1" t="s">
        <v>12</v>
      </c>
      <c r="B261">
        <v>62</v>
      </c>
      <c r="C261">
        <v>0</v>
      </c>
      <c r="D261">
        <v>0</v>
      </c>
      <c r="E261">
        <v>0</v>
      </c>
      <c r="F261" s="1" t="s">
        <v>33</v>
      </c>
      <c r="G261" s="1" t="s">
        <v>21</v>
      </c>
      <c r="H261" s="1" t="s">
        <v>31</v>
      </c>
      <c r="I261" s="1" t="s">
        <v>16</v>
      </c>
      <c r="J261">
        <v>0</v>
      </c>
      <c r="K261" t="s">
        <v>26</v>
      </c>
      <c r="L261" t="s">
        <v>18</v>
      </c>
    </row>
    <row r="262" spans="1:12" x14ac:dyDescent="0.25">
      <c r="A262" s="1" t="s">
        <v>12</v>
      </c>
      <c r="B262">
        <v>37</v>
      </c>
      <c r="C262">
        <v>0</v>
      </c>
      <c r="D262">
        <v>0</v>
      </c>
      <c r="E262">
        <v>1</v>
      </c>
      <c r="F262" s="1" t="s">
        <v>47</v>
      </c>
      <c r="G262" s="1" t="s">
        <v>14</v>
      </c>
      <c r="H262" s="1" t="s">
        <v>24</v>
      </c>
      <c r="I262" s="1" t="s">
        <v>16</v>
      </c>
      <c r="J262">
        <v>0</v>
      </c>
      <c r="K262" t="s">
        <v>17</v>
      </c>
      <c r="L262" t="s">
        <v>18</v>
      </c>
    </row>
    <row r="263" spans="1:12" x14ac:dyDescent="0.25">
      <c r="A263" s="1" t="s">
        <v>12</v>
      </c>
      <c r="B263">
        <v>25</v>
      </c>
      <c r="C263">
        <v>1</v>
      </c>
      <c r="D263">
        <v>1</v>
      </c>
      <c r="E263">
        <v>1</v>
      </c>
      <c r="F263" s="1" t="s">
        <v>52</v>
      </c>
      <c r="G263" s="1" t="s">
        <v>21</v>
      </c>
      <c r="H263" s="1" t="s">
        <v>31</v>
      </c>
      <c r="I263" s="1" t="s">
        <v>16</v>
      </c>
      <c r="J263">
        <v>1</v>
      </c>
      <c r="K263" t="s">
        <v>22</v>
      </c>
      <c r="L263" t="s">
        <v>27</v>
      </c>
    </row>
    <row r="264" spans="1:12" x14ac:dyDescent="0.25">
      <c r="A264" s="1" t="s">
        <v>12</v>
      </c>
      <c r="B264">
        <v>64</v>
      </c>
      <c r="C264">
        <v>1</v>
      </c>
      <c r="D264">
        <v>1</v>
      </c>
      <c r="E264">
        <v>0</v>
      </c>
      <c r="F264" s="1" t="s">
        <v>57</v>
      </c>
      <c r="G264" s="1" t="s">
        <v>14</v>
      </c>
      <c r="H264" s="1" t="s">
        <v>31</v>
      </c>
      <c r="I264" s="1" t="s">
        <v>16</v>
      </c>
      <c r="J264">
        <v>1</v>
      </c>
      <c r="K264" t="s">
        <v>26</v>
      </c>
      <c r="L264" t="s">
        <v>27</v>
      </c>
    </row>
    <row r="265" spans="1:12" x14ac:dyDescent="0.25">
      <c r="A265" s="1" t="s">
        <v>12</v>
      </c>
      <c r="B265">
        <v>51</v>
      </c>
      <c r="C265">
        <v>1</v>
      </c>
      <c r="D265">
        <v>1</v>
      </c>
      <c r="E265">
        <v>1</v>
      </c>
      <c r="F265" s="1" t="s">
        <v>40</v>
      </c>
      <c r="G265" s="1" t="s">
        <v>21</v>
      </c>
      <c r="H265" s="1" t="s">
        <v>24</v>
      </c>
      <c r="I265" s="1" t="s">
        <v>16</v>
      </c>
      <c r="J265">
        <v>1</v>
      </c>
      <c r="K265" t="s">
        <v>26</v>
      </c>
      <c r="L265" t="s">
        <v>27</v>
      </c>
    </row>
    <row r="266" spans="1:12" x14ac:dyDescent="0.25">
      <c r="A266" s="1" t="s">
        <v>12</v>
      </c>
      <c r="B266">
        <v>11</v>
      </c>
      <c r="C266">
        <v>0</v>
      </c>
      <c r="D266">
        <v>0</v>
      </c>
      <c r="E266">
        <v>1</v>
      </c>
      <c r="F266" s="1" t="s">
        <v>13</v>
      </c>
      <c r="G266" s="1" t="s">
        <v>14</v>
      </c>
      <c r="H266" s="1" t="s">
        <v>15</v>
      </c>
      <c r="I266" s="1" t="s">
        <v>16</v>
      </c>
      <c r="J266">
        <v>0</v>
      </c>
      <c r="K266" t="s">
        <v>22</v>
      </c>
      <c r="L266" t="s">
        <v>18</v>
      </c>
    </row>
    <row r="267" spans="1:12" x14ac:dyDescent="0.25">
      <c r="A267" s="1" t="s">
        <v>19</v>
      </c>
      <c r="B267">
        <v>20</v>
      </c>
      <c r="C267">
        <v>1</v>
      </c>
      <c r="D267">
        <v>1</v>
      </c>
      <c r="E267">
        <v>1</v>
      </c>
      <c r="F267" s="1" t="s">
        <v>48</v>
      </c>
      <c r="G267" s="1" t="s">
        <v>21</v>
      </c>
      <c r="H267" s="1" t="s">
        <v>15</v>
      </c>
      <c r="I267" s="1" t="s">
        <v>16</v>
      </c>
      <c r="J267">
        <v>1</v>
      </c>
      <c r="K267" t="s">
        <v>22</v>
      </c>
      <c r="L267" t="s">
        <v>27</v>
      </c>
    </row>
    <row r="268" spans="1:12" x14ac:dyDescent="0.25">
      <c r="A268" s="1" t="s">
        <v>19</v>
      </c>
      <c r="B268">
        <v>8</v>
      </c>
      <c r="C268">
        <v>0</v>
      </c>
      <c r="D268">
        <v>0</v>
      </c>
      <c r="E268">
        <v>0</v>
      </c>
      <c r="F268" s="1" t="s">
        <v>54</v>
      </c>
      <c r="G268" s="1" t="s">
        <v>14</v>
      </c>
      <c r="H268" s="1" t="s">
        <v>31</v>
      </c>
      <c r="I268" s="1" t="s">
        <v>16</v>
      </c>
      <c r="J268">
        <v>0</v>
      </c>
      <c r="K268" t="s">
        <v>22</v>
      </c>
      <c r="L268" t="s">
        <v>18</v>
      </c>
    </row>
    <row r="269" spans="1:12" x14ac:dyDescent="0.25">
      <c r="A269" s="1" t="s">
        <v>19</v>
      </c>
      <c r="B269">
        <v>27</v>
      </c>
      <c r="C269">
        <v>1</v>
      </c>
      <c r="D269">
        <v>1</v>
      </c>
      <c r="E269">
        <v>1</v>
      </c>
      <c r="F269" s="1" t="s">
        <v>51</v>
      </c>
      <c r="G269" s="1" t="s">
        <v>21</v>
      </c>
      <c r="H269" s="1" t="s">
        <v>31</v>
      </c>
      <c r="I269" s="1" t="s">
        <v>16</v>
      </c>
      <c r="J269">
        <v>1</v>
      </c>
      <c r="K269" t="s">
        <v>17</v>
      </c>
      <c r="L269" t="s">
        <v>27</v>
      </c>
    </row>
    <row r="270" spans="1:12" x14ac:dyDescent="0.25">
      <c r="A270" s="1" t="s">
        <v>12</v>
      </c>
      <c r="B270">
        <v>44</v>
      </c>
      <c r="C270">
        <v>1</v>
      </c>
      <c r="D270">
        <v>1</v>
      </c>
      <c r="E270">
        <v>1</v>
      </c>
      <c r="F270" s="1" t="s">
        <v>25</v>
      </c>
      <c r="G270" s="1" t="s">
        <v>14</v>
      </c>
      <c r="H270" s="1" t="s">
        <v>15</v>
      </c>
      <c r="I270" s="1" t="s">
        <v>16</v>
      </c>
      <c r="J270">
        <v>1</v>
      </c>
      <c r="K270" t="s">
        <v>17</v>
      </c>
      <c r="L270" t="s">
        <v>27</v>
      </c>
    </row>
    <row r="271" spans="1:12" x14ac:dyDescent="0.25">
      <c r="A271" s="1" t="s">
        <v>12</v>
      </c>
      <c r="B271">
        <v>28</v>
      </c>
      <c r="C271">
        <v>1</v>
      </c>
      <c r="D271">
        <v>1</v>
      </c>
      <c r="E271">
        <v>0</v>
      </c>
      <c r="F271" s="1" t="s">
        <v>29</v>
      </c>
      <c r="G271" s="1" t="s">
        <v>21</v>
      </c>
      <c r="H271" s="1" t="s">
        <v>31</v>
      </c>
      <c r="I271" s="1" t="s">
        <v>16</v>
      </c>
      <c r="J271">
        <v>1</v>
      </c>
      <c r="K271" t="s">
        <v>17</v>
      </c>
      <c r="L271" t="s">
        <v>27</v>
      </c>
    </row>
    <row r="272" spans="1:12" x14ac:dyDescent="0.25">
      <c r="A272" s="1" t="s">
        <v>19</v>
      </c>
      <c r="B272">
        <v>38</v>
      </c>
      <c r="C272">
        <v>0</v>
      </c>
      <c r="D272">
        <v>0</v>
      </c>
      <c r="E272">
        <v>0</v>
      </c>
      <c r="F272" s="1" t="s">
        <v>43</v>
      </c>
      <c r="G272" s="1" t="s">
        <v>14</v>
      </c>
      <c r="H272" s="1" t="s">
        <v>31</v>
      </c>
      <c r="I272" s="1" t="s">
        <v>16</v>
      </c>
      <c r="J272">
        <v>0</v>
      </c>
      <c r="K272" t="s">
        <v>17</v>
      </c>
      <c r="L272" t="s">
        <v>18</v>
      </c>
    </row>
    <row r="273" spans="1:12" x14ac:dyDescent="0.25">
      <c r="A273" s="1" t="s">
        <v>19</v>
      </c>
      <c r="B273">
        <v>27</v>
      </c>
      <c r="C273">
        <v>0</v>
      </c>
      <c r="D273">
        <v>0</v>
      </c>
      <c r="E273">
        <v>0</v>
      </c>
      <c r="F273" s="1" t="s">
        <v>57</v>
      </c>
      <c r="G273" s="1" t="s">
        <v>21</v>
      </c>
      <c r="H273" s="1" t="s">
        <v>31</v>
      </c>
      <c r="I273" s="1" t="s">
        <v>16</v>
      </c>
      <c r="J273">
        <v>0</v>
      </c>
      <c r="K273" t="s">
        <v>17</v>
      </c>
      <c r="L273" t="s">
        <v>18</v>
      </c>
    </row>
    <row r="274" spans="1:12" x14ac:dyDescent="0.25">
      <c r="A274" s="1" t="s">
        <v>19</v>
      </c>
      <c r="B274">
        <v>36</v>
      </c>
      <c r="C274">
        <v>1</v>
      </c>
      <c r="D274">
        <v>1</v>
      </c>
      <c r="E274">
        <v>0</v>
      </c>
      <c r="F274" s="1" t="s">
        <v>56</v>
      </c>
      <c r="G274" s="1" t="s">
        <v>14</v>
      </c>
      <c r="H274" s="1" t="s">
        <v>15</v>
      </c>
      <c r="I274" s="1" t="s">
        <v>16</v>
      </c>
      <c r="J274">
        <v>1</v>
      </c>
      <c r="K274" t="s">
        <v>17</v>
      </c>
      <c r="L274" t="s">
        <v>27</v>
      </c>
    </row>
    <row r="275" spans="1:12" x14ac:dyDescent="0.25">
      <c r="A275" s="1" t="s">
        <v>12</v>
      </c>
      <c r="B275">
        <v>65</v>
      </c>
      <c r="C275">
        <v>0</v>
      </c>
      <c r="D275">
        <v>0</v>
      </c>
      <c r="E275">
        <v>1</v>
      </c>
      <c r="F275" s="1" t="s">
        <v>23</v>
      </c>
      <c r="G275" s="1" t="s">
        <v>21</v>
      </c>
      <c r="H275" s="1" t="s">
        <v>15</v>
      </c>
      <c r="I275" s="1" t="s">
        <v>16</v>
      </c>
      <c r="J275">
        <v>0</v>
      </c>
      <c r="K275" t="s">
        <v>26</v>
      </c>
      <c r="L275" t="s">
        <v>18</v>
      </c>
    </row>
    <row r="276" spans="1:12" x14ac:dyDescent="0.25">
      <c r="A276" s="1" t="s">
        <v>12</v>
      </c>
      <c r="B276">
        <v>38</v>
      </c>
      <c r="C276">
        <v>1</v>
      </c>
      <c r="D276">
        <v>1</v>
      </c>
      <c r="E276">
        <v>0</v>
      </c>
      <c r="F276" s="1" t="s">
        <v>42</v>
      </c>
      <c r="G276" s="1" t="s">
        <v>14</v>
      </c>
      <c r="H276" s="1" t="s">
        <v>24</v>
      </c>
      <c r="I276" s="1" t="s">
        <v>16</v>
      </c>
      <c r="J276">
        <v>1</v>
      </c>
      <c r="K276" t="s">
        <v>17</v>
      </c>
      <c r="L276" t="s">
        <v>27</v>
      </c>
    </row>
    <row r="277" spans="1:12" x14ac:dyDescent="0.25">
      <c r="A277" s="1" t="s">
        <v>12</v>
      </c>
      <c r="B277">
        <v>42</v>
      </c>
      <c r="C277">
        <v>1</v>
      </c>
      <c r="D277">
        <v>1</v>
      </c>
      <c r="E277">
        <v>0</v>
      </c>
      <c r="F277" s="1" t="s">
        <v>32</v>
      </c>
      <c r="G277" s="1" t="s">
        <v>21</v>
      </c>
      <c r="H277" s="1" t="s">
        <v>15</v>
      </c>
      <c r="I277" s="1" t="s">
        <v>16</v>
      </c>
      <c r="J277">
        <v>1</v>
      </c>
      <c r="K277" t="s">
        <v>17</v>
      </c>
      <c r="L277" t="s">
        <v>27</v>
      </c>
    </row>
    <row r="278" spans="1:12" x14ac:dyDescent="0.25">
      <c r="A278" s="1" t="s">
        <v>19</v>
      </c>
      <c r="B278">
        <v>10</v>
      </c>
      <c r="C278">
        <v>1</v>
      </c>
      <c r="D278">
        <v>1</v>
      </c>
      <c r="E278">
        <v>1</v>
      </c>
      <c r="F278" s="1" t="s">
        <v>55</v>
      </c>
      <c r="G278" s="1" t="s">
        <v>14</v>
      </c>
      <c r="H278" s="1" t="s">
        <v>15</v>
      </c>
      <c r="I278" s="1" t="s">
        <v>16</v>
      </c>
      <c r="J278">
        <v>1</v>
      </c>
      <c r="K278" t="s">
        <v>22</v>
      </c>
      <c r="L278" t="s">
        <v>27</v>
      </c>
    </row>
    <row r="279" spans="1:12" x14ac:dyDescent="0.25">
      <c r="A279" s="1" t="s">
        <v>19</v>
      </c>
      <c r="B279">
        <v>44</v>
      </c>
      <c r="C279">
        <v>0</v>
      </c>
      <c r="D279">
        <v>0</v>
      </c>
      <c r="E279">
        <v>0</v>
      </c>
      <c r="F279" s="1" t="s">
        <v>49</v>
      </c>
      <c r="G279" s="1" t="s">
        <v>21</v>
      </c>
      <c r="H279" s="1" t="s">
        <v>31</v>
      </c>
      <c r="I279" s="1" t="s">
        <v>16</v>
      </c>
      <c r="J279">
        <v>0</v>
      </c>
      <c r="K279" t="s">
        <v>17</v>
      </c>
      <c r="L279" t="s">
        <v>18</v>
      </c>
    </row>
    <row r="280" spans="1:12" x14ac:dyDescent="0.25">
      <c r="A280" s="1" t="s">
        <v>19</v>
      </c>
      <c r="B280">
        <v>19</v>
      </c>
      <c r="C280">
        <v>1</v>
      </c>
      <c r="D280">
        <v>1</v>
      </c>
      <c r="E280">
        <v>1</v>
      </c>
      <c r="F280" s="1" t="s">
        <v>45</v>
      </c>
      <c r="G280" s="1" t="s">
        <v>14</v>
      </c>
      <c r="H280" s="1" t="s">
        <v>24</v>
      </c>
      <c r="I280" s="1" t="s">
        <v>16</v>
      </c>
      <c r="J280">
        <v>1</v>
      </c>
      <c r="K280" t="s">
        <v>22</v>
      </c>
      <c r="L280" t="s">
        <v>27</v>
      </c>
    </row>
    <row r="281" spans="1:12" x14ac:dyDescent="0.25">
      <c r="A281" s="1" t="s">
        <v>19</v>
      </c>
      <c r="B281">
        <v>18</v>
      </c>
      <c r="C281">
        <v>1</v>
      </c>
      <c r="D281">
        <v>1</v>
      </c>
      <c r="E281">
        <v>1</v>
      </c>
      <c r="F281" s="1" t="s">
        <v>43</v>
      </c>
      <c r="G281" s="1" t="s">
        <v>21</v>
      </c>
      <c r="H281" s="1" t="s">
        <v>24</v>
      </c>
      <c r="I281" s="1" t="s">
        <v>16</v>
      </c>
      <c r="J281">
        <v>1</v>
      </c>
      <c r="K281" t="s">
        <v>22</v>
      </c>
      <c r="L281" t="s">
        <v>27</v>
      </c>
    </row>
    <row r="282" spans="1:12" x14ac:dyDescent="0.25">
      <c r="A282" s="1" t="s">
        <v>19</v>
      </c>
      <c r="B282">
        <v>29</v>
      </c>
      <c r="C282">
        <v>0</v>
      </c>
      <c r="D282">
        <v>0</v>
      </c>
      <c r="E282">
        <v>1</v>
      </c>
      <c r="F282" s="1" t="s">
        <v>58</v>
      </c>
      <c r="G282" s="1" t="s">
        <v>14</v>
      </c>
      <c r="H282" s="1" t="s">
        <v>24</v>
      </c>
      <c r="I282" s="1" t="s">
        <v>16</v>
      </c>
      <c r="J282">
        <v>0</v>
      </c>
      <c r="K282" t="s">
        <v>17</v>
      </c>
      <c r="L282" t="s">
        <v>18</v>
      </c>
    </row>
    <row r="283" spans="1:12" x14ac:dyDescent="0.25">
      <c r="A283" s="1" t="s">
        <v>19</v>
      </c>
      <c r="B283">
        <v>58</v>
      </c>
      <c r="C283">
        <v>1</v>
      </c>
      <c r="D283">
        <v>1</v>
      </c>
      <c r="E283">
        <v>1</v>
      </c>
      <c r="F283" s="1" t="s">
        <v>56</v>
      </c>
      <c r="G283" s="1" t="s">
        <v>21</v>
      </c>
      <c r="H283" s="1" t="s">
        <v>24</v>
      </c>
      <c r="I283" s="1" t="s">
        <v>16</v>
      </c>
      <c r="J283">
        <v>1</v>
      </c>
      <c r="K283" t="s">
        <v>26</v>
      </c>
      <c r="L283" t="s">
        <v>27</v>
      </c>
    </row>
    <row r="284" spans="1:12" x14ac:dyDescent="0.25">
      <c r="A284" s="1" t="s">
        <v>12</v>
      </c>
      <c r="B284">
        <v>45</v>
      </c>
      <c r="C284">
        <v>1</v>
      </c>
      <c r="D284">
        <v>1</v>
      </c>
      <c r="E284">
        <v>1</v>
      </c>
      <c r="F284" s="1" t="s">
        <v>35</v>
      </c>
      <c r="G284" s="1" t="s">
        <v>14</v>
      </c>
      <c r="H284" s="1" t="s">
        <v>24</v>
      </c>
      <c r="I284" s="1" t="s">
        <v>16</v>
      </c>
      <c r="J284">
        <v>1</v>
      </c>
      <c r="K284" t="s">
        <v>17</v>
      </c>
      <c r="L284" t="s">
        <v>27</v>
      </c>
    </row>
    <row r="285" spans="1:12" x14ac:dyDescent="0.25">
      <c r="A285" s="1" t="s">
        <v>12</v>
      </c>
      <c r="B285">
        <v>40</v>
      </c>
      <c r="C285">
        <v>1</v>
      </c>
      <c r="D285">
        <v>1</v>
      </c>
      <c r="E285">
        <v>0</v>
      </c>
      <c r="F285" s="1" t="s">
        <v>58</v>
      </c>
      <c r="G285" s="1" t="s">
        <v>21</v>
      </c>
      <c r="H285" s="1" t="s">
        <v>24</v>
      </c>
      <c r="I285" s="1" t="s">
        <v>16</v>
      </c>
      <c r="J285">
        <v>1</v>
      </c>
      <c r="K285" t="s">
        <v>17</v>
      </c>
      <c r="L285" t="s">
        <v>27</v>
      </c>
    </row>
    <row r="286" spans="1:12" x14ac:dyDescent="0.25">
      <c r="A286" s="1" t="s">
        <v>12</v>
      </c>
      <c r="B286">
        <v>20</v>
      </c>
      <c r="C286">
        <v>0</v>
      </c>
      <c r="D286">
        <v>0</v>
      </c>
      <c r="E286">
        <v>0</v>
      </c>
      <c r="F286" s="1" t="s">
        <v>45</v>
      </c>
      <c r="G286" s="1" t="s">
        <v>14</v>
      </c>
      <c r="H286" s="1" t="s">
        <v>15</v>
      </c>
      <c r="I286" s="1" t="s">
        <v>16</v>
      </c>
      <c r="J286">
        <v>0</v>
      </c>
      <c r="K286" t="s">
        <v>22</v>
      </c>
      <c r="L286" t="s">
        <v>18</v>
      </c>
    </row>
    <row r="287" spans="1:12" x14ac:dyDescent="0.25">
      <c r="A287" s="1" t="s">
        <v>19</v>
      </c>
      <c r="B287">
        <v>41</v>
      </c>
      <c r="C287">
        <v>0</v>
      </c>
      <c r="D287">
        <v>0</v>
      </c>
      <c r="E287">
        <v>0</v>
      </c>
      <c r="F287" s="1" t="s">
        <v>41</v>
      </c>
      <c r="G287" s="1" t="s">
        <v>21</v>
      </c>
      <c r="H287" s="1" t="s">
        <v>15</v>
      </c>
      <c r="I287" s="1" t="s">
        <v>16</v>
      </c>
      <c r="J287">
        <v>0</v>
      </c>
      <c r="K287" t="s">
        <v>17</v>
      </c>
      <c r="L287" t="s">
        <v>18</v>
      </c>
    </row>
    <row r="288" spans="1:12" x14ac:dyDescent="0.25">
      <c r="A288" s="1" t="s">
        <v>19</v>
      </c>
      <c r="B288">
        <v>23</v>
      </c>
      <c r="C288">
        <v>1</v>
      </c>
      <c r="D288">
        <v>1</v>
      </c>
      <c r="E288">
        <v>0</v>
      </c>
      <c r="F288" s="1" t="s">
        <v>45</v>
      </c>
      <c r="G288" s="1" t="s">
        <v>14</v>
      </c>
      <c r="H288" s="1" t="s">
        <v>15</v>
      </c>
      <c r="I288" s="1" t="s">
        <v>16</v>
      </c>
      <c r="J288">
        <v>1</v>
      </c>
      <c r="K288" t="s">
        <v>22</v>
      </c>
      <c r="L288" t="s">
        <v>27</v>
      </c>
    </row>
    <row r="289" spans="1:12" x14ac:dyDescent="0.25">
      <c r="A289" s="1" t="s">
        <v>19</v>
      </c>
      <c r="B289">
        <v>29</v>
      </c>
      <c r="C289">
        <v>0</v>
      </c>
      <c r="D289">
        <v>0</v>
      </c>
      <c r="E289">
        <v>0</v>
      </c>
      <c r="F289" s="1" t="s">
        <v>59</v>
      </c>
      <c r="G289" s="1" t="s">
        <v>21</v>
      </c>
      <c r="H289" s="1" t="s">
        <v>15</v>
      </c>
      <c r="I289" s="1" t="s">
        <v>16</v>
      </c>
      <c r="J289">
        <v>0</v>
      </c>
      <c r="K289" t="s">
        <v>17</v>
      </c>
      <c r="L289" t="s">
        <v>18</v>
      </c>
    </row>
    <row r="290" spans="1:12" x14ac:dyDescent="0.25">
      <c r="A290" s="1" t="s">
        <v>19</v>
      </c>
      <c r="B290">
        <v>48</v>
      </c>
      <c r="C290">
        <v>1</v>
      </c>
      <c r="D290">
        <v>1</v>
      </c>
      <c r="E290">
        <v>1</v>
      </c>
      <c r="F290" s="1" t="s">
        <v>44</v>
      </c>
      <c r="G290" s="1" t="s">
        <v>14</v>
      </c>
      <c r="H290" s="1" t="s">
        <v>15</v>
      </c>
      <c r="I290" s="1" t="s">
        <v>16</v>
      </c>
      <c r="J290">
        <v>1</v>
      </c>
      <c r="K290" t="s">
        <v>17</v>
      </c>
      <c r="L290" t="s">
        <v>27</v>
      </c>
    </row>
    <row r="291" spans="1:12" x14ac:dyDescent="0.25">
      <c r="A291" s="1" t="s">
        <v>12</v>
      </c>
      <c r="B291">
        <v>17</v>
      </c>
      <c r="C291">
        <v>0</v>
      </c>
      <c r="D291">
        <v>0</v>
      </c>
      <c r="E291">
        <v>0</v>
      </c>
      <c r="F291" s="1" t="s">
        <v>57</v>
      </c>
      <c r="G291" s="1" t="s">
        <v>21</v>
      </c>
      <c r="H291" s="1" t="s">
        <v>15</v>
      </c>
      <c r="I291" s="1" t="s">
        <v>16</v>
      </c>
      <c r="J291">
        <v>0</v>
      </c>
      <c r="K291" t="s">
        <v>22</v>
      </c>
      <c r="L291" t="s">
        <v>18</v>
      </c>
    </row>
    <row r="292" spans="1:12" x14ac:dyDescent="0.25">
      <c r="A292" s="1" t="s">
        <v>12</v>
      </c>
      <c r="B292">
        <v>62</v>
      </c>
      <c r="C292">
        <v>0</v>
      </c>
      <c r="D292">
        <v>0</v>
      </c>
      <c r="E292">
        <v>0</v>
      </c>
      <c r="F292" s="1" t="s">
        <v>25</v>
      </c>
      <c r="G292" s="1" t="s">
        <v>14</v>
      </c>
      <c r="H292" s="1" t="s">
        <v>31</v>
      </c>
      <c r="I292" s="1" t="s">
        <v>16</v>
      </c>
      <c r="J292">
        <v>0</v>
      </c>
      <c r="K292" t="s">
        <v>26</v>
      </c>
      <c r="L292" t="s">
        <v>18</v>
      </c>
    </row>
    <row r="293" spans="1:12" x14ac:dyDescent="0.25">
      <c r="A293" s="1" t="s">
        <v>12</v>
      </c>
      <c r="B293">
        <v>34</v>
      </c>
      <c r="C293">
        <v>1</v>
      </c>
      <c r="D293">
        <v>1</v>
      </c>
      <c r="E293">
        <v>0</v>
      </c>
      <c r="F293" s="1" t="s">
        <v>25</v>
      </c>
      <c r="G293" s="1" t="s">
        <v>21</v>
      </c>
      <c r="H293" s="1" t="s">
        <v>31</v>
      </c>
      <c r="I293" s="1" t="s">
        <v>16</v>
      </c>
      <c r="J293">
        <v>1</v>
      </c>
      <c r="K293" t="s">
        <v>17</v>
      </c>
      <c r="L293" t="s">
        <v>27</v>
      </c>
    </row>
    <row r="294" spans="1:12" x14ac:dyDescent="0.25">
      <c r="A294" s="1" t="s">
        <v>12</v>
      </c>
      <c r="B294">
        <v>8</v>
      </c>
      <c r="C294">
        <v>1</v>
      </c>
      <c r="D294">
        <v>1</v>
      </c>
      <c r="E294">
        <v>0</v>
      </c>
      <c r="F294" s="1" t="s">
        <v>23</v>
      </c>
      <c r="G294" s="1" t="s">
        <v>14</v>
      </c>
      <c r="H294" s="1" t="s">
        <v>31</v>
      </c>
      <c r="I294" s="1" t="s">
        <v>16</v>
      </c>
      <c r="J294">
        <v>1</v>
      </c>
      <c r="K294" t="s">
        <v>22</v>
      </c>
      <c r="L294" t="s">
        <v>27</v>
      </c>
    </row>
    <row r="295" spans="1:12" x14ac:dyDescent="0.25">
      <c r="A295" s="1" t="s">
        <v>19</v>
      </c>
      <c r="B295">
        <v>22</v>
      </c>
      <c r="C295">
        <v>0</v>
      </c>
      <c r="D295">
        <v>0</v>
      </c>
      <c r="E295">
        <v>0</v>
      </c>
      <c r="F295" s="1" t="s">
        <v>28</v>
      </c>
      <c r="G295" s="1" t="s">
        <v>21</v>
      </c>
      <c r="H295" s="1" t="s">
        <v>15</v>
      </c>
      <c r="I295" s="1" t="s">
        <v>16</v>
      </c>
      <c r="J295">
        <v>0</v>
      </c>
      <c r="K295" t="s">
        <v>22</v>
      </c>
      <c r="L295" t="s">
        <v>18</v>
      </c>
    </row>
    <row r="296" spans="1:12" x14ac:dyDescent="0.25">
      <c r="A296" s="1" t="s">
        <v>19</v>
      </c>
      <c r="B296">
        <v>23</v>
      </c>
      <c r="C296">
        <v>0</v>
      </c>
      <c r="D296">
        <v>0</v>
      </c>
      <c r="E296">
        <v>1</v>
      </c>
      <c r="F296" s="1" t="s">
        <v>54</v>
      </c>
      <c r="G296" s="1" t="s">
        <v>14</v>
      </c>
      <c r="H296" s="1" t="s">
        <v>24</v>
      </c>
      <c r="I296" s="1" t="s">
        <v>16</v>
      </c>
      <c r="J296">
        <v>0</v>
      </c>
      <c r="K296" t="s">
        <v>22</v>
      </c>
      <c r="L296" t="s">
        <v>18</v>
      </c>
    </row>
    <row r="297" spans="1:12" x14ac:dyDescent="0.25">
      <c r="A297" s="1" t="s">
        <v>19</v>
      </c>
      <c r="B297">
        <v>47</v>
      </c>
      <c r="C297">
        <v>0</v>
      </c>
      <c r="D297">
        <v>0</v>
      </c>
      <c r="E297">
        <v>0</v>
      </c>
      <c r="F297" s="1" t="s">
        <v>37</v>
      </c>
      <c r="G297" s="1" t="s">
        <v>21</v>
      </c>
      <c r="H297" s="1" t="s">
        <v>31</v>
      </c>
      <c r="I297" s="1" t="s">
        <v>16</v>
      </c>
      <c r="J297">
        <v>0</v>
      </c>
      <c r="K297" t="s">
        <v>17</v>
      </c>
      <c r="L297" t="s">
        <v>18</v>
      </c>
    </row>
    <row r="298" spans="1:12" x14ac:dyDescent="0.25">
      <c r="A298" s="1" t="s">
        <v>19</v>
      </c>
      <c r="B298">
        <v>50</v>
      </c>
      <c r="C298">
        <v>0</v>
      </c>
      <c r="D298">
        <v>0</v>
      </c>
      <c r="E298">
        <v>1</v>
      </c>
      <c r="F298" s="1" t="s">
        <v>58</v>
      </c>
      <c r="G298" s="1" t="s">
        <v>14</v>
      </c>
      <c r="H298" s="1" t="s">
        <v>31</v>
      </c>
      <c r="I298" s="1" t="s">
        <v>16</v>
      </c>
      <c r="J298">
        <v>0</v>
      </c>
      <c r="K298" t="s">
        <v>17</v>
      </c>
      <c r="L298" t="s">
        <v>18</v>
      </c>
    </row>
    <row r="299" spans="1:12" x14ac:dyDescent="0.25">
      <c r="A299" s="1" t="s">
        <v>19</v>
      </c>
      <c r="B299">
        <v>15</v>
      </c>
      <c r="C299">
        <v>0</v>
      </c>
      <c r="D299">
        <v>0</v>
      </c>
      <c r="E299">
        <v>0</v>
      </c>
      <c r="F299" s="1" t="s">
        <v>51</v>
      </c>
      <c r="G299" s="1" t="s">
        <v>21</v>
      </c>
      <c r="H299" s="1" t="s">
        <v>15</v>
      </c>
      <c r="I299" s="1" t="s">
        <v>16</v>
      </c>
      <c r="J299">
        <v>0</v>
      </c>
      <c r="K299" t="s">
        <v>22</v>
      </c>
      <c r="L299" t="s">
        <v>18</v>
      </c>
    </row>
    <row r="300" spans="1:12" x14ac:dyDescent="0.25">
      <c r="A300" s="1" t="s">
        <v>19</v>
      </c>
      <c r="B300">
        <v>11</v>
      </c>
      <c r="C300">
        <v>1</v>
      </c>
      <c r="D300">
        <v>1</v>
      </c>
      <c r="E300">
        <v>0</v>
      </c>
      <c r="F300" s="1" t="s">
        <v>57</v>
      </c>
      <c r="G300" s="1" t="s">
        <v>14</v>
      </c>
      <c r="H300" s="1" t="s">
        <v>31</v>
      </c>
      <c r="I300" s="1" t="s">
        <v>16</v>
      </c>
      <c r="J300">
        <v>1</v>
      </c>
      <c r="K300" t="s">
        <v>22</v>
      </c>
      <c r="L300" t="s">
        <v>27</v>
      </c>
    </row>
    <row r="301" spans="1:12" x14ac:dyDescent="0.25">
      <c r="A301" s="1" t="s">
        <v>12</v>
      </c>
      <c r="B301">
        <v>46</v>
      </c>
      <c r="C301">
        <v>1</v>
      </c>
      <c r="D301">
        <v>1</v>
      </c>
      <c r="E301">
        <v>0</v>
      </c>
      <c r="F301" s="1" t="s">
        <v>39</v>
      </c>
      <c r="G301" s="1" t="s">
        <v>21</v>
      </c>
      <c r="H301" s="1" t="s">
        <v>15</v>
      </c>
      <c r="I301" s="1" t="s">
        <v>16</v>
      </c>
      <c r="J301">
        <v>1</v>
      </c>
      <c r="K301" t="s">
        <v>17</v>
      </c>
      <c r="L301" t="s">
        <v>27</v>
      </c>
    </row>
    <row r="302" spans="1:12" x14ac:dyDescent="0.25">
      <c r="A302" s="1" t="s">
        <v>12</v>
      </c>
      <c r="B302">
        <v>52</v>
      </c>
      <c r="C302">
        <v>1</v>
      </c>
      <c r="D302">
        <v>1</v>
      </c>
      <c r="E302">
        <v>0</v>
      </c>
      <c r="F302" s="1" t="s">
        <v>46</v>
      </c>
      <c r="G302" s="1" t="s">
        <v>14</v>
      </c>
      <c r="H302" s="1" t="s">
        <v>31</v>
      </c>
      <c r="I302" s="1" t="s">
        <v>16</v>
      </c>
      <c r="J302">
        <v>1</v>
      </c>
      <c r="K302" t="s">
        <v>26</v>
      </c>
      <c r="L302" t="s">
        <v>27</v>
      </c>
    </row>
    <row r="303" spans="1:12" x14ac:dyDescent="0.25">
      <c r="A303" s="1" t="s">
        <v>19</v>
      </c>
      <c r="B303">
        <v>44</v>
      </c>
      <c r="C303">
        <v>0</v>
      </c>
      <c r="D303">
        <v>0</v>
      </c>
      <c r="E303">
        <v>1</v>
      </c>
      <c r="F303" s="1" t="s">
        <v>49</v>
      </c>
      <c r="G303" s="1" t="s">
        <v>21</v>
      </c>
      <c r="H303" s="1" t="s">
        <v>31</v>
      </c>
      <c r="I303" s="1" t="s">
        <v>16</v>
      </c>
      <c r="J303">
        <v>0</v>
      </c>
      <c r="K303" t="s">
        <v>17</v>
      </c>
      <c r="L303" t="s">
        <v>18</v>
      </c>
    </row>
    <row r="304" spans="1:12" x14ac:dyDescent="0.25">
      <c r="A304" s="1" t="s">
        <v>19</v>
      </c>
      <c r="B304">
        <v>12</v>
      </c>
      <c r="C304">
        <v>0</v>
      </c>
      <c r="D304">
        <v>0</v>
      </c>
      <c r="E304">
        <v>1</v>
      </c>
      <c r="F304" s="1" t="s">
        <v>46</v>
      </c>
      <c r="G304" s="1" t="s">
        <v>14</v>
      </c>
      <c r="H304" s="1" t="s">
        <v>24</v>
      </c>
      <c r="I304" s="1" t="s">
        <v>16</v>
      </c>
      <c r="J304">
        <v>0</v>
      </c>
      <c r="K304" t="s">
        <v>22</v>
      </c>
      <c r="L304" t="s">
        <v>18</v>
      </c>
    </row>
    <row r="305" spans="1:12" x14ac:dyDescent="0.25">
      <c r="A305" s="1" t="s">
        <v>12</v>
      </c>
      <c r="B305">
        <v>30</v>
      </c>
      <c r="C305">
        <v>0</v>
      </c>
      <c r="D305">
        <v>0</v>
      </c>
      <c r="E305">
        <v>0</v>
      </c>
      <c r="F305" s="1" t="s">
        <v>29</v>
      </c>
      <c r="G305" s="1" t="s">
        <v>21</v>
      </c>
      <c r="H305" s="1" t="s">
        <v>15</v>
      </c>
      <c r="I305" s="1" t="s">
        <v>16</v>
      </c>
      <c r="J305">
        <v>0</v>
      </c>
      <c r="K305" t="s">
        <v>17</v>
      </c>
      <c r="L305" t="s">
        <v>18</v>
      </c>
    </row>
    <row r="306" spans="1:12" x14ac:dyDescent="0.25">
      <c r="A306" s="1" t="s">
        <v>19</v>
      </c>
      <c r="B306">
        <v>41</v>
      </c>
      <c r="C306">
        <v>0</v>
      </c>
      <c r="D306">
        <v>0</v>
      </c>
      <c r="E306">
        <v>0</v>
      </c>
      <c r="F306" s="1" t="s">
        <v>34</v>
      </c>
      <c r="G306" s="1" t="s">
        <v>14</v>
      </c>
      <c r="H306" s="1" t="s">
        <v>24</v>
      </c>
      <c r="I306" s="1" t="s">
        <v>16</v>
      </c>
      <c r="J306">
        <v>0</v>
      </c>
      <c r="K306" t="s">
        <v>17</v>
      </c>
      <c r="L306" t="s">
        <v>18</v>
      </c>
    </row>
    <row r="307" spans="1:12" x14ac:dyDescent="0.25">
      <c r="A307" s="1" t="s">
        <v>19</v>
      </c>
      <c r="B307">
        <v>62</v>
      </c>
      <c r="C307">
        <v>1</v>
      </c>
      <c r="D307">
        <v>1</v>
      </c>
      <c r="E307">
        <v>0</v>
      </c>
      <c r="F307" s="1" t="s">
        <v>29</v>
      </c>
      <c r="G307" s="1" t="s">
        <v>21</v>
      </c>
      <c r="H307" s="1" t="s">
        <v>31</v>
      </c>
      <c r="I307" s="1" t="s">
        <v>16</v>
      </c>
      <c r="J307">
        <v>1</v>
      </c>
      <c r="K307" t="s">
        <v>26</v>
      </c>
      <c r="L307" t="s">
        <v>27</v>
      </c>
    </row>
    <row r="308" spans="1:12" x14ac:dyDescent="0.25">
      <c r="A308" s="1" t="s">
        <v>19</v>
      </c>
      <c r="B308">
        <v>42</v>
      </c>
      <c r="C308">
        <v>1</v>
      </c>
      <c r="D308">
        <v>1</v>
      </c>
      <c r="E308">
        <v>0</v>
      </c>
      <c r="F308" s="1" t="s">
        <v>53</v>
      </c>
      <c r="G308" s="1" t="s">
        <v>14</v>
      </c>
      <c r="H308" s="1" t="s">
        <v>24</v>
      </c>
      <c r="I308" s="1" t="s">
        <v>16</v>
      </c>
      <c r="J308">
        <v>1</v>
      </c>
      <c r="K308" t="s">
        <v>17</v>
      </c>
      <c r="L308" t="s">
        <v>27</v>
      </c>
    </row>
    <row r="309" spans="1:12" x14ac:dyDescent="0.25">
      <c r="A309" s="1" t="s">
        <v>12</v>
      </c>
      <c r="B309">
        <v>38</v>
      </c>
      <c r="C309">
        <v>1</v>
      </c>
      <c r="D309">
        <v>1</v>
      </c>
      <c r="E309">
        <v>0</v>
      </c>
      <c r="F309" s="1" t="s">
        <v>29</v>
      </c>
      <c r="G309" s="1" t="s">
        <v>21</v>
      </c>
      <c r="H309" s="1" t="s">
        <v>15</v>
      </c>
      <c r="I309" s="1" t="s">
        <v>16</v>
      </c>
      <c r="J309">
        <v>1</v>
      </c>
      <c r="K309" t="s">
        <v>17</v>
      </c>
      <c r="L309" t="s">
        <v>27</v>
      </c>
    </row>
    <row r="310" spans="1:12" x14ac:dyDescent="0.25">
      <c r="A310" s="1" t="s">
        <v>19</v>
      </c>
      <c r="B310">
        <v>46</v>
      </c>
      <c r="C310">
        <v>0</v>
      </c>
      <c r="D310">
        <v>0</v>
      </c>
      <c r="E310">
        <v>0</v>
      </c>
      <c r="F310" s="1" t="s">
        <v>54</v>
      </c>
      <c r="G310" s="1" t="s">
        <v>14</v>
      </c>
      <c r="H310" s="1" t="s">
        <v>31</v>
      </c>
      <c r="I310" s="1" t="s">
        <v>16</v>
      </c>
      <c r="J310">
        <v>0</v>
      </c>
      <c r="K310" t="s">
        <v>17</v>
      </c>
      <c r="L310" t="s">
        <v>18</v>
      </c>
    </row>
    <row r="311" spans="1:12" x14ac:dyDescent="0.25">
      <c r="A311" s="1" t="s">
        <v>19</v>
      </c>
      <c r="B311">
        <v>44</v>
      </c>
      <c r="C311">
        <v>0</v>
      </c>
      <c r="D311">
        <v>0</v>
      </c>
      <c r="E311">
        <v>0</v>
      </c>
      <c r="F311" s="1" t="s">
        <v>51</v>
      </c>
      <c r="G311" s="1" t="s">
        <v>21</v>
      </c>
      <c r="H311" s="1" t="s">
        <v>24</v>
      </c>
      <c r="I311" s="1" t="s">
        <v>16</v>
      </c>
      <c r="J311">
        <v>0</v>
      </c>
      <c r="K311" t="s">
        <v>17</v>
      </c>
      <c r="L311" t="s">
        <v>18</v>
      </c>
    </row>
    <row r="312" spans="1:12" x14ac:dyDescent="0.25">
      <c r="A312" s="1" t="s">
        <v>12</v>
      </c>
      <c r="B312">
        <v>48</v>
      </c>
      <c r="C312">
        <v>1</v>
      </c>
      <c r="D312">
        <v>1</v>
      </c>
      <c r="E312">
        <v>0</v>
      </c>
      <c r="F312" s="1" t="s">
        <v>35</v>
      </c>
      <c r="G312" s="1" t="s">
        <v>14</v>
      </c>
      <c r="H312" s="1" t="s">
        <v>24</v>
      </c>
      <c r="I312" s="1" t="s">
        <v>16</v>
      </c>
      <c r="J312">
        <v>1</v>
      </c>
      <c r="K312" t="s">
        <v>17</v>
      </c>
      <c r="L312" t="s">
        <v>27</v>
      </c>
    </row>
    <row r="313" spans="1:12" x14ac:dyDescent="0.25">
      <c r="A313" s="1" t="s">
        <v>19</v>
      </c>
      <c r="B313">
        <v>42</v>
      </c>
      <c r="C313">
        <v>0</v>
      </c>
      <c r="D313">
        <v>0</v>
      </c>
      <c r="E313">
        <v>1</v>
      </c>
      <c r="F313" s="1" t="s">
        <v>40</v>
      </c>
      <c r="G313" s="1" t="s">
        <v>21</v>
      </c>
      <c r="H313" s="1" t="s">
        <v>15</v>
      </c>
      <c r="I313" s="1" t="s">
        <v>16</v>
      </c>
      <c r="J313">
        <v>0</v>
      </c>
      <c r="K313" t="s">
        <v>17</v>
      </c>
      <c r="L313" t="s">
        <v>18</v>
      </c>
    </row>
    <row r="314" spans="1:12" x14ac:dyDescent="0.25">
      <c r="A314" s="1" t="s">
        <v>19</v>
      </c>
      <c r="B314">
        <v>41</v>
      </c>
      <c r="C314">
        <v>1</v>
      </c>
      <c r="D314">
        <v>1</v>
      </c>
      <c r="E314">
        <v>0</v>
      </c>
      <c r="F314" s="1" t="s">
        <v>13</v>
      </c>
      <c r="G314" s="1" t="s">
        <v>14</v>
      </c>
      <c r="H314" s="1" t="s">
        <v>31</v>
      </c>
      <c r="I314" s="1" t="s">
        <v>16</v>
      </c>
      <c r="J314">
        <v>1</v>
      </c>
      <c r="K314" t="s">
        <v>17</v>
      </c>
      <c r="L314" t="s">
        <v>27</v>
      </c>
    </row>
    <row r="315" spans="1:12" x14ac:dyDescent="0.25">
      <c r="A315" s="1" t="s">
        <v>19</v>
      </c>
      <c r="B315">
        <v>15</v>
      </c>
      <c r="C315">
        <v>0</v>
      </c>
      <c r="D315">
        <v>0</v>
      </c>
      <c r="E315">
        <v>0</v>
      </c>
      <c r="F315" s="1" t="s">
        <v>52</v>
      </c>
      <c r="G315" s="1" t="s">
        <v>21</v>
      </c>
      <c r="H315" s="1" t="s">
        <v>31</v>
      </c>
      <c r="I315" s="1" t="s">
        <v>16</v>
      </c>
      <c r="J315">
        <v>0</v>
      </c>
      <c r="K315" t="s">
        <v>22</v>
      </c>
      <c r="L315" t="s">
        <v>18</v>
      </c>
    </row>
    <row r="316" spans="1:12" x14ac:dyDescent="0.25">
      <c r="A316" s="1" t="s">
        <v>19</v>
      </c>
      <c r="B316">
        <v>15</v>
      </c>
      <c r="C316">
        <v>1</v>
      </c>
      <c r="D316">
        <v>1</v>
      </c>
      <c r="E316">
        <v>1</v>
      </c>
      <c r="F316" s="1" t="s">
        <v>39</v>
      </c>
      <c r="G316" s="1" t="s">
        <v>14</v>
      </c>
      <c r="H316" s="1" t="s">
        <v>24</v>
      </c>
      <c r="I316" s="1" t="s">
        <v>16</v>
      </c>
      <c r="J316">
        <v>1</v>
      </c>
      <c r="K316" t="s">
        <v>22</v>
      </c>
      <c r="L316" t="s">
        <v>27</v>
      </c>
    </row>
    <row r="317" spans="1:12" x14ac:dyDescent="0.25">
      <c r="A317" s="1" t="s">
        <v>19</v>
      </c>
      <c r="B317">
        <v>64</v>
      </c>
      <c r="C317">
        <v>0</v>
      </c>
      <c r="D317">
        <v>0</v>
      </c>
      <c r="E317">
        <v>1</v>
      </c>
      <c r="F317" s="1" t="s">
        <v>39</v>
      </c>
      <c r="G317" s="1" t="s">
        <v>21</v>
      </c>
      <c r="H317" s="1" t="s">
        <v>15</v>
      </c>
      <c r="I317" s="1" t="s">
        <v>16</v>
      </c>
      <c r="J317">
        <v>0</v>
      </c>
      <c r="K317" t="s">
        <v>26</v>
      </c>
      <c r="L317" t="s">
        <v>18</v>
      </c>
    </row>
    <row r="318" spans="1:12" x14ac:dyDescent="0.25">
      <c r="A318" s="1" t="s">
        <v>19</v>
      </c>
      <c r="B318">
        <v>16</v>
      </c>
      <c r="C318">
        <v>1</v>
      </c>
      <c r="D318">
        <v>1</v>
      </c>
      <c r="E318">
        <v>0</v>
      </c>
      <c r="F318" s="1" t="s">
        <v>58</v>
      </c>
      <c r="G318" s="1" t="s">
        <v>14</v>
      </c>
      <c r="H318" s="1" t="s">
        <v>15</v>
      </c>
      <c r="I318" s="1" t="s">
        <v>16</v>
      </c>
      <c r="J318">
        <v>1</v>
      </c>
      <c r="K318" t="s">
        <v>22</v>
      </c>
      <c r="L318" t="s">
        <v>27</v>
      </c>
    </row>
    <row r="319" spans="1:12" x14ac:dyDescent="0.25">
      <c r="A319" s="1" t="s">
        <v>19</v>
      </c>
      <c r="B319">
        <v>19</v>
      </c>
      <c r="C319">
        <v>1</v>
      </c>
      <c r="D319">
        <v>1</v>
      </c>
      <c r="E319">
        <v>0</v>
      </c>
      <c r="F319" s="1" t="s">
        <v>42</v>
      </c>
      <c r="G319" s="1" t="s">
        <v>21</v>
      </c>
      <c r="H319" s="1" t="s">
        <v>15</v>
      </c>
      <c r="I319" s="1" t="s">
        <v>16</v>
      </c>
      <c r="J319">
        <v>1</v>
      </c>
      <c r="K319" t="s">
        <v>22</v>
      </c>
      <c r="L319" t="s">
        <v>27</v>
      </c>
    </row>
    <row r="320" spans="1:12" x14ac:dyDescent="0.25">
      <c r="A320" s="1" t="s">
        <v>19</v>
      </c>
      <c r="B320">
        <v>56</v>
      </c>
      <c r="C320">
        <v>0</v>
      </c>
      <c r="D320">
        <v>0</v>
      </c>
      <c r="E320">
        <v>0</v>
      </c>
      <c r="F320" s="1" t="s">
        <v>59</v>
      </c>
      <c r="G320" s="1" t="s">
        <v>14</v>
      </c>
      <c r="H320" s="1" t="s">
        <v>15</v>
      </c>
      <c r="I320" s="1" t="s">
        <v>16</v>
      </c>
      <c r="J320">
        <v>0</v>
      </c>
      <c r="K320" t="s">
        <v>26</v>
      </c>
      <c r="L320" t="s">
        <v>18</v>
      </c>
    </row>
    <row r="321" spans="1:12" x14ac:dyDescent="0.25">
      <c r="A321" s="1" t="s">
        <v>12</v>
      </c>
      <c r="B321">
        <v>65</v>
      </c>
      <c r="C321">
        <v>1</v>
      </c>
      <c r="D321">
        <v>1</v>
      </c>
      <c r="E321">
        <v>1</v>
      </c>
      <c r="F321" s="1" t="s">
        <v>51</v>
      </c>
      <c r="G321" s="1" t="s">
        <v>21</v>
      </c>
      <c r="H321" s="1" t="s">
        <v>31</v>
      </c>
      <c r="I321" s="1" t="s">
        <v>16</v>
      </c>
      <c r="J321">
        <v>1</v>
      </c>
      <c r="K321" t="s">
        <v>26</v>
      </c>
      <c r="L321" t="s">
        <v>27</v>
      </c>
    </row>
    <row r="322" spans="1:12" x14ac:dyDescent="0.25">
      <c r="A322" s="1" t="s">
        <v>19</v>
      </c>
      <c r="B322">
        <v>57</v>
      </c>
      <c r="C322">
        <v>1</v>
      </c>
      <c r="D322">
        <v>1</v>
      </c>
      <c r="E322">
        <v>1</v>
      </c>
      <c r="F322" s="1" t="s">
        <v>59</v>
      </c>
      <c r="G322" s="1" t="s">
        <v>14</v>
      </c>
      <c r="H322" s="1" t="s">
        <v>31</v>
      </c>
      <c r="I322" s="1" t="s">
        <v>16</v>
      </c>
      <c r="J322">
        <v>1</v>
      </c>
      <c r="K322" t="s">
        <v>26</v>
      </c>
      <c r="L322" t="s">
        <v>27</v>
      </c>
    </row>
    <row r="323" spans="1:12" x14ac:dyDescent="0.25">
      <c r="A323" s="1" t="s">
        <v>19</v>
      </c>
      <c r="B323">
        <v>24</v>
      </c>
      <c r="C323">
        <v>0</v>
      </c>
      <c r="D323">
        <v>0</v>
      </c>
      <c r="E323">
        <v>0</v>
      </c>
      <c r="F323" s="1" t="s">
        <v>28</v>
      </c>
      <c r="G323" s="1" t="s">
        <v>21</v>
      </c>
      <c r="H323" s="1" t="s">
        <v>31</v>
      </c>
      <c r="I323" s="1" t="s">
        <v>16</v>
      </c>
      <c r="J323">
        <v>0</v>
      </c>
      <c r="K323" t="s">
        <v>22</v>
      </c>
      <c r="L323" t="s">
        <v>18</v>
      </c>
    </row>
    <row r="324" spans="1:12" x14ac:dyDescent="0.25">
      <c r="A324" s="1" t="s">
        <v>19</v>
      </c>
      <c r="B324">
        <v>38</v>
      </c>
      <c r="C324">
        <v>0</v>
      </c>
      <c r="D324">
        <v>0</v>
      </c>
      <c r="E324">
        <v>1</v>
      </c>
      <c r="F324" s="1" t="s">
        <v>59</v>
      </c>
      <c r="G324" s="1" t="s">
        <v>14</v>
      </c>
      <c r="H324" s="1" t="s">
        <v>24</v>
      </c>
      <c r="I324" s="1" t="s">
        <v>16</v>
      </c>
      <c r="J324">
        <v>0</v>
      </c>
      <c r="K324" t="s">
        <v>17</v>
      </c>
      <c r="L324" t="s">
        <v>18</v>
      </c>
    </row>
    <row r="325" spans="1:12" x14ac:dyDescent="0.25">
      <c r="A325" s="1" t="s">
        <v>12</v>
      </c>
      <c r="B325">
        <v>39</v>
      </c>
      <c r="C325">
        <v>0</v>
      </c>
      <c r="D325">
        <v>0</v>
      </c>
      <c r="E325">
        <v>1</v>
      </c>
      <c r="F325" s="1" t="s">
        <v>37</v>
      </c>
      <c r="G325" s="1" t="s">
        <v>21</v>
      </c>
      <c r="H325" s="1" t="s">
        <v>31</v>
      </c>
      <c r="I325" s="1" t="s">
        <v>16</v>
      </c>
      <c r="J325">
        <v>0</v>
      </c>
      <c r="K325" t="s">
        <v>17</v>
      </c>
      <c r="L325" t="s">
        <v>18</v>
      </c>
    </row>
    <row r="326" spans="1:12" x14ac:dyDescent="0.25">
      <c r="A326" s="1" t="s">
        <v>12</v>
      </c>
      <c r="B326">
        <v>64</v>
      </c>
      <c r="C326">
        <v>0</v>
      </c>
      <c r="D326">
        <v>0</v>
      </c>
      <c r="E326">
        <v>0</v>
      </c>
      <c r="F326" s="1" t="s">
        <v>52</v>
      </c>
      <c r="G326" s="1" t="s">
        <v>14</v>
      </c>
      <c r="H326" s="1" t="s">
        <v>31</v>
      </c>
      <c r="I326" s="1" t="s">
        <v>16</v>
      </c>
      <c r="J326">
        <v>0</v>
      </c>
      <c r="K326" t="s">
        <v>26</v>
      </c>
      <c r="L326" t="s">
        <v>18</v>
      </c>
    </row>
    <row r="327" spans="1:12" x14ac:dyDescent="0.25">
      <c r="A327" s="1" t="s">
        <v>19</v>
      </c>
      <c r="B327">
        <v>39</v>
      </c>
      <c r="C327">
        <v>1</v>
      </c>
      <c r="D327">
        <v>1</v>
      </c>
      <c r="E327">
        <v>1</v>
      </c>
      <c r="F327" s="1" t="s">
        <v>25</v>
      </c>
      <c r="G327" s="1" t="s">
        <v>21</v>
      </c>
      <c r="H327" s="1" t="s">
        <v>15</v>
      </c>
      <c r="I327" s="1" t="s">
        <v>16</v>
      </c>
      <c r="J327">
        <v>1</v>
      </c>
      <c r="K327" t="s">
        <v>17</v>
      </c>
      <c r="L327" t="s">
        <v>27</v>
      </c>
    </row>
    <row r="328" spans="1:12" x14ac:dyDescent="0.25">
      <c r="A328" s="1" t="s">
        <v>19</v>
      </c>
      <c r="B328">
        <v>33</v>
      </c>
      <c r="C328">
        <v>1</v>
      </c>
      <c r="D328">
        <v>1</v>
      </c>
      <c r="E328">
        <v>0</v>
      </c>
      <c r="F328" s="1" t="s">
        <v>41</v>
      </c>
      <c r="G328" s="1" t="s">
        <v>14</v>
      </c>
      <c r="H328" s="1" t="s">
        <v>24</v>
      </c>
      <c r="I328" s="1" t="s">
        <v>16</v>
      </c>
      <c r="J328">
        <v>1</v>
      </c>
      <c r="K328" t="s">
        <v>17</v>
      </c>
      <c r="L328" t="s">
        <v>27</v>
      </c>
    </row>
    <row r="329" spans="1:12" x14ac:dyDescent="0.25">
      <c r="A329" s="1" t="s">
        <v>19</v>
      </c>
      <c r="B329">
        <v>49</v>
      </c>
      <c r="C329">
        <v>1</v>
      </c>
      <c r="D329">
        <v>1</v>
      </c>
      <c r="E329">
        <v>0</v>
      </c>
      <c r="F329" s="1" t="s">
        <v>25</v>
      </c>
      <c r="G329" s="1" t="s">
        <v>21</v>
      </c>
      <c r="H329" s="1" t="s">
        <v>15</v>
      </c>
      <c r="I329" s="1" t="s">
        <v>16</v>
      </c>
      <c r="J329">
        <v>1</v>
      </c>
      <c r="K329" t="s">
        <v>17</v>
      </c>
      <c r="L329" t="s">
        <v>27</v>
      </c>
    </row>
    <row r="330" spans="1:12" x14ac:dyDescent="0.25">
      <c r="A330" s="1" t="s">
        <v>12</v>
      </c>
      <c r="B330">
        <v>22</v>
      </c>
      <c r="C330">
        <v>1</v>
      </c>
      <c r="D330">
        <v>1</v>
      </c>
      <c r="E330">
        <v>1</v>
      </c>
      <c r="F330" s="1" t="s">
        <v>46</v>
      </c>
      <c r="G330" s="1" t="s">
        <v>14</v>
      </c>
      <c r="H330" s="1" t="s">
        <v>31</v>
      </c>
      <c r="I330" s="1" t="s">
        <v>16</v>
      </c>
      <c r="J330">
        <v>1</v>
      </c>
      <c r="K330" t="s">
        <v>22</v>
      </c>
      <c r="L330" t="s">
        <v>27</v>
      </c>
    </row>
    <row r="331" spans="1:12" x14ac:dyDescent="0.25">
      <c r="A331" s="1" t="s">
        <v>12</v>
      </c>
      <c r="B331">
        <v>29</v>
      </c>
      <c r="C331">
        <v>0</v>
      </c>
      <c r="D331">
        <v>0</v>
      </c>
      <c r="E331">
        <v>0</v>
      </c>
      <c r="F331" s="1" t="s">
        <v>42</v>
      </c>
      <c r="G331" s="1" t="s">
        <v>21</v>
      </c>
      <c r="H331" s="1" t="s">
        <v>15</v>
      </c>
      <c r="I331" s="1" t="s">
        <v>16</v>
      </c>
      <c r="J331">
        <v>0</v>
      </c>
      <c r="K331" t="s">
        <v>17</v>
      </c>
      <c r="L331" t="s">
        <v>18</v>
      </c>
    </row>
    <row r="332" spans="1:12" x14ac:dyDescent="0.25">
      <c r="A332" s="1" t="s">
        <v>12</v>
      </c>
      <c r="B332">
        <v>22</v>
      </c>
      <c r="C332">
        <v>1</v>
      </c>
      <c r="D332">
        <v>1</v>
      </c>
      <c r="E332">
        <v>0</v>
      </c>
      <c r="F332" s="1" t="s">
        <v>33</v>
      </c>
      <c r="G332" s="1" t="s">
        <v>14</v>
      </c>
      <c r="H332" s="1" t="s">
        <v>15</v>
      </c>
      <c r="I332" s="1" t="s">
        <v>16</v>
      </c>
      <c r="J332">
        <v>1</v>
      </c>
      <c r="K332" t="s">
        <v>22</v>
      </c>
      <c r="L332" t="s">
        <v>27</v>
      </c>
    </row>
    <row r="333" spans="1:12" x14ac:dyDescent="0.25">
      <c r="A333" s="1" t="s">
        <v>12</v>
      </c>
      <c r="B333">
        <v>13</v>
      </c>
      <c r="C333">
        <v>1</v>
      </c>
      <c r="D333">
        <v>1</v>
      </c>
      <c r="E333">
        <v>0</v>
      </c>
      <c r="F333" s="1" t="s">
        <v>54</v>
      </c>
      <c r="G333" s="1" t="s">
        <v>21</v>
      </c>
      <c r="H333" s="1" t="s">
        <v>24</v>
      </c>
      <c r="I333" s="1" t="s">
        <v>16</v>
      </c>
      <c r="J333">
        <v>1</v>
      </c>
      <c r="K333" t="s">
        <v>22</v>
      </c>
      <c r="L333" t="s">
        <v>27</v>
      </c>
    </row>
    <row r="334" spans="1:12" x14ac:dyDescent="0.25">
      <c r="A334" s="1" t="s">
        <v>12</v>
      </c>
      <c r="B334">
        <v>11</v>
      </c>
      <c r="C334">
        <v>1</v>
      </c>
      <c r="D334">
        <v>1</v>
      </c>
      <c r="E334">
        <v>0</v>
      </c>
      <c r="F334" s="1" t="s">
        <v>57</v>
      </c>
      <c r="G334" s="1" t="s">
        <v>14</v>
      </c>
      <c r="H334" s="1" t="s">
        <v>15</v>
      </c>
      <c r="I334" s="1" t="s">
        <v>16</v>
      </c>
      <c r="J334">
        <v>1</v>
      </c>
      <c r="K334" t="s">
        <v>22</v>
      </c>
      <c r="L334" t="s">
        <v>27</v>
      </c>
    </row>
    <row r="335" spans="1:12" x14ac:dyDescent="0.25">
      <c r="A335" s="1" t="s">
        <v>19</v>
      </c>
      <c r="B335">
        <v>41</v>
      </c>
      <c r="C335">
        <v>1</v>
      </c>
      <c r="D335">
        <v>1</v>
      </c>
      <c r="E335">
        <v>1</v>
      </c>
      <c r="F335" s="1" t="s">
        <v>56</v>
      </c>
      <c r="G335" s="1" t="s">
        <v>21</v>
      </c>
      <c r="H335" s="1" t="s">
        <v>15</v>
      </c>
      <c r="I335" s="1" t="s">
        <v>16</v>
      </c>
      <c r="J335">
        <v>1</v>
      </c>
      <c r="K335" t="s">
        <v>17</v>
      </c>
      <c r="L335" t="s">
        <v>27</v>
      </c>
    </row>
    <row r="336" spans="1:12" x14ac:dyDescent="0.25">
      <c r="A336" s="1" t="s">
        <v>19</v>
      </c>
      <c r="B336">
        <v>61</v>
      </c>
      <c r="C336">
        <v>1</v>
      </c>
      <c r="D336">
        <v>1</v>
      </c>
      <c r="E336">
        <v>1</v>
      </c>
      <c r="F336" s="1" t="s">
        <v>48</v>
      </c>
      <c r="G336" s="1" t="s">
        <v>14</v>
      </c>
      <c r="H336" s="1" t="s">
        <v>24</v>
      </c>
      <c r="I336" s="1" t="s">
        <v>16</v>
      </c>
      <c r="J336">
        <v>1</v>
      </c>
      <c r="K336" t="s">
        <v>26</v>
      </c>
      <c r="L336" t="s">
        <v>27</v>
      </c>
    </row>
    <row r="337" spans="1:12" x14ac:dyDescent="0.25">
      <c r="A337" s="1" t="s">
        <v>19</v>
      </c>
      <c r="B337">
        <v>60</v>
      </c>
      <c r="C337">
        <v>0</v>
      </c>
      <c r="D337">
        <v>0</v>
      </c>
      <c r="E337">
        <v>1</v>
      </c>
      <c r="F337" s="1" t="s">
        <v>13</v>
      </c>
      <c r="G337" s="1" t="s">
        <v>21</v>
      </c>
      <c r="H337" s="1" t="s">
        <v>31</v>
      </c>
      <c r="I337" s="1" t="s">
        <v>16</v>
      </c>
      <c r="J337">
        <v>0</v>
      </c>
      <c r="K337" t="s">
        <v>26</v>
      </c>
      <c r="L337" t="s">
        <v>18</v>
      </c>
    </row>
    <row r="338" spans="1:12" x14ac:dyDescent="0.25">
      <c r="A338" s="1" t="s">
        <v>12</v>
      </c>
      <c r="B338">
        <v>21</v>
      </c>
      <c r="C338">
        <v>1</v>
      </c>
      <c r="D338">
        <v>1</v>
      </c>
      <c r="E338">
        <v>0</v>
      </c>
      <c r="F338" s="1" t="s">
        <v>13</v>
      </c>
      <c r="G338" s="1" t="s">
        <v>14</v>
      </c>
      <c r="H338" s="1" t="s">
        <v>15</v>
      </c>
      <c r="I338" s="1" t="s">
        <v>16</v>
      </c>
      <c r="J338">
        <v>1</v>
      </c>
      <c r="K338" t="s">
        <v>22</v>
      </c>
      <c r="L338" t="s">
        <v>27</v>
      </c>
    </row>
    <row r="339" spans="1:12" x14ac:dyDescent="0.25">
      <c r="A339" s="1" t="s">
        <v>12</v>
      </c>
      <c r="B339">
        <v>25</v>
      </c>
      <c r="C339">
        <v>1</v>
      </c>
      <c r="D339">
        <v>1</v>
      </c>
      <c r="E339">
        <v>1</v>
      </c>
      <c r="F339" s="1" t="s">
        <v>42</v>
      </c>
      <c r="G339" s="1" t="s">
        <v>21</v>
      </c>
      <c r="H339" s="1" t="s">
        <v>31</v>
      </c>
      <c r="I339" s="1" t="s">
        <v>16</v>
      </c>
      <c r="J339">
        <v>1</v>
      </c>
      <c r="K339" t="s">
        <v>22</v>
      </c>
      <c r="L339" t="s">
        <v>27</v>
      </c>
    </row>
    <row r="340" spans="1:12" x14ac:dyDescent="0.25">
      <c r="A340" s="1" t="s">
        <v>12</v>
      </c>
      <c r="B340">
        <v>57</v>
      </c>
      <c r="C340">
        <v>1</v>
      </c>
      <c r="D340">
        <v>1</v>
      </c>
      <c r="E340">
        <v>0</v>
      </c>
      <c r="F340" s="1" t="s">
        <v>50</v>
      </c>
      <c r="G340" s="1" t="s">
        <v>14</v>
      </c>
      <c r="H340" s="1" t="s">
        <v>31</v>
      </c>
      <c r="I340" s="1" t="s">
        <v>16</v>
      </c>
      <c r="J340">
        <v>1</v>
      </c>
      <c r="K340" t="s">
        <v>26</v>
      </c>
      <c r="L340" t="s">
        <v>27</v>
      </c>
    </row>
    <row r="341" spans="1:12" x14ac:dyDescent="0.25">
      <c r="A341" s="1" t="s">
        <v>19</v>
      </c>
      <c r="B341">
        <v>22</v>
      </c>
      <c r="C341">
        <v>1</v>
      </c>
      <c r="D341">
        <v>1</v>
      </c>
      <c r="E341">
        <v>1</v>
      </c>
      <c r="F341" s="1" t="s">
        <v>29</v>
      </c>
      <c r="G341" s="1" t="s">
        <v>21</v>
      </c>
      <c r="H341" s="1" t="s">
        <v>15</v>
      </c>
      <c r="I341" s="1" t="s">
        <v>16</v>
      </c>
      <c r="J341">
        <v>1</v>
      </c>
      <c r="K341" t="s">
        <v>22</v>
      </c>
      <c r="L341" t="s">
        <v>27</v>
      </c>
    </row>
    <row r="342" spans="1:12" x14ac:dyDescent="0.25">
      <c r="A342" s="1" t="s">
        <v>19</v>
      </c>
      <c r="B342">
        <v>9</v>
      </c>
      <c r="C342">
        <v>1</v>
      </c>
      <c r="D342">
        <v>1</v>
      </c>
      <c r="E342">
        <v>0</v>
      </c>
      <c r="F342" s="1" t="s">
        <v>35</v>
      </c>
      <c r="G342" s="1" t="s">
        <v>14</v>
      </c>
      <c r="H342" s="1" t="s">
        <v>24</v>
      </c>
      <c r="I342" s="1" t="s">
        <v>16</v>
      </c>
      <c r="J342">
        <v>1</v>
      </c>
      <c r="K342" t="s">
        <v>22</v>
      </c>
      <c r="L342" t="s">
        <v>27</v>
      </c>
    </row>
    <row r="343" spans="1:12" x14ac:dyDescent="0.25">
      <c r="A343" s="1" t="s">
        <v>19</v>
      </c>
      <c r="B343">
        <v>56</v>
      </c>
      <c r="C343">
        <v>0</v>
      </c>
      <c r="D343">
        <v>0</v>
      </c>
      <c r="E343">
        <v>1</v>
      </c>
      <c r="F343" s="1" t="s">
        <v>57</v>
      </c>
      <c r="G343" s="1" t="s">
        <v>21</v>
      </c>
      <c r="H343" s="1" t="s">
        <v>24</v>
      </c>
      <c r="I343" s="1" t="s">
        <v>16</v>
      </c>
      <c r="J343">
        <v>0</v>
      </c>
      <c r="K343" t="s">
        <v>26</v>
      </c>
      <c r="L343" t="s">
        <v>18</v>
      </c>
    </row>
    <row r="344" spans="1:12" x14ac:dyDescent="0.25">
      <c r="A344" s="1" t="s">
        <v>12</v>
      </c>
      <c r="B344">
        <v>44</v>
      </c>
      <c r="C344">
        <v>1</v>
      </c>
      <c r="D344">
        <v>1</v>
      </c>
      <c r="E344">
        <v>0</v>
      </c>
      <c r="F344" s="1" t="s">
        <v>54</v>
      </c>
      <c r="G344" s="1" t="s">
        <v>14</v>
      </c>
      <c r="H344" s="1" t="s">
        <v>15</v>
      </c>
      <c r="I344" s="1" t="s">
        <v>16</v>
      </c>
      <c r="J344">
        <v>1</v>
      </c>
      <c r="K344" t="s">
        <v>17</v>
      </c>
      <c r="L344" t="s">
        <v>27</v>
      </c>
    </row>
    <row r="345" spans="1:12" x14ac:dyDescent="0.25">
      <c r="A345" s="1" t="s">
        <v>12</v>
      </c>
      <c r="B345">
        <v>59</v>
      </c>
      <c r="C345">
        <v>1</v>
      </c>
      <c r="D345">
        <v>1</v>
      </c>
      <c r="E345">
        <v>0</v>
      </c>
      <c r="F345" s="1" t="s">
        <v>39</v>
      </c>
      <c r="G345" s="1" t="s">
        <v>21</v>
      </c>
      <c r="H345" s="1" t="s">
        <v>15</v>
      </c>
      <c r="I345" s="1" t="s">
        <v>16</v>
      </c>
      <c r="J345">
        <v>1</v>
      </c>
      <c r="K345" t="s">
        <v>26</v>
      </c>
      <c r="L345" t="s">
        <v>27</v>
      </c>
    </row>
    <row r="346" spans="1:12" x14ac:dyDescent="0.25">
      <c r="A346" s="1" t="s">
        <v>12</v>
      </c>
      <c r="B346">
        <v>40</v>
      </c>
      <c r="C346">
        <v>0</v>
      </c>
      <c r="D346">
        <v>0</v>
      </c>
      <c r="E346">
        <v>0</v>
      </c>
      <c r="F346" s="1" t="s">
        <v>58</v>
      </c>
      <c r="G346" s="1" t="s">
        <v>14</v>
      </c>
      <c r="H346" s="1" t="s">
        <v>15</v>
      </c>
      <c r="I346" s="1" t="s">
        <v>16</v>
      </c>
      <c r="J346">
        <v>0</v>
      </c>
      <c r="K346" t="s">
        <v>17</v>
      </c>
      <c r="L346" t="s">
        <v>18</v>
      </c>
    </row>
    <row r="347" spans="1:12" x14ac:dyDescent="0.25">
      <c r="A347" s="1" t="s">
        <v>12</v>
      </c>
      <c r="B347">
        <v>64</v>
      </c>
      <c r="C347">
        <v>1</v>
      </c>
      <c r="D347">
        <v>1</v>
      </c>
      <c r="E347">
        <v>0</v>
      </c>
      <c r="F347" s="1" t="s">
        <v>40</v>
      </c>
      <c r="G347" s="1" t="s">
        <v>21</v>
      </c>
      <c r="H347" s="1" t="s">
        <v>31</v>
      </c>
      <c r="I347" s="1" t="s">
        <v>16</v>
      </c>
      <c r="J347">
        <v>1</v>
      </c>
      <c r="K347" t="s">
        <v>26</v>
      </c>
      <c r="L347" t="s">
        <v>27</v>
      </c>
    </row>
    <row r="348" spans="1:12" x14ac:dyDescent="0.25">
      <c r="A348" s="1" t="s">
        <v>19</v>
      </c>
      <c r="B348">
        <v>62</v>
      </c>
      <c r="C348">
        <v>1</v>
      </c>
      <c r="D348">
        <v>1</v>
      </c>
      <c r="E348">
        <v>0</v>
      </c>
      <c r="F348" s="1" t="s">
        <v>50</v>
      </c>
      <c r="G348" s="1" t="s">
        <v>14</v>
      </c>
      <c r="H348" s="1" t="s">
        <v>24</v>
      </c>
      <c r="I348" s="1" t="s">
        <v>16</v>
      </c>
      <c r="J348">
        <v>1</v>
      </c>
      <c r="K348" t="s">
        <v>26</v>
      </c>
      <c r="L348" t="s">
        <v>27</v>
      </c>
    </row>
    <row r="349" spans="1:12" x14ac:dyDescent="0.25">
      <c r="A349" s="1" t="s">
        <v>12</v>
      </c>
      <c r="B349">
        <v>40</v>
      </c>
      <c r="C349">
        <v>1</v>
      </c>
      <c r="D349">
        <v>1</v>
      </c>
      <c r="E349">
        <v>1</v>
      </c>
      <c r="F349" s="1" t="s">
        <v>28</v>
      </c>
      <c r="G349" s="1" t="s">
        <v>21</v>
      </c>
      <c r="H349" s="1" t="s">
        <v>15</v>
      </c>
      <c r="I349" s="1" t="s">
        <v>16</v>
      </c>
      <c r="J349">
        <v>1</v>
      </c>
      <c r="K349" t="s">
        <v>17</v>
      </c>
      <c r="L349" t="s">
        <v>27</v>
      </c>
    </row>
    <row r="350" spans="1:12" x14ac:dyDescent="0.25">
      <c r="A350" s="1" t="s">
        <v>12</v>
      </c>
      <c r="B350">
        <v>26</v>
      </c>
      <c r="C350">
        <v>1</v>
      </c>
      <c r="D350">
        <v>1</v>
      </c>
      <c r="E350">
        <v>1</v>
      </c>
      <c r="F350" s="1" t="s">
        <v>49</v>
      </c>
      <c r="G350" s="1" t="s">
        <v>14</v>
      </c>
      <c r="H350" s="1" t="s">
        <v>31</v>
      </c>
      <c r="I350" s="1" t="s">
        <v>16</v>
      </c>
      <c r="J350">
        <v>1</v>
      </c>
      <c r="K350" t="s">
        <v>17</v>
      </c>
      <c r="L350" t="s">
        <v>27</v>
      </c>
    </row>
    <row r="351" spans="1:12" x14ac:dyDescent="0.25">
      <c r="A351" s="1" t="s">
        <v>19</v>
      </c>
      <c r="B351">
        <v>47</v>
      </c>
      <c r="C351">
        <v>1</v>
      </c>
      <c r="D351">
        <v>1</v>
      </c>
      <c r="E351">
        <v>1</v>
      </c>
      <c r="F351" s="1" t="s">
        <v>44</v>
      </c>
      <c r="G351" s="1" t="s">
        <v>21</v>
      </c>
      <c r="H351" s="1" t="s">
        <v>15</v>
      </c>
      <c r="I351" s="1" t="s">
        <v>16</v>
      </c>
      <c r="J351">
        <v>1</v>
      </c>
      <c r="K351" t="s">
        <v>17</v>
      </c>
      <c r="L351" t="s">
        <v>27</v>
      </c>
    </row>
    <row r="352" spans="1:12" x14ac:dyDescent="0.25">
      <c r="A352" s="1" t="s">
        <v>19</v>
      </c>
      <c r="B352">
        <v>56</v>
      </c>
      <c r="C352">
        <v>0</v>
      </c>
      <c r="D352">
        <v>0</v>
      </c>
      <c r="E352">
        <v>0</v>
      </c>
      <c r="F352" s="1" t="s">
        <v>46</v>
      </c>
      <c r="G352" s="1" t="s">
        <v>14</v>
      </c>
      <c r="H352" s="1" t="s">
        <v>24</v>
      </c>
      <c r="I352" s="1" t="s">
        <v>16</v>
      </c>
      <c r="J352">
        <v>0</v>
      </c>
      <c r="K352" t="s">
        <v>26</v>
      </c>
      <c r="L352" t="s">
        <v>18</v>
      </c>
    </row>
    <row r="353" spans="1:12" x14ac:dyDescent="0.25">
      <c r="A353" s="1" t="s">
        <v>12</v>
      </c>
      <c r="B353">
        <v>19</v>
      </c>
      <c r="C353">
        <v>1</v>
      </c>
      <c r="D353">
        <v>1</v>
      </c>
      <c r="E353">
        <v>1</v>
      </c>
      <c r="F353" s="1" t="s">
        <v>56</v>
      </c>
      <c r="G353" s="1" t="s">
        <v>21</v>
      </c>
      <c r="H353" s="1" t="s">
        <v>24</v>
      </c>
      <c r="I353" s="1" t="s">
        <v>16</v>
      </c>
      <c r="J353">
        <v>1</v>
      </c>
      <c r="K353" t="s">
        <v>22</v>
      </c>
      <c r="L353" t="s">
        <v>27</v>
      </c>
    </row>
    <row r="354" spans="1:12" x14ac:dyDescent="0.25">
      <c r="A354" s="1" t="s">
        <v>19</v>
      </c>
      <c r="B354">
        <v>17</v>
      </c>
      <c r="C354">
        <v>0</v>
      </c>
      <c r="D354">
        <v>0</v>
      </c>
      <c r="E354">
        <v>1</v>
      </c>
      <c r="F354" s="1" t="s">
        <v>25</v>
      </c>
      <c r="G354" s="1" t="s">
        <v>14</v>
      </c>
      <c r="H354" s="1" t="s">
        <v>15</v>
      </c>
      <c r="I354" s="1" t="s">
        <v>16</v>
      </c>
      <c r="J354">
        <v>0</v>
      </c>
      <c r="K354" t="s">
        <v>22</v>
      </c>
      <c r="L354" t="s">
        <v>18</v>
      </c>
    </row>
    <row r="355" spans="1:12" x14ac:dyDescent="0.25">
      <c r="A355" s="1" t="s">
        <v>12</v>
      </c>
      <c r="B355">
        <v>57</v>
      </c>
      <c r="C355">
        <v>1</v>
      </c>
      <c r="D355">
        <v>1</v>
      </c>
      <c r="E355">
        <v>0</v>
      </c>
      <c r="F355" s="1" t="s">
        <v>43</v>
      </c>
      <c r="G355" s="1" t="s">
        <v>21</v>
      </c>
      <c r="H355" s="1" t="s">
        <v>15</v>
      </c>
      <c r="I355" s="1" t="s">
        <v>16</v>
      </c>
      <c r="J355">
        <v>1</v>
      </c>
      <c r="K355" t="s">
        <v>26</v>
      </c>
      <c r="L355" t="s">
        <v>27</v>
      </c>
    </row>
    <row r="356" spans="1:12" x14ac:dyDescent="0.25">
      <c r="A356" s="1" t="s">
        <v>19</v>
      </c>
      <c r="B356">
        <v>47</v>
      </c>
      <c r="C356">
        <v>1</v>
      </c>
      <c r="D356">
        <v>1</v>
      </c>
      <c r="E356">
        <v>1</v>
      </c>
      <c r="F356" s="1" t="s">
        <v>33</v>
      </c>
      <c r="G356" s="1" t="s">
        <v>14</v>
      </c>
      <c r="H356" s="1" t="s">
        <v>31</v>
      </c>
      <c r="I356" s="1" t="s">
        <v>16</v>
      </c>
      <c r="J356">
        <v>1</v>
      </c>
      <c r="K356" t="s">
        <v>17</v>
      </c>
      <c r="L356" t="s">
        <v>27</v>
      </c>
    </row>
    <row r="357" spans="1:12" x14ac:dyDescent="0.25">
      <c r="A357" s="1" t="s">
        <v>19</v>
      </c>
      <c r="B357">
        <v>44</v>
      </c>
      <c r="C357">
        <v>1</v>
      </c>
      <c r="D357">
        <v>1</v>
      </c>
      <c r="E357">
        <v>0</v>
      </c>
      <c r="F357" s="1" t="s">
        <v>40</v>
      </c>
      <c r="G357" s="1" t="s">
        <v>21</v>
      </c>
      <c r="H357" s="1" t="s">
        <v>15</v>
      </c>
      <c r="I357" s="1" t="s">
        <v>16</v>
      </c>
      <c r="J357">
        <v>1</v>
      </c>
      <c r="K357" t="s">
        <v>17</v>
      </c>
      <c r="L357" t="s">
        <v>27</v>
      </c>
    </row>
    <row r="358" spans="1:12" x14ac:dyDescent="0.25">
      <c r="A358" s="1" t="s">
        <v>12</v>
      </c>
      <c r="B358">
        <v>18</v>
      </c>
      <c r="C358">
        <v>0</v>
      </c>
      <c r="D358">
        <v>0</v>
      </c>
      <c r="E358">
        <v>0</v>
      </c>
      <c r="F358" s="1" t="s">
        <v>23</v>
      </c>
      <c r="G358" s="1" t="s">
        <v>14</v>
      </c>
      <c r="H358" s="1" t="s">
        <v>15</v>
      </c>
      <c r="I358" s="1" t="s">
        <v>16</v>
      </c>
      <c r="J358">
        <v>0</v>
      </c>
      <c r="K358" t="s">
        <v>22</v>
      </c>
      <c r="L358" t="s">
        <v>18</v>
      </c>
    </row>
    <row r="359" spans="1:12" x14ac:dyDescent="0.25">
      <c r="A359" s="1" t="s">
        <v>19</v>
      </c>
      <c r="B359">
        <v>44</v>
      </c>
      <c r="C359">
        <v>1</v>
      </c>
      <c r="D359">
        <v>1</v>
      </c>
      <c r="E359">
        <v>0</v>
      </c>
      <c r="F359" s="1" t="s">
        <v>51</v>
      </c>
      <c r="G359" s="1" t="s">
        <v>21</v>
      </c>
      <c r="H359" s="1" t="s">
        <v>31</v>
      </c>
      <c r="I359" s="1" t="s">
        <v>16</v>
      </c>
      <c r="J359">
        <v>1</v>
      </c>
      <c r="K359" t="s">
        <v>17</v>
      </c>
      <c r="L359" t="s">
        <v>27</v>
      </c>
    </row>
    <row r="360" spans="1:12" x14ac:dyDescent="0.25">
      <c r="A360" s="1" t="s">
        <v>12</v>
      </c>
      <c r="B360">
        <v>20</v>
      </c>
      <c r="C360">
        <v>1</v>
      </c>
      <c r="D360">
        <v>1</v>
      </c>
      <c r="E360">
        <v>1</v>
      </c>
      <c r="F360" s="1" t="s">
        <v>59</v>
      </c>
      <c r="G360" s="1" t="s">
        <v>14</v>
      </c>
      <c r="H360" s="1" t="s">
        <v>15</v>
      </c>
      <c r="I360" s="1" t="s">
        <v>16</v>
      </c>
      <c r="J360">
        <v>1</v>
      </c>
      <c r="K360" t="s">
        <v>22</v>
      </c>
      <c r="L360" t="s">
        <v>27</v>
      </c>
    </row>
    <row r="361" spans="1:12" x14ac:dyDescent="0.25">
      <c r="A361" s="1" t="s">
        <v>12</v>
      </c>
      <c r="B361">
        <v>60</v>
      </c>
      <c r="C361">
        <v>0</v>
      </c>
      <c r="D361">
        <v>0</v>
      </c>
      <c r="E361">
        <v>1</v>
      </c>
      <c r="F361" s="1" t="s">
        <v>47</v>
      </c>
      <c r="G361" s="1" t="s">
        <v>21</v>
      </c>
      <c r="H361" s="1" t="s">
        <v>24</v>
      </c>
      <c r="I361" s="1" t="s">
        <v>16</v>
      </c>
      <c r="J361">
        <v>0</v>
      </c>
      <c r="K361" t="s">
        <v>26</v>
      </c>
      <c r="L361" t="s">
        <v>18</v>
      </c>
    </row>
    <row r="362" spans="1:12" x14ac:dyDescent="0.25">
      <c r="A362" s="1" t="s">
        <v>19</v>
      </c>
      <c r="B362">
        <v>61</v>
      </c>
      <c r="C362">
        <v>0</v>
      </c>
      <c r="D362">
        <v>0</v>
      </c>
      <c r="E362">
        <v>0</v>
      </c>
      <c r="F362" s="1" t="s">
        <v>54</v>
      </c>
      <c r="G362" s="1" t="s">
        <v>14</v>
      </c>
      <c r="H362" s="1" t="s">
        <v>24</v>
      </c>
      <c r="I362" s="1" t="s">
        <v>16</v>
      </c>
      <c r="J362">
        <v>0</v>
      </c>
      <c r="K362" t="s">
        <v>26</v>
      </c>
      <c r="L362" t="s">
        <v>18</v>
      </c>
    </row>
    <row r="363" spans="1:12" x14ac:dyDescent="0.25">
      <c r="A363" s="1" t="s">
        <v>12</v>
      </c>
      <c r="B363">
        <v>47</v>
      </c>
      <c r="C363">
        <v>0</v>
      </c>
      <c r="D363">
        <v>0</v>
      </c>
      <c r="E363">
        <v>0</v>
      </c>
      <c r="F363" s="1" t="s">
        <v>44</v>
      </c>
      <c r="G363" s="1" t="s">
        <v>21</v>
      </c>
      <c r="H363" s="1" t="s">
        <v>24</v>
      </c>
      <c r="I363" s="1" t="s">
        <v>16</v>
      </c>
      <c r="J363">
        <v>0</v>
      </c>
      <c r="K363" t="s">
        <v>17</v>
      </c>
      <c r="L363" t="s">
        <v>18</v>
      </c>
    </row>
    <row r="364" spans="1:12" x14ac:dyDescent="0.25">
      <c r="A364" s="1" t="s">
        <v>12</v>
      </c>
      <c r="B364">
        <v>15</v>
      </c>
      <c r="C364">
        <v>1</v>
      </c>
      <c r="D364">
        <v>1</v>
      </c>
      <c r="E364">
        <v>1</v>
      </c>
      <c r="F364" s="1" t="s">
        <v>34</v>
      </c>
      <c r="G364" s="1" t="s">
        <v>14</v>
      </c>
      <c r="H364" s="1" t="s">
        <v>31</v>
      </c>
      <c r="I364" s="1" t="s">
        <v>16</v>
      </c>
      <c r="J364">
        <v>1</v>
      </c>
      <c r="K364" t="s">
        <v>22</v>
      </c>
      <c r="L364" t="s">
        <v>27</v>
      </c>
    </row>
    <row r="365" spans="1:12" x14ac:dyDescent="0.25">
      <c r="A365" s="1" t="s">
        <v>19</v>
      </c>
      <c r="B365">
        <v>58</v>
      </c>
      <c r="C365">
        <v>0</v>
      </c>
      <c r="D365">
        <v>0</v>
      </c>
      <c r="E365">
        <v>1</v>
      </c>
      <c r="F365" s="1" t="s">
        <v>42</v>
      </c>
      <c r="G365" s="1" t="s">
        <v>21</v>
      </c>
      <c r="H365" s="1" t="s">
        <v>24</v>
      </c>
      <c r="I365" s="1" t="s">
        <v>16</v>
      </c>
      <c r="J365">
        <v>0</v>
      </c>
      <c r="K365" t="s">
        <v>26</v>
      </c>
      <c r="L365" t="s">
        <v>18</v>
      </c>
    </row>
    <row r="366" spans="1:12" x14ac:dyDescent="0.25">
      <c r="A366" s="1" t="s">
        <v>19</v>
      </c>
      <c r="B366">
        <v>64</v>
      </c>
      <c r="C366">
        <v>0</v>
      </c>
      <c r="D366">
        <v>0</v>
      </c>
      <c r="E366">
        <v>0</v>
      </c>
      <c r="F366" s="1" t="s">
        <v>42</v>
      </c>
      <c r="G366" s="1" t="s">
        <v>14</v>
      </c>
      <c r="H366" s="1" t="s">
        <v>15</v>
      </c>
      <c r="I366" s="1" t="s">
        <v>16</v>
      </c>
      <c r="J366">
        <v>0</v>
      </c>
      <c r="K366" t="s">
        <v>26</v>
      </c>
      <c r="L366" t="s">
        <v>18</v>
      </c>
    </row>
    <row r="367" spans="1:12" x14ac:dyDescent="0.25">
      <c r="A367" s="1" t="s">
        <v>12</v>
      </c>
      <c r="B367">
        <v>50</v>
      </c>
      <c r="C367">
        <v>1</v>
      </c>
      <c r="D367">
        <v>1</v>
      </c>
      <c r="E367">
        <v>1</v>
      </c>
      <c r="F367" s="1" t="s">
        <v>45</v>
      </c>
      <c r="G367" s="1" t="s">
        <v>21</v>
      </c>
      <c r="H367" s="1" t="s">
        <v>31</v>
      </c>
      <c r="I367" s="1" t="s">
        <v>16</v>
      </c>
      <c r="J367">
        <v>1</v>
      </c>
      <c r="K367" t="s">
        <v>17</v>
      </c>
      <c r="L367" t="s">
        <v>27</v>
      </c>
    </row>
    <row r="368" spans="1:12" x14ac:dyDescent="0.25">
      <c r="A368" s="1" t="s">
        <v>12</v>
      </c>
      <c r="B368">
        <v>52</v>
      </c>
      <c r="C368">
        <v>1</v>
      </c>
      <c r="D368">
        <v>1</v>
      </c>
      <c r="E368">
        <v>1</v>
      </c>
      <c r="F368" s="1" t="s">
        <v>46</v>
      </c>
      <c r="G368" s="1" t="s">
        <v>14</v>
      </c>
      <c r="H368" s="1" t="s">
        <v>15</v>
      </c>
      <c r="I368" s="1" t="s">
        <v>16</v>
      </c>
      <c r="J368">
        <v>1</v>
      </c>
      <c r="K368" t="s">
        <v>26</v>
      </c>
      <c r="L368" t="s">
        <v>27</v>
      </c>
    </row>
    <row r="369" spans="1:12" x14ac:dyDescent="0.25">
      <c r="A369" s="1" t="s">
        <v>19</v>
      </c>
      <c r="B369">
        <v>59</v>
      </c>
      <c r="C369">
        <v>1</v>
      </c>
      <c r="D369">
        <v>1</v>
      </c>
      <c r="E369">
        <v>0</v>
      </c>
      <c r="F369" s="1" t="s">
        <v>28</v>
      </c>
      <c r="G369" s="1" t="s">
        <v>21</v>
      </c>
      <c r="H369" s="1" t="s">
        <v>31</v>
      </c>
      <c r="I369" s="1" t="s">
        <v>16</v>
      </c>
      <c r="J369">
        <v>1</v>
      </c>
      <c r="K369" t="s">
        <v>26</v>
      </c>
      <c r="L369" t="s">
        <v>27</v>
      </c>
    </row>
    <row r="370" spans="1:12" x14ac:dyDescent="0.25">
      <c r="A370" s="1" t="s">
        <v>12</v>
      </c>
      <c r="B370">
        <v>51</v>
      </c>
      <c r="C370">
        <v>0</v>
      </c>
      <c r="D370">
        <v>0</v>
      </c>
      <c r="E370">
        <v>1</v>
      </c>
      <c r="F370" s="1" t="s">
        <v>51</v>
      </c>
      <c r="G370" s="1" t="s">
        <v>14</v>
      </c>
      <c r="H370" s="1" t="s">
        <v>15</v>
      </c>
      <c r="I370" s="1" t="s">
        <v>16</v>
      </c>
      <c r="J370">
        <v>0</v>
      </c>
      <c r="K370" t="s">
        <v>26</v>
      </c>
      <c r="L370" t="s">
        <v>18</v>
      </c>
    </row>
    <row r="371" spans="1:12" x14ac:dyDescent="0.25">
      <c r="A371" s="1" t="s">
        <v>19</v>
      </c>
      <c r="B371">
        <v>16</v>
      </c>
      <c r="C371">
        <v>0</v>
      </c>
      <c r="D371">
        <v>0</v>
      </c>
      <c r="E371">
        <v>1</v>
      </c>
      <c r="F371" s="1" t="s">
        <v>35</v>
      </c>
      <c r="G371" s="1" t="s">
        <v>21</v>
      </c>
      <c r="H371" s="1" t="s">
        <v>15</v>
      </c>
      <c r="I371" s="1" t="s">
        <v>16</v>
      </c>
      <c r="J371">
        <v>0</v>
      </c>
      <c r="K371" t="s">
        <v>22</v>
      </c>
      <c r="L371" t="s">
        <v>18</v>
      </c>
    </row>
    <row r="372" spans="1:12" x14ac:dyDescent="0.25">
      <c r="A372" s="1" t="s">
        <v>12</v>
      </c>
      <c r="B372">
        <v>20</v>
      </c>
      <c r="C372">
        <v>0</v>
      </c>
      <c r="D372">
        <v>0</v>
      </c>
      <c r="E372">
        <v>1</v>
      </c>
      <c r="F372" s="1" t="s">
        <v>36</v>
      </c>
      <c r="G372" s="1" t="s">
        <v>14</v>
      </c>
      <c r="H372" s="1" t="s">
        <v>15</v>
      </c>
      <c r="I372" s="1" t="s">
        <v>16</v>
      </c>
      <c r="J372">
        <v>0</v>
      </c>
      <c r="K372" t="s">
        <v>22</v>
      </c>
      <c r="L372" t="s">
        <v>18</v>
      </c>
    </row>
    <row r="373" spans="1:12" x14ac:dyDescent="0.25">
      <c r="A373" s="1" t="s">
        <v>19</v>
      </c>
      <c r="B373">
        <v>48</v>
      </c>
      <c r="C373">
        <v>1</v>
      </c>
      <c r="D373">
        <v>1</v>
      </c>
      <c r="E373">
        <v>1</v>
      </c>
      <c r="F373" s="1" t="s">
        <v>33</v>
      </c>
      <c r="G373" s="1" t="s">
        <v>21</v>
      </c>
      <c r="H373" s="1" t="s">
        <v>31</v>
      </c>
      <c r="I373" s="1" t="s">
        <v>16</v>
      </c>
      <c r="J373">
        <v>1</v>
      </c>
      <c r="K373" t="s">
        <v>17</v>
      </c>
      <c r="L373" t="s">
        <v>27</v>
      </c>
    </row>
    <row r="374" spans="1:12" x14ac:dyDescent="0.25">
      <c r="A374" s="1" t="s">
        <v>19</v>
      </c>
      <c r="B374">
        <v>31</v>
      </c>
      <c r="C374">
        <v>0</v>
      </c>
      <c r="D374">
        <v>0</v>
      </c>
      <c r="E374">
        <v>0</v>
      </c>
      <c r="F374" s="1" t="s">
        <v>30</v>
      </c>
      <c r="G374" s="1" t="s">
        <v>14</v>
      </c>
      <c r="H374" s="1" t="s">
        <v>31</v>
      </c>
      <c r="I374" s="1" t="s">
        <v>16</v>
      </c>
      <c r="J374">
        <v>0</v>
      </c>
      <c r="K374" t="s">
        <v>17</v>
      </c>
      <c r="L374" t="s">
        <v>18</v>
      </c>
    </row>
    <row r="375" spans="1:12" x14ac:dyDescent="0.25">
      <c r="A375" s="1" t="s">
        <v>19</v>
      </c>
      <c r="B375">
        <v>53</v>
      </c>
      <c r="C375">
        <v>1</v>
      </c>
      <c r="D375">
        <v>1</v>
      </c>
      <c r="E375">
        <v>1</v>
      </c>
      <c r="F375" s="1" t="s">
        <v>40</v>
      </c>
      <c r="G375" s="1" t="s">
        <v>21</v>
      </c>
      <c r="H375" s="1" t="s">
        <v>24</v>
      </c>
      <c r="I375" s="1" t="s">
        <v>16</v>
      </c>
      <c r="J375">
        <v>1</v>
      </c>
      <c r="K375" t="s">
        <v>26</v>
      </c>
      <c r="L375" t="s">
        <v>27</v>
      </c>
    </row>
    <row r="376" spans="1:12" x14ac:dyDescent="0.25">
      <c r="A376" s="1" t="s">
        <v>12</v>
      </c>
      <c r="B376">
        <v>42</v>
      </c>
      <c r="C376">
        <v>1</v>
      </c>
      <c r="D376">
        <v>1</v>
      </c>
      <c r="E376">
        <v>0</v>
      </c>
      <c r="F376" s="1" t="s">
        <v>34</v>
      </c>
      <c r="G376" s="1" t="s">
        <v>14</v>
      </c>
      <c r="H376" s="1" t="s">
        <v>15</v>
      </c>
      <c r="I376" s="1" t="s">
        <v>16</v>
      </c>
      <c r="J376">
        <v>1</v>
      </c>
      <c r="K376" t="s">
        <v>17</v>
      </c>
      <c r="L376" t="s">
        <v>27</v>
      </c>
    </row>
    <row r="377" spans="1:12" x14ac:dyDescent="0.25">
      <c r="A377" s="1" t="s">
        <v>12</v>
      </c>
      <c r="B377">
        <v>9</v>
      </c>
      <c r="C377">
        <v>1</v>
      </c>
      <c r="D377">
        <v>1</v>
      </c>
      <c r="E377">
        <v>1</v>
      </c>
      <c r="F377" s="1" t="s">
        <v>60</v>
      </c>
      <c r="G377" s="1" t="s">
        <v>21</v>
      </c>
      <c r="H377" s="1" t="s">
        <v>15</v>
      </c>
      <c r="I377" s="1" t="s">
        <v>16</v>
      </c>
      <c r="J377">
        <v>1</v>
      </c>
      <c r="K377" t="s">
        <v>22</v>
      </c>
      <c r="L377" t="s">
        <v>27</v>
      </c>
    </row>
    <row r="378" spans="1:12" x14ac:dyDescent="0.25">
      <c r="A378" s="1" t="s">
        <v>12</v>
      </c>
      <c r="B378">
        <v>8</v>
      </c>
      <c r="C378">
        <v>1</v>
      </c>
      <c r="D378">
        <v>1</v>
      </c>
      <c r="E378">
        <v>1</v>
      </c>
      <c r="F378" s="1" t="s">
        <v>29</v>
      </c>
      <c r="G378" s="1" t="s">
        <v>14</v>
      </c>
      <c r="H378" s="1" t="s">
        <v>24</v>
      </c>
      <c r="I378" s="1" t="s">
        <v>16</v>
      </c>
      <c r="J378">
        <v>1</v>
      </c>
      <c r="K378" t="s">
        <v>22</v>
      </c>
      <c r="L378" t="s">
        <v>27</v>
      </c>
    </row>
    <row r="379" spans="1:12" x14ac:dyDescent="0.25">
      <c r="A379" s="1" t="s">
        <v>12</v>
      </c>
      <c r="B379">
        <v>17</v>
      </c>
      <c r="C379">
        <v>0</v>
      </c>
      <c r="D379">
        <v>0</v>
      </c>
      <c r="E379">
        <v>1</v>
      </c>
      <c r="F379" s="1" t="s">
        <v>29</v>
      </c>
      <c r="G379" s="1" t="s">
        <v>21</v>
      </c>
      <c r="H379" s="1" t="s">
        <v>15</v>
      </c>
      <c r="I379" s="1" t="s">
        <v>16</v>
      </c>
      <c r="J379">
        <v>0</v>
      </c>
      <c r="K379" t="s">
        <v>22</v>
      </c>
      <c r="L379" t="s">
        <v>18</v>
      </c>
    </row>
    <row r="380" spans="1:12" x14ac:dyDescent="0.25">
      <c r="A380" s="1" t="s">
        <v>12</v>
      </c>
      <c r="B380">
        <v>16</v>
      </c>
      <c r="C380">
        <v>1</v>
      </c>
      <c r="D380">
        <v>1</v>
      </c>
      <c r="E380">
        <v>0</v>
      </c>
      <c r="F380" s="1" t="s">
        <v>30</v>
      </c>
      <c r="G380" s="1" t="s">
        <v>14</v>
      </c>
      <c r="H380" s="1" t="s">
        <v>31</v>
      </c>
      <c r="I380" s="1" t="s">
        <v>16</v>
      </c>
      <c r="J380">
        <v>1</v>
      </c>
      <c r="K380" t="s">
        <v>22</v>
      </c>
      <c r="L380" t="s">
        <v>27</v>
      </c>
    </row>
    <row r="381" spans="1:12" x14ac:dyDescent="0.25">
      <c r="A381" s="1" t="s">
        <v>12</v>
      </c>
      <c r="B381">
        <v>15</v>
      </c>
      <c r="C381">
        <v>1</v>
      </c>
      <c r="D381">
        <v>1</v>
      </c>
      <c r="E381">
        <v>1</v>
      </c>
      <c r="F381" s="1" t="s">
        <v>52</v>
      </c>
      <c r="G381" s="1" t="s">
        <v>21</v>
      </c>
      <c r="H381" s="1" t="s">
        <v>24</v>
      </c>
      <c r="I381" s="1" t="s">
        <v>16</v>
      </c>
      <c r="J381">
        <v>1</v>
      </c>
      <c r="K381" t="s">
        <v>22</v>
      </c>
      <c r="L381" t="s">
        <v>27</v>
      </c>
    </row>
    <row r="382" spans="1:12" x14ac:dyDescent="0.25">
      <c r="A382" s="1" t="s">
        <v>12</v>
      </c>
      <c r="B382">
        <v>63</v>
      </c>
      <c r="C382">
        <v>0</v>
      </c>
      <c r="D382">
        <v>0</v>
      </c>
      <c r="E382">
        <v>1</v>
      </c>
      <c r="F382" s="1" t="s">
        <v>25</v>
      </c>
      <c r="G382" s="1" t="s">
        <v>14</v>
      </c>
      <c r="H382" s="1" t="s">
        <v>15</v>
      </c>
      <c r="I382" s="1" t="s">
        <v>16</v>
      </c>
      <c r="J382">
        <v>0</v>
      </c>
      <c r="K382" t="s">
        <v>26</v>
      </c>
      <c r="L382" t="s">
        <v>18</v>
      </c>
    </row>
    <row r="383" spans="1:12" x14ac:dyDescent="0.25">
      <c r="A383" s="1" t="s">
        <v>19</v>
      </c>
      <c r="B383">
        <v>35</v>
      </c>
      <c r="C383">
        <v>1</v>
      </c>
      <c r="D383">
        <v>1</v>
      </c>
      <c r="E383">
        <v>1</v>
      </c>
      <c r="F383" s="1" t="s">
        <v>51</v>
      </c>
      <c r="G383" s="1" t="s">
        <v>21</v>
      </c>
      <c r="H383" s="1" t="s">
        <v>24</v>
      </c>
      <c r="I383" s="1" t="s">
        <v>16</v>
      </c>
      <c r="J383">
        <v>1</v>
      </c>
      <c r="K383" t="s">
        <v>17</v>
      </c>
      <c r="L383" t="s">
        <v>27</v>
      </c>
    </row>
    <row r="384" spans="1:12" x14ac:dyDescent="0.25">
      <c r="A384" s="1" t="s">
        <v>19</v>
      </c>
      <c r="B384">
        <v>51</v>
      </c>
      <c r="C384">
        <v>0</v>
      </c>
      <c r="D384">
        <v>0</v>
      </c>
      <c r="E384">
        <v>0</v>
      </c>
      <c r="F384" s="1" t="s">
        <v>51</v>
      </c>
      <c r="G384" s="1" t="s">
        <v>14</v>
      </c>
      <c r="H384" s="1" t="s">
        <v>15</v>
      </c>
      <c r="I384" s="1" t="s">
        <v>16</v>
      </c>
      <c r="J384">
        <v>0</v>
      </c>
      <c r="K384" t="s">
        <v>26</v>
      </c>
      <c r="L384" t="s">
        <v>18</v>
      </c>
    </row>
    <row r="385" spans="1:12" x14ac:dyDescent="0.25">
      <c r="A385" s="1" t="s">
        <v>19</v>
      </c>
      <c r="B385">
        <v>33</v>
      </c>
      <c r="C385">
        <v>0</v>
      </c>
      <c r="D385">
        <v>0</v>
      </c>
      <c r="E385">
        <v>0</v>
      </c>
      <c r="F385" s="1" t="s">
        <v>37</v>
      </c>
      <c r="G385" s="1" t="s">
        <v>21</v>
      </c>
      <c r="H385" s="1" t="s">
        <v>24</v>
      </c>
      <c r="I385" s="1" t="s">
        <v>16</v>
      </c>
      <c r="J385">
        <v>0</v>
      </c>
      <c r="K385" t="s">
        <v>17</v>
      </c>
      <c r="L385" t="s">
        <v>18</v>
      </c>
    </row>
    <row r="386" spans="1:12" x14ac:dyDescent="0.25">
      <c r="A386" s="1" t="s">
        <v>12</v>
      </c>
      <c r="B386">
        <v>17</v>
      </c>
      <c r="C386">
        <v>1</v>
      </c>
      <c r="D386">
        <v>1</v>
      </c>
      <c r="E386">
        <v>1</v>
      </c>
      <c r="F386" s="1" t="s">
        <v>57</v>
      </c>
      <c r="G386" s="1" t="s">
        <v>14</v>
      </c>
      <c r="H386" s="1" t="s">
        <v>24</v>
      </c>
      <c r="I386" s="1" t="s">
        <v>16</v>
      </c>
      <c r="J386">
        <v>1</v>
      </c>
      <c r="K386" t="s">
        <v>22</v>
      </c>
      <c r="L386" t="s">
        <v>27</v>
      </c>
    </row>
    <row r="387" spans="1:12" x14ac:dyDescent="0.25">
      <c r="A387" s="1" t="s">
        <v>12</v>
      </c>
      <c r="B387">
        <v>50</v>
      </c>
      <c r="C387">
        <v>0</v>
      </c>
      <c r="D387">
        <v>0</v>
      </c>
      <c r="E387">
        <v>1</v>
      </c>
      <c r="F387" s="1" t="s">
        <v>50</v>
      </c>
      <c r="G387" s="1" t="s">
        <v>21</v>
      </c>
      <c r="H387" s="1" t="s">
        <v>15</v>
      </c>
      <c r="I387" s="1" t="s">
        <v>16</v>
      </c>
      <c r="J387">
        <v>0</v>
      </c>
      <c r="K387" t="s">
        <v>17</v>
      </c>
      <c r="L387" t="s">
        <v>18</v>
      </c>
    </row>
    <row r="388" spans="1:12" x14ac:dyDescent="0.25">
      <c r="A388" s="1" t="s">
        <v>12</v>
      </c>
      <c r="B388">
        <v>34</v>
      </c>
      <c r="C388">
        <v>1</v>
      </c>
      <c r="D388">
        <v>1</v>
      </c>
      <c r="E388">
        <v>1</v>
      </c>
      <c r="F388" s="1" t="s">
        <v>53</v>
      </c>
      <c r="G388" s="1" t="s">
        <v>14</v>
      </c>
      <c r="H388" s="1" t="s">
        <v>15</v>
      </c>
      <c r="I388" s="1" t="s">
        <v>16</v>
      </c>
      <c r="J388">
        <v>1</v>
      </c>
      <c r="K388" t="s">
        <v>17</v>
      </c>
      <c r="L388" t="s">
        <v>27</v>
      </c>
    </row>
    <row r="389" spans="1:12" x14ac:dyDescent="0.25">
      <c r="A389" s="1" t="s">
        <v>12</v>
      </c>
      <c r="B389">
        <v>26</v>
      </c>
      <c r="C389">
        <v>1</v>
      </c>
      <c r="D389">
        <v>1</v>
      </c>
      <c r="E389">
        <v>1</v>
      </c>
      <c r="F389" s="1" t="s">
        <v>46</v>
      </c>
      <c r="G389" s="1" t="s">
        <v>21</v>
      </c>
      <c r="H389" s="1" t="s">
        <v>31</v>
      </c>
      <c r="I389" s="1" t="s">
        <v>16</v>
      </c>
      <c r="J389">
        <v>1</v>
      </c>
      <c r="K389" t="s">
        <v>17</v>
      </c>
      <c r="L389" t="s">
        <v>27</v>
      </c>
    </row>
    <row r="390" spans="1:12" x14ac:dyDescent="0.25">
      <c r="A390" s="1" t="s">
        <v>12</v>
      </c>
      <c r="B390">
        <v>25</v>
      </c>
      <c r="C390">
        <v>0</v>
      </c>
      <c r="D390">
        <v>0</v>
      </c>
      <c r="E390">
        <v>1</v>
      </c>
      <c r="F390" s="1" t="s">
        <v>55</v>
      </c>
      <c r="G390" s="1" t="s">
        <v>14</v>
      </c>
      <c r="H390" s="1" t="s">
        <v>24</v>
      </c>
      <c r="I390" s="1" t="s">
        <v>16</v>
      </c>
      <c r="J390">
        <v>0</v>
      </c>
      <c r="K390" t="s">
        <v>22</v>
      </c>
      <c r="L390" t="s">
        <v>18</v>
      </c>
    </row>
    <row r="391" spans="1:12" x14ac:dyDescent="0.25">
      <c r="A391" s="1" t="s">
        <v>19</v>
      </c>
      <c r="B391">
        <v>58</v>
      </c>
      <c r="C391">
        <v>0</v>
      </c>
      <c r="D391">
        <v>0</v>
      </c>
      <c r="E391">
        <v>0</v>
      </c>
      <c r="F391" s="1" t="s">
        <v>29</v>
      </c>
      <c r="G391" s="1" t="s">
        <v>21</v>
      </c>
      <c r="H391" s="1" t="s">
        <v>31</v>
      </c>
      <c r="I391" s="1" t="s">
        <v>16</v>
      </c>
      <c r="J391">
        <v>0</v>
      </c>
      <c r="K391" t="s">
        <v>26</v>
      </c>
      <c r="L391" t="s">
        <v>18</v>
      </c>
    </row>
    <row r="392" spans="1:12" x14ac:dyDescent="0.25">
      <c r="A392" s="1" t="s">
        <v>12</v>
      </c>
      <c r="B392">
        <v>29</v>
      </c>
      <c r="C392">
        <v>1</v>
      </c>
      <c r="D392">
        <v>1</v>
      </c>
      <c r="E392">
        <v>1</v>
      </c>
      <c r="F392" s="1" t="s">
        <v>47</v>
      </c>
      <c r="G392" s="1" t="s">
        <v>14</v>
      </c>
      <c r="H392" s="1" t="s">
        <v>24</v>
      </c>
      <c r="I392" s="1" t="s">
        <v>16</v>
      </c>
      <c r="J392">
        <v>1</v>
      </c>
      <c r="K392" t="s">
        <v>17</v>
      </c>
      <c r="L392" t="s">
        <v>27</v>
      </c>
    </row>
    <row r="393" spans="1:12" x14ac:dyDescent="0.25">
      <c r="A393" s="1" t="s">
        <v>19</v>
      </c>
      <c r="B393">
        <v>38</v>
      </c>
      <c r="C393">
        <v>0</v>
      </c>
      <c r="D393">
        <v>0</v>
      </c>
      <c r="E393">
        <v>0</v>
      </c>
      <c r="F393" s="1" t="s">
        <v>52</v>
      </c>
      <c r="G393" s="1" t="s">
        <v>21</v>
      </c>
      <c r="H393" s="1" t="s">
        <v>31</v>
      </c>
      <c r="I393" s="1" t="s">
        <v>16</v>
      </c>
      <c r="J393">
        <v>0</v>
      </c>
      <c r="K393" t="s">
        <v>17</v>
      </c>
      <c r="L393" t="s">
        <v>18</v>
      </c>
    </row>
    <row r="394" spans="1:12" x14ac:dyDescent="0.25">
      <c r="A394" s="1" t="s">
        <v>12</v>
      </c>
      <c r="B394">
        <v>17</v>
      </c>
      <c r="C394">
        <v>1</v>
      </c>
      <c r="D394">
        <v>1</v>
      </c>
      <c r="E394">
        <v>0</v>
      </c>
      <c r="F394" s="1" t="s">
        <v>51</v>
      </c>
      <c r="G394" s="1" t="s">
        <v>14</v>
      </c>
      <c r="H394" s="1" t="s">
        <v>15</v>
      </c>
      <c r="I394" s="1" t="s">
        <v>16</v>
      </c>
      <c r="J394">
        <v>1</v>
      </c>
      <c r="K394" t="s">
        <v>22</v>
      </c>
      <c r="L394" t="s">
        <v>27</v>
      </c>
    </row>
    <row r="395" spans="1:12" x14ac:dyDescent="0.25">
      <c r="A395" s="1" t="s">
        <v>12</v>
      </c>
      <c r="B395">
        <v>59</v>
      </c>
      <c r="C395">
        <v>0</v>
      </c>
      <c r="D395">
        <v>0</v>
      </c>
      <c r="E395">
        <v>1</v>
      </c>
      <c r="F395" s="1" t="s">
        <v>25</v>
      </c>
      <c r="G395" s="1" t="s">
        <v>21</v>
      </c>
      <c r="H395" s="1" t="s">
        <v>15</v>
      </c>
      <c r="I395" s="1" t="s">
        <v>16</v>
      </c>
      <c r="J395">
        <v>0</v>
      </c>
      <c r="K395" t="s">
        <v>26</v>
      </c>
      <c r="L395" t="s">
        <v>18</v>
      </c>
    </row>
    <row r="396" spans="1:12" x14ac:dyDescent="0.25">
      <c r="A396" s="1" t="s">
        <v>12</v>
      </c>
      <c r="B396">
        <v>22</v>
      </c>
      <c r="C396">
        <v>0</v>
      </c>
      <c r="D396">
        <v>0</v>
      </c>
      <c r="E396">
        <v>1</v>
      </c>
      <c r="F396" s="1" t="s">
        <v>44</v>
      </c>
      <c r="G396" s="1" t="s">
        <v>14</v>
      </c>
      <c r="H396" s="1" t="s">
        <v>31</v>
      </c>
      <c r="I396" s="1" t="s">
        <v>16</v>
      </c>
      <c r="J396">
        <v>0</v>
      </c>
      <c r="K396" t="s">
        <v>22</v>
      </c>
      <c r="L396" t="s">
        <v>18</v>
      </c>
    </row>
    <row r="397" spans="1:12" x14ac:dyDescent="0.25">
      <c r="A397" s="1" t="s">
        <v>12</v>
      </c>
      <c r="B397">
        <v>18</v>
      </c>
      <c r="C397">
        <v>1</v>
      </c>
      <c r="D397">
        <v>1</v>
      </c>
      <c r="E397">
        <v>0</v>
      </c>
      <c r="F397" s="1" t="s">
        <v>29</v>
      </c>
      <c r="G397" s="1" t="s">
        <v>21</v>
      </c>
      <c r="H397" s="1" t="s">
        <v>24</v>
      </c>
      <c r="I397" s="1" t="s">
        <v>16</v>
      </c>
      <c r="J397">
        <v>1</v>
      </c>
      <c r="K397" t="s">
        <v>22</v>
      </c>
      <c r="L397" t="s">
        <v>27</v>
      </c>
    </row>
    <row r="398" spans="1:12" x14ac:dyDescent="0.25">
      <c r="A398" s="1" t="s">
        <v>12</v>
      </c>
      <c r="B398">
        <v>45</v>
      </c>
      <c r="C398">
        <v>0</v>
      </c>
      <c r="D398">
        <v>0</v>
      </c>
      <c r="E398">
        <v>0</v>
      </c>
      <c r="F398" s="1" t="s">
        <v>56</v>
      </c>
      <c r="G398" s="1" t="s">
        <v>14</v>
      </c>
      <c r="H398" s="1" t="s">
        <v>31</v>
      </c>
      <c r="I398" s="1" t="s">
        <v>16</v>
      </c>
      <c r="J398">
        <v>0</v>
      </c>
      <c r="K398" t="s">
        <v>17</v>
      </c>
      <c r="L398" t="s">
        <v>18</v>
      </c>
    </row>
    <row r="399" spans="1:12" x14ac:dyDescent="0.25">
      <c r="A399" s="1" t="s">
        <v>12</v>
      </c>
      <c r="B399">
        <v>9</v>
      </c>
      <c r="C399">
        <v>1</v>
      </c>
      <c r="D399">
        <v>1</v>
      </c>
      <c r="E399">
        <v>0</v>
      </c>
      <c r="F399" s="1" t="s">
        <v>50</v>
      </c>
      <c r="G399" s="1" t="s">
        <v>21</v>
      </c>
      <c r="H399" s="1" t="s">
        <v>31</v>
      </c>
      <c r="I399" s="1" t="s">
        <v>16</v>
      </c>
      <c r="J399">
        <v>1</v>
      </c>
      <c r="K399" t="s">
        <v>22</v>
      </c>
      <c r="L399" t="s">
        <v>27</v>
      </c>
    </row>
    <row r="400" spans="1:12" x14ac:dyDescent="0.25">
      <c r="A400" s="1" t="s">
        <v>19</v>
      </c>
      <c r="B400">
        <v>50</v>
      </c>
      <c r="C400">
        <v>0</v>
      </c>
      <c r="D400">
        <v>0</v>
      </c>
      <c r="E400">
        <v>1</v>
      </c>
      <c r="F400" s="1" t="s">
        <v>23</v>
      </c>
      <c r="G400" s="1" t="s">
        <v>14</v>
      </c>
      <c r="H400" s="1" t="s">
        <v>24</v>
      </c>
      <c r="I400" s="1" t="s">
        <v>16</v>
      </c>
      <c r="J400">
        <v>0</v>
      </c>
      <c r="K400" t="s">
        <v>17</v>
      </c>
      <c r="L400" t="s">
        <v>18</v>
      </c>
    </row>
    <row r="401" spans="1:12" x14ac:dyDescent="0.25">
      <c r="A401" s="1" t="s">
        <v>12</v>
      </c>
      <c r="B401">
        <v>50</v>
      </c>
      <c r="C401">
        <v>1</v>
      </c>
      <c r="D401">
        <v>1</v>
      </c>
      <c r="E401">
        <v>0</v>
      </c>
      <c r="F401" s="1" t="s">
        <v>39</v>
      </c>
      <c r="G401" s="1" t="s">
        <v>21</v>
      </c>
      <c r="H401" s="1" t="s">
        <v>31</v>
      </c>
      <c r="I401" s="1" t="s">
        <v>16</v>
      </c>
      <c r="J401">
        <v>1</v>
      </c>
      <c r="K401" t="s">
        <v>17</v>
      </c>
      <c r="L401" t="s">
        <v>27</v>
      </c>
    </row>
    <row r="402" spans="1:12" x14ac:dyDescent="0.25">
      <c r="A402" s="1" t="s">
        <v>19</v>
      </c>
      <c r="B402">
        <v>14</v>
      </c>
      <c r="C402">
        <v>0</v>
      </c>
      <c r="D402">
        <v>0</v>
      </c>
      <c r="E402">
        <v>0</v>
      </c>
      <c r="F402" s="1" t="s">
        <v>49</v>
      </c>
      <c r="G402" s="1" t="s">
        <v>14</v>
      </c>
      <c r="H402" s="1" t="s">
        <v>15</v>
      </c>
      <c r="I402" s="1" t="s">
        <v>16</v>
      </c>
      <c r="J402">
        <v>0</v>
      </c>
      <c r="K402" t="s">
        <v>22</v>
      </c>
      <c r="L402" t="s">
        <v>18</v>
      </c>
    </row>
    <row r="403" spans="1:12" x14ac:dyDescent="0.25">
      <c r="A403" s="1" t="s">
        <v>12</v>
      </c>
      <c r="B403">
        <v>40</v>
      </c>
      <c r="C403">
        <v>0</v>
      </c>
      <c r="D403">
        <v>0</v>
      </c>
      <c r="E403">
        <v>1</v>
      </c>
      <c r="F403" s="1" t="s">
        <v>13</v>
      </c>
      <c r="G403" s="1" t="s">
        <v>21</v>
      </c>
      <c r="H403" s="1" t="s">
        <v>24</v>
      </c>
      <c r="I403" s="1" t="s">
        <v>16</v>
      </c>
      <c r="J403">
        <v>0</v>
      </c>
      <c r="K403" t="s">
        <v>17</v>
      </c>
      <c r="L403" t="s">
        <v>18</v>
      </c>
    </row>
    <row r="404" spans="1:12" x14ac:dyDescent="0.25">
      <c r="A404" s="1" t="s">
        <v>12</v>
      </c>
      <c r="B404">
        <v>62</v>
      </c>
      <c r="C404">
        <v>0</v>
      </c>
      <c r="D404">
        <v>0</v>
      </c>
      <c r="E404">
        <v>1</v>
      </c>
      <c r="F404" s="1" t="s">
        <v>20</v>
      </c>
      <c r="G404" s="1" t="s">
        <v>14</v>
      </c>
      <c r="H404" s="1" t="s">
        <v>15</v>
      </c>
      <c r="I404" s="1" t="s">
        <v>16</v>
      </c>
      <c r="J404">
        <v>0</v>
      </c>
      <c r="K404" t="s">
        <v>26</v>
      </c>
      <c r="L404" t="s">
        <v>18</v>
      </c>
    </row>
    <row r="405" spans="1:12" x14ac:dyDescent="0.25">
      <c r="A405" s="1" t="s">
        <v>12</v>
      </c>
      <c r="B405">
        <v>40</v>
      </c>
      <c r="C405">
        <v>1</v>
      </c>
      <c r="D405">
        <v>1</v>
      </c>
      <c r="E405">
        <v>1</v>
      </c>
      <c r="F405" s="1" t="s">
        <v>20</v>
      </c>
      <c r="G405" s="1" t="s">
        <v>21</v>
      </c>
      <c r="H405" s="1" t="s">
        <v>24</v>
      </c>
      <c r="I405" s="1" t="s">
        <v>16</v>
      </c>
      <c r="J405">
        <v>1</v>
      </c>
      <c r="K405" t="s">
        <v>17</v>
      </c>
      <c r="L405" t="s">
        <v>27</v>
      </c>
    </row>
    <row r="406" spans="1:12" x14ac:dyDescent="0.25">
      <c r="A406" s="1" t="s">
        <v>19</v>
      </c>
      <c r="B406">
        <v>24</v>
      </c>
      <c r="C406">
        <v>0</v>
      </c>
      <c r="D406">
        <v>0</v>
      </c>
      <c r="E406">
        <v>1</v>
      </c>
      <c r="F406" s="1" t="s">
        <v>32</v>
      </c>
      <c r="G406" s="1" t="s">
        <v>14</v>
      </c>
      <c r="H406" s="1" t="s">
        <v>31</v>
      </c>
      <c r="I406" s="1" t="s">
        <v>16</v>
      </c>
      <c r="J406">
        <v>0</v>
      </c>
      <c r="K406" t="s">
        <v>22</v>
      </c>
      <c r="L406" t="s">
        <v>18</v>
      </c>
    </row>
    <row r="407" spans="1:12" x14ac:dyDescent="0.25">
      <c r="A407" s="1" t="s">
        <v>19</v>
      </c>
      <c r="B407">
        <v>21</v>
      </c>
      <c r="C407">
        <v>0</v>
      </c>
      <c r="D407">
        <v>0</v>
      </c>
      <c r="E407">
        <v>1</v>
      </c>
      <c r="F407" s="1" t="s">
        <v>46</v>
      </c>
      <c r="G407" s="1" t="s">
        <v>21</v>
      </c>
      <c r="H407" s="1" t="s">
        <v>24</v>
      </c>
      <c r="I407" s="1" t="s">
        <v>16</v>
      </c>
      <c r="J407">
        <v>0</v>
      </c>
      <c r="K407" t="s">
        <v>22</v>
      </c>
      <c r="L407" t="s">
        <v>18</v>
      </c>
    </row>
    <row r="408" spans="1:12" x14ac:dyDescent="0.25">
      <c r="A408" s="1" t="s">
        <v>19</v>
      </c>
      <c r="B408">
        <v>62</v>
      </c>
      <c r="C408">
        <v>1</v>
      </c>
      <c r="D408">
        <v>1</v>
      </c>
      <c r="E408">
        <v>0</v>
      </c>
      <c r="F408" s="1" t="s">
        <v>35</v>
      </c>
      <c r="G408" s="1" t="s">
        <v>14</v>
      </c>
      <c r="H408" s="1" t="s">
        <v>24</v>
      </c>
      <c r="I408" s="1" t="s">
        <v>16</v>
      </c>
      <c r="J408">
        <v>1</v>
      </c>
      <c r="K408" t="s">
        <v>26</v>
      </c>
      <c r="L408" t="s">
        <v>27</v>
      </c>
    </row>
    <row r="409" spans="1:12" x14ac:dyDescent="0.25">
      <c r="A409" s="1" t="s">
        <v>19</v>
      </c>
      <c r="B409">
        <v>16</v>
      </c>
      <c r="C409">
        <v>1</v>
      </c>
      <c r="D409">
        <v>1</v>
      </c>
      <c r="E409">
        <v>1</v>
      </c>
      <c r="F409" s="1" t="s">
        <v>20</v>
      </c>
      <c r="G409" s="1" t="s">
        <v>21</v>
      </c>
      <c r="H409" s="1" t="s">
        <v>15</v>
      </c>
      <c r="I409" s="1" t="s">
        <v>16</v>
      </c>
      <c r="J409">
        <v>1</v>
      </c>
      <c r="K409" t="s">
        <v>22</v>
      </c>
      <c r="L409" t="s">
        <v>27</v>
      </c>
    </row>
    <row r="410" spans="1:12" x14ac:dyDescent="0.25">
      <c r="A410" s="1" t="s">
        <v>19</v>
      </c>
      <c r="B410">
        <v>11</v>
      </c>
      <c r="C410">
        <v>0</v>
      </c>
      <c r="D410">
        <v>0</v>
      </c>
      <c r="E410">
        <v>0</v>
      </c>
      <c r="F410" s="1" t="s">
        <v>43</v>
      </c>
      <c r="G410" s="1" t="s">
        <v>14</v>
      </c>
      <c r="H410" s="1" t="s">
        <v>15</v>
      </c>
      <c r="I410" s="1" t="s">
        <v>16</v>
      </c>
      <c r="J410">
        <v>0</v>
      </c>
      <c r="K410" t="s">
        <v>22</v>
      </c>
      <c r="L410" t="s">
        <v>18</v>
      </c>
    </row>
    <row r="411" spans="1:12" x14ac:dyDescent="0.25">
      <c r="A411" s="1" t="s">
        <v>19</v>
      </c>
      <c r="B411">
        <v>30</v>
      </c>
      <c r="C411">
        <v>1</v>
      </c>
      <c r="D411">
        <v>1</v>
      </c>
      <c r="E411">
        <v>0</v>
      </c>
      <c r="F411" s="1" t="s">
        <v>20</v>
      </c>
      <c r="G411" s="1" t="s">
        <v>21</v>
      </c>
      <c r="H411" s="1" t="s">
        <v>24</v>
      </c>
      <c r="I411" s="1" t="s">
        <v>16</v>
      </c>
      <c r="J411">
        <v>1</v>
      </c>
      <c r="K411" t="s">
        <v>17</v>
      </c>
      <c r="L411" t="s">
        <v>27</v>
      </c>
    </row>
    <row r="412" spans="1:12" x14ac:dyDescent="0.25">
      <c r="A412" s="1" t="s">
        <v>19</v>
      </c>
      <c r="B412">
        <v>55</v>
      </c>
      <c r="C412">
        <v>0</v>
      </c>
      <c r="D412">
        <v>0</v>
      </c>
      <c r="E412">
        <v>0</v>
      </c>
      <c r="F412" s="1" t="s">
        <v>36</v>
      </c>
      <c r="G412" s="1" t="s">
        <v>14</v>
      </c>
      <c r="H412" s="1" t="s">
        <v>31</v>
      </c>
      <c r="I412" s="1" t="s">
        <v>16</v>
      </c>
      <c r="J412">
        <v>0</v>
      </c>
      <c r="K412" t="s">
        <v>26</v>
      </c>
      <c r="L412" t="s">
        <v>18</v>
      </c>
    </row>
    <row r="413" spans="1:12" x14ac:dyDescent="0.25">
      <c r="A413" s="1" t="s">
        <v>19</v>
      </c>
      <c r="B413">
        <v>24</v>
      </c>
      <c r="C413">
        <v>0</v>
      </c>
      <c r="D413">
        <v>0</v>
      </c>
      <c r="E413">
        <v>1</v>
      </c>
      <c r="F413" s="1" t="s">
        <v>48</v>
      </c>
      <c r="G413" s="1" t="s">
        <v>21</v>
      </c>
      <c r="H413" s="1" t="s">
        <v>24</v>
      </c>
      <c r="I413" s="1" t="s">
        <v>16</v>
      </c>
      <c r="J413">
        <v>0</v>
      </c>
      <c r="K413" t="s">
        <v>22</v>
      </c>
      <c r="L413" t="s">
        <v>18</v>
      </c>
    </row>
    <row r="414" spans="1:12" x14ac:dyDescent="0.25">
      <c r="A414" s="1" t="s">
        <v>12</v>
      </c>
      <c r="B414">
        <v>54</v>
      </c>
      <c r="C414">
        <v>0</v>
      </c>
      <c r="D414">
        <v>0</v>
      </c>
      <c r="E414">
        <v>1</v>
      </c>
      <c r="F414" s="1" t="s">
        <v>60</v>
      </c>
      <c r="G414" s="1" t="s">
        <v>14</v>
      </c>
      <c r="H414" s="1" t="s">
        <v>24</v>
      </c>
      <c r="I414" s="1" t="s">
        <v>16</v>
      </c>
      <c r="J414">
        <v>0</v>
      </c>
      <c r="K414" t="s">
        <v>26</v>
      </c>
      <c r="L414" t="s">
        <v>18</v>
      </c>
    </row>
    <row r="415" spans="1:12" x14ac:dyDescent="0.25">
      <c r="A415" s="1" t="s">
        <v>19</v>
      </c>
      <c r="B415">
        <v>29</v>
      </c>
      <c r="C415">
        <v>1</v>
      </c>
      <c r="D415">
        <v>1</v>
      </c>
      <c r="E415">
        <v>0</v>
      </c>
      <c r="F415" s="1" t="s">
        <v>51</v>
      </c>
      <c r="G415" s="1" t="s">
        <v>21</v>
      </c>
      <c r="H415" s="1" t="s">
        <v>31</v>
      </c>
      <c r="I415" s="1" t="s">
        <v>16</v>
      </c>
      <c r="J415">
        <v>1</v>
      </c>
      <c r="K415" t="s">
        <v>17</v>
      </c>
      <c r="L415" t="s">
        <v>27</v>
      </c>
    </row>
    <row r="416" spans="1:12" x14ac:dyDescent="0.25">
      <c r="A416" s="1" t="s">
        <v>12</v>
      </c>
      <c r="B416">
        <v>20</v>
      </c>
      <c r="C416">
        <v>0</v>
      </c>
      <c r="D416">
        <v>0</v>
      </c>
      <c r="E416">
        <v>1</v>
      </c>
      <c r="F416" s="1" t="s">
        <v>36</v>
      </c>
      <c r="G416" s="1" t="s">
        <v>14</v>
      </c>
      <c r="H416" s="1" t="s">
        <v>31</v>
      </c>
      <c r="I416" s="1" t="s">
        <v>16</v>
      </c>
      <c r="J416">
        <v>0</v>
      </c>
      <c r="K416" t="s">
        <v>22</v>
      </c>
      <c r="L416" t="s">
        <v>18</v>
      </c>
    </row>
    <row r="417" spans="1:12" x14ac:dyDescent="0.25">
      <c r="A417" s="1" t="s">
        <v>19</v>
      </c>
      <c r="B417">
        <v>57</v>
      </c>
      <c r="C417">
        <v>1</v>
      </c>
      <c r="D417">
        <v>1</v>
      </c>
      <c r="E417">
        <v>1</v>
      </c>
      <c r="F417" s="1" t="s">
        <v>53</v>
      </c>
      <c r="G417" s="1" t="s">
        <v>21</v>
      </c>
      <c r="H417" s="1" t="s">
        <v>31</v>
      </c>
      <c r="I417" s="1" t="s">
        <v>16</v>
      </c>
      <c r="J417">
        <v>1</v>
      </c>
      <c r="K417" t="s">
        <v>26</v>
      </c>
      <c r="L417" t="s">
        <v>27</v>
      </c>
    </row>
    <row r="418" spans="1:12" x14ac:dyDescent="0.25">
      <c r="A418" s="1" t="s">
        <v>19</v>
      </c>
      <c r="B418">
        <v>62</v>
      </c>
      <c r="C418">
        <v>0</v>
      </c>
      <c r="D418">
        <v>0</v>
      </c>
      <c r="E418">
        <v>1</v>
      </c>
      <c r="F418" s="1" t="s">
        <v>54</v>
      </c>
      <c r="G418" s="1" t="s">
        <v>14</v>
      </c>
      <c r="H418" s="1" t="s">
        <v>24</v>
      </c>
      <c r="I418" s="1" t="s">
        <v>16</v>
      </c>
      <c r="J418">
        <v>0</v>
      </c>
      <c r="K418" t="s">
        <v>26</v>
      </c>
      <c r="L418" t="s">
        <v>18</v>
      </c>
    </row>
    <row r="419" spans="1:12" x14ac:dyDescent="0.25">
      <c r="A419" s="1" t="s">
        <v>12</v>
      </c>
      <c r="B419">
        <v>35</v>
      </c>
      <c r="C419">
        <v>0</v>
      </c>
      <c r="D419">
        <v>0</v>
      </c>
      <c r="E419">
        <v>1</v>
      </c>
      <c r="F419" s="1" t="s">
        <v>54</v>
      </c>
      <c r="G419" s="1" t="s">
        <v>21</v>
      </c>
      <c r="H419" s="1" t="s">
        <v>31</v>
      </c>
      <c r="I419" s="1" t="s">
        <v>16</v>
      </c>
      <c r="J419">
        <v>0</v>
      </c>
      <c r="K419" t="s">
        <v>17</v>
      </c>
      <c r="L419" t="s">
        <v>18</v>
      </c>
    </row>
    <row r="420" spans="1:12" x14ac:dyDescent="0.25">
      <c r="A420" s="1" t="s">
        <v>12</v>
      </c>
      <c r="B420">
        <v>22</v>
      </c>
      <c r="C420">
        <v>1</v>
      </c>
      <c r="D420">
        <v>1</v>
      </c>
      <c r="E420">
        <v>1</v>
      </c>
      <c r="F420" s="1" t="s">
        <v>13</v>
      </c>
      <c r="G420" s="1" t="s">
        <v>14</v>
      </c>
      <c r="H420" s="1" t="s">
        <v>24</v>
      </c>
      <c r="I420" s="1" t="s">
        <v>16</v>
      </c>
      <c r="J420">
        <v>1</v>
      </c>
      <c r="K420" t="s">
        <v>22</v>
      </c>
      <c r="L420" t="s">
        <v>27</v>
      </c>
    </row>
    <row r="421" spans="1:12" x14ac:dyDescent="0.25">
      <c r="A421" s="1" t="s">
        <v>19</v>
      </c>
      <c r="B421">
        <v>14</v>
      </c>
      <c r="C421">
        <v>1</v>
      </c>
      <c r="D421">
        <v>1</v>
      </c>
      <c r="E421">
        <v>1</v>
      </c>
      <c r="F421" s="1" t="s">
        <v>55</v>
      </c>
      <c r="G421" s="1" t="s">
        <v>21</v>
      </c>
      <c r="H421" s="1" t="s">
        <v>15</v>
      </c>
      <c r="I421" s="1" t="s">
        <v>16</v>
      </c>
      <c r="J421">
        <v>1</v>
      </c>
      <c r="K421" t="s">
        <v>22</v>
      </c>
      <c r="L421" t="s">
        <v>27</v>
      </c>
    </row>
    <row r="422" spans="1:12" x14ac:dyDescent="0.25">
      <c r="A422" s="1" t="s">
        <v>12</v>
      </c>
      <c r="B422">
        <v>40</v>
      </c>
      <c r="C422">
        <v>1</v>
      </c>
      <c r="D422">
        <v>1</v>
      </c>
      <c r="E422">
        <v>0</v>
      </c>
      <c r="F422" s="1" t="s">
        <v>54</v>
      </c>
      <c r="G422" s="1" t="s">
        <v>14</v>
      </c>
      <c r="H422" s="1" t="s">
        <v>15</v>
      </c>
      <c r="I422" s="1" t="s">
        <v>16</v>
      </c>
      <c r="J422">
        <v>1</v>
      </c>
      <c r="K422" t="s">
        <v>17</v>
      </c>
      <c r="L422" t="s">
        <v>27</v>
      </c>
    </row>
    <row r="423" spans="1:12" x14ac:dyDescent="0.25">
      <c r="A423" s="1" t="s">
        <v>12</v>
      </c>
      <c r="B423">
        <v>46</v>
      </c>
      <c r="C423">
        <v>1</v>
      </c>
      <c r="D423">
        <v>1</v>
      </c>
      <c r="E423">
        <v>0</v>
      </c>
      <c r="F423" s="1" t="s">
        <v>40</v>
      </c>
      <c r="G423" s="1" t="s">
        <v>21</v>
      </c>
      <c r="H423" s="1" t="s">
        <v>24</v>
      </c>
      <c r="I423" s="1" t="s">
        <v>16</v>
      </c>
      <c r="J423">
        <v>1</v>
      </c>
      <c r="K423" t="s">
        <v>17</v>
      </c>
      <c r="L423" t="s">
        <v>27</v>
      </c>
    </row>
    <row r="424" spans="1:12" x14ac:dyDescent="0.25">
      <c r="A424" s="1" t="s">
        <v>12</v>
      </c>
      <c r="B424">
        <v>21</v>
      </c>
      <c r="C424">
        <v>0</v>
      </c>
      <c r="D424">
        <v>0</v>
      </c>
      <c r="E424">
        <v>1</v>
      </c>
      <c r="F424" s="1" t="s">
        <v>30</v>
      </c>
      <c r="G424" s="1" t="s">
        <v>14</v>
      </c>
      <c r="H424" s="1" t="s">
        <v>31</v>
      </c>
      <c r="I424" s="1" t="s">
        <v>16</v>
      </c>
      <c r="J424">
        <v>0</v>
      </c>
      <c r="K424" t="s">
        <v>22</v>
      </c>
      <c r="L424" t="s">
        <v>18</v>
      </c>
    </row>
    <row r="425" spans="1:12" x14ac:dyDescent="0.25">
      <c r="A425" s="1" t="s">
        <v>19</v>
      </c>
      <c r="B425">
        <v>38</v>
      </c>
      <c r="C425">
        <v>0</v>
      </c>
      <c r="D425">
        <v>0</v>
      </c>
      <c r="E425">
        <v>1</v>
      </c>
      <c r="F425" s="1" t="s">
        <v>46</v>
      </c>
      <c r="G425" s="1" t="s">
        <v>21</v>
      </c>
      <c r="H425" s="1" t="s">
        <v>15</v>
      </c>
      <c r="I425" s="1" t="s">
        <v>16</v>
      </c>
      <c r="J425">
        <v>0</v>
      </c>
      <c r="K425" t="s">
        <v>17</v>
      </c>
      <c r="L425" t="s">
        <v>18</v>
      </c>
    </row>
    <row r="426" spans="1:12" x14ac:dyDescent="0.25">
      <c r="A426" s="1" t="s">
        <v>19</v>
      </c>
      <c r="B426">
        <v>23</v>
      </c>
      <c r="C426">
        <v>1</v>
      </c>
      <c r="D426">
        <v>1</v>
      </c>
      <c r="E426">
        <v>1</v>
      </c>
      <c r="F426" s="1" t="s">
        <v>57</v>
      </c>
      <c r="G426" s="1" t="s">
        <v>14</v>
      </c>
      <c r="H426" s="1" t="s">
        <v>15</v>
      </c>
      <c r="I426" s="1" t="s">
        <v>16</v>
      </c>
      <c r="J426">
        <v>1</v>
      </c>
      <c r="K426" t="s">
        <v>22</v>
      </c>
      <c r="L426" t="s">
        <v>27</v>
      </c>
    </row>
    <row r="427" spans="1:12" x14ac:dyDescent="0.25">
      <c r="A427" s="1" t="s">
        <v>12</v>
      </c>
      <c r="B427">
        <v>15</v>
      </c>
      <c r="C427">
        <v>0</v>
      </c>
      <c r="D427">
        <v>0</v>
      </c>
      <c r="E427">
        <v>0</v>
      </c>
      <c r="F427" s="1" t="s">
        <v>13</v>
      </c>
      <c r="G427" s="1" t="s">
        <v>21</v>
      </c>
      <c r="H427" s="1" t="s">
        <v>24</v>
      </c>
      <c r="I427" s="1" t="s">
        <v>16</v>
      </c>
      <c r="J427">
        <v>0</v>
      </c>
      <c r="K427" t="s">
        <v>22</v>
      </c>
      <c r="L427" t="s">
        <v>18</v>
      </c>
    </row>
    <row r="428" spans="1:12" x14ac:dyDescent="0.25">
      <c r="A428" s="1" t="s">
        <v>12</v>
      </c>
      <c r="B428">
        <v>21</v>
      </c>
      <c r="C428">
        <v>0</v>
      </c>
      <c r="D428">
        <v>0</v>
      </c>
      <c r="E428">
        <v>0</v>
      </c>
      <c r="F428" s="1" t="s">
        <v>39</v>
      </c>
      <c r="G428" s="1" t="s">
        <v>14</v>
      </c>
      <c r="H428" s="1" t="s">
        <v>24</v>
      </c>
      <c r="I428" s="1" t="s">
        <v>16</v>
      </c>
      <c r="J428">
        <v>0</v>
      </c>
      <c r="K428" t="s">
        <v>22</v>
      </c>
      <c r="L428" t="s">
        <v>18</v>
      </c>
    </row>
    <row r="429" spans="1:12" x14ac:dyDescent="0.25">
      <c r="A429" s="1" t="s">
        <v>12</v>
      </c>
      <c r="B429">
        <v>31</v>
      </c>
      <c r="C429">
        <v>0</v>
      </c>
      <c r="D429">
        <v>0</v>
      </c>
      <c r="E429">
        <v>0</v>
      </c>
      <c r="F429" s="1" t="s">
        <v>36</v>
      </c>
      <c r="G429" s="1" t="s">
        <v>21</v>
      </c>
      <c r="H429" s="1" t="s">
        <v>24</v>
      </c>
      <c r="I429" s="1" t="s">
        <v>16</v>
      </c>
      <c r="J429">
        <v>0</v>
      </c>
      <c r="K429" t="s">
        <v>17</v>
      </c>
      <c r="L429" t="s">
        <v>18</v>
      </c>
    </row>
    <row r="430" spans="1:12" x14ac:dyDescent="0.25">
      <c r="A430" s="1" t="s">
        <v>12</v>
      </c>
      <c r="B430">
        <v>43</v>
      </c>
      <c r="C430">
        <v>1</v>
      </c>
      <c r="D430">
        <v>1</v>
      </c>
      <c r="E430">
        <v>0</v>
      </c>
      <c r="F430" s="1" t="s">
        <v>48</v>
      </c>
      <c r="G430" s="1" t="s">
        <v>14</v>
      </c>
      <c r="H430" s="1" t="s">
        <v>31</v>
      </c>
      <c r="I430" s="1" t="s">
        <v>16</v>
      </c>
      <c r="J430">
        <v>1</v>
      </c>
      <c r="K430" t="s">
        <v>17</v>
      </c>
      <c r="L430" t="s">
        <v>27</v>
      </c>
    </row>
    <row r="431" spans="1:12" x14ac:dyDescent="0.25">
      <c r="A431" s="1" t="s">
        <v>19</v>
      </c>
      <c r="B431">
        <v>29</v>
      </c>
      <c r="C431">
        <v>1</v>
      </c>
      <c r="D431">
        <v>1</v>
      </c>
      <c r="E431">
        <v>0</v>
      </c>
      <c r="F431" s="1" t="s">
        <v>45</v>
      </c>
      <c r="G431" s="1" t="s">
        <v>21</v>
      </c>
      <c r="H431" s="1" t="s">
        <v>31</v>
      </c>
      <c r="I431" s="1" t="s">
        <v>16</v>
      </c>
      <c r="J431">
        <v>1</v>
      </c>
      <c r="K431" t="s">
        <v>17</v>
      </c>
      <c r="L431" t="s">
        <v>27</v>
      </c>
    </row>
    <row r="432" spans="1:12" x14ac:dyDescent="0.25">
      <c r="A432" s="1" t="s">
        <v>12</v>
      </c>
      <c r="B432">
        <v>58</v>
      </c>
      <c r="C432">
        <v>0</v>
      </c>
      <c r="D432">
        <v>0</v>
      </c>
      <c r="E432">
        <v>1</v>
      </c>
      <c r="F432" s="1" t="s">
        <v>44</v>
      </c>
      <c r="G432" s="1" t="s">
        <v>14</v>
      </c>
      <c r="H432" s="1" t="s">
        <v>15</v>
      </c>
      <c r="I432" s="1" t="s">
        <v>16</v>
      </c>
      <c r="J432">
        <v>0</v>
      </c>
      <c r="K432" t="s">
        <v>26</v>
      </c>
      <c r="L432" t="s">
        <v>18</v>
      </c>
    </row>
    <row r="433" spans="1:12" x14ac:dyDescent="0.25">
      <c r="A433" s="1" t="s">
        <v>19</v>
      </c>
      <c r="B433">
        <v>27</v>
      </c>
      <c r="C433">
        <v>1</v>
      </c>
      <c r="D433">
        <v>1</v>
      </c>
      <c r="E433">
        <v>0</v>
      </c>
      <c r="F433" s="1" t="s">
        <v>54</v>
      </c>
      <c r="G433" s="1" t="s">
        <v>21</v>
      </c>
      <c r="H433" s="1" t="s">
        <v>15</v>
      </c>
      <c r="I433" s="1" t="s">
        <v>16</v>
      </c>
      <c r="J433">
        <v>1</v>
      </c>
      <c r="K433" t="s">
        <v>17</v>
      </c>
      <c r="L433" t="s">
        <v>27</v>
      </c>
    </row>
    <row r="434" spans="1:12" x14ac:dyDescent="0.25">
      <c r="A434" s="1" t="s">
        <v>19</v>
      </c>
      <c r="B434">
        <v>49</v>
      </c>
      <c r="C434">
        <v>0</v>
      </c>
      <c r="D434">
        <v>0</v>
      </c>
      <c r="E434">
        <v>0</v>
      </c>
      <c r="F434" s="1" t="s">
        <v>30</v>
      </c>
      <c r="G434" s="1" t="s">
        <v>14</v>
      </c>
      <c r="H434" s="1" t="s">
        <v>15</v>
      </c>
      <c r="I434" s="1" t="s">
        <v>16</v>
      </c>
      <c r="J434">
        <v>0</v>
      </c>
      <c r="K434" t="s">
        <v>17</v>
      </c>
      <c r="L434" t="s">
        <v>18</v>
      </c>
    </row>
    <row r="435" spans="1:12" x14ac:dyDescent="0.25">
      <c r="A435" s="1" t="s">
        <v>19</v>
      </c>
      <c r="B435">
        <v>43</v>
      </c>
      <c r="C435">
        <v>1</v>
      </c>
      <c r="D435">
        <v>1</v>
      </c>
      <c r="E435">
        <v>1</v>
      </c>
      <c r="F435" s="1" t="s">
        <v>36</v>
      </c>
      <c r="G435" s="1" t="s">
        <v>21</v>
      </c>
      <c r="H435" s="1" t="s">
        <v>15</v>
      </c>
      <c r="I435" s="1" t="s">
        <v>16</v>
      </c>
      <c r="J435">
        <v>1</v>
      </c>
      <c r="K435" t="s">
        <v>17</v>
      </c>
      <c r="L435" t="s">
        <v>27</v>
      </c>
    </row>
    <row r="436" spans="1:12" x14ac:dyDescent="0.25">
      <c r="A436" s="1" t="s">
        <v>19</v>
      </c>
      <c r="B436">
        <v>42</v>
      </c>
      <c r="C436">
        <v>1</v>
      </c>
      <c r="D436">
        <v>1</v>
      </c>
      <c r="E436">
        <v>0</v>
      </c>
      <c r="F436" s="1" t="s">
        <v>58</v>
      </c>
      <c r="G436" s="1" t="s">
        <v>14</v>
      </c>
      <c r="H436" s="1" t="s">
        <v>24</v>
      </c>
      <c r="I436" s="1" t="s">
        <v>16</v>
      </c>
      <c r="J436">
        <v>1</v>
      </c>
      <c r="K436" t="s">
        <v>17</v>
      </c>
      <c r="L436" t="s">
        <v>27</v>
      </c>
    </row>
    <row r="437" spans="1:12" x14ac:dyDescent="0.25">
      <c r="A437" s="1" t="s">
        <v>12</v>
      </c>
      <c r="B437">
        <v>18</v>
      </c>
      <c r="C437">
        <v>1</v>
      </c>
      <c r="D437">
        <v>1</v>
      </c>
      <c r="E437">
        <v>0</v>
      </c>
      <c r="F437" s="1" t="s">
        <v>55</v>
      </c>
      <c r="G437" s="1" t="s">
        <v>21</v>
      </c>
      <c r="H437" s="1" t="s">
        <v>15</v>
      </c>
      <c r="I437" s="1" t="s">
        <v>16</v>
      </c>
      <c r="J437">
        <v>1</v>
      </c>
      <c r="K437" t="s">
        <v>22</v>
      </c>
      <c r="L437" t="s">
        <v>27</v>
      </c>
    </row>
    <row r="438" spans="1:12" x14ac:dyDescent="0.25">
      <c r="A438" s="1" t="s">
        <v>19</v>
      </c>
      <c r="B438">
        <v>15</v>
      </c>
      <c r="C438">
        <v>1</v>
      </c>
      <c r="D438">
        <v>1</v>
      </c>
      <c r="E438">
        <v>0</v>
      </c>
      <c r="F438" s="1" t="s">
        <v>60</v>
      </c>
      <c r="G438" s="1" t="s">
        <v>14</v>
      </c>
      <c r="H438" s="1" t="s">
        <v>31</v>
      </c>
      <c r="I438" s="1" t="s">
        <v>16</v>
      </c>
      <c r="J438">
        <v>1</v>
      </c>
      <c r="K438" t="s">
        <v>22</v>
      </c>
      <c r="L438" t="s">
        <v>27</v>
      </c>
    </row>
    <row r="439" spans="1:12" x14ac:dyDescent="0.25">
      <c r="A439" s="1" t="s">
        <v>19</v>
      </c>
      <c r="B439">
        <v>22</v>
      </c>
      <c r="C439">
        <v>1</v>
      </c>
      <c r="D439">
        <v>1</v>
      </c>
      <c r="E439">
        <v>0</v>
      </c>
      <c r="F439" s="1" t="s">
        <v>36</v>
      </c>
      <c r="G439" s="1" t="s">
        <v>21</v>
      </c>
      <c r="H439" s="1" t="s">
        <v>15</v>
      </c>
      <c r="I439" s="1" t="s">
        <v>16</v>
      </c>
      <c r="J439">
        <v>1</v>
      </c>
      <c r="K439" t="s">
        <v>22</v>
      </c>
      <c r="L439" t="s">
        <v>27</v>
      </c>
    </row>
    <row r="440" spans="1:12" x14ac:dyDescent="0.25">
      <c r="A440" s="1" t="s">
        <v>19</v>
      </c>
      <c r="B440">
        <v>31</v>
      </c>
      <c r="C440">
        <v>1</v>
      </c>
      <c r="D440">
        <v>1</v>
      </c>
      <c r="E440">
        <v>0</v>
      </c>
      <c r="F440" s="1" t="s">
        <v>45</v>
      </c>
      <c r="G440" s="1" t="s">
        <v>14</v>
      </c>
      <c r="H440" s="1" t="s">
        <v>31</v>
      </c>
      <c r="I440" s="1" t="s">
        <v>16</v>
      </c>
      <c r="J440">
        <v>1</v>
      </c>
      <c r="K440" t="s">
        <v>17</v>
      </c>
      <c r="L440" t="s">
        <v>27</v>
      </c>
    </row>
    <row r="441" spans="1:12" x14ac:dyDescent="0.25">
      <c r="A441" s="1" t="s">
        <v>12</v>
      </c>
      <c r="B441">
        <v>26</v>
      </c>
      <c r="C441">
        <v>0</v>
      </c>
      <c r="D441">
        <v>0</v>
      </c>
      <c r="E441">
        <v>1</v>
      </c>
      <c r="F441" s="1" t="s">
        <v>41</v>
      </c>
      <c r="G441" s="1" t="s">
        <v>21</v>
      </c>
      <c r="H441" s="1" t="s">
        <v>15</v>
      </c>
      <c r="I441" s="1" t="s">
        <v>16</v>
      </c>
      <c r="J441">
        <v>0</v>
      </c>
      <c r="K441" t="s">
        <v>17</v>
      </c>
      <c r="L441" t="s">
        <v>18</v>
      </c>
    </row>
    <row r="442" spans="1:12" x14ac:dyDescent="0.25">
      <c r="A442" s="1" t="s">
        <v>19</v>
      </c>
      <c r="B442">
        <v>11</v>
      </c>
      <c r="C442">
        <v>1</v>
      </c>
      <c r="D442">
        <v>1</v>
      </c>
      <c r="E442">
        <v>1</v>
      </c>
      <c r="F442" s="1" t="s">
        <v>13</v>
      </c>
      <c r="G442" s="1" t="s">
        <v>14</v>
      </c>
      <c r="H442" s="1" t="s">
        <v>31</v>
      </c>
      <c r="I442" s="1" t="s">
        <v>16</v>
      </c>
      <c r="J442">
        <v>1</v>
      </c>
      <c r="K442" t="s">
        <v>22</v>
      </c>
      <c r="L442" t="s">
        <v>27</v>
      </c>
    </row>
    <row r="443" spans="1:12" x14ac:dyDescent="0.25">
      <c r="A443" s="1" t="s">
        <v>19</v>
      </c>
      <c r="B443">
        <v>47</v>
      </c>
      <c r="C443">
        <v>1</v>
      </c>
      <c r="D443">
        <v>1</v>
      </c>
      <c r="E443">
        <v>1</v>
      </c>
      <c r="F443" s="1" t="s">
        <v>13</v>
      </c>
      <c r="G443" s="1" t="s">
        <v>21</v>
      </c>
      <c r="H443" s="1" t="s">
        <v>31</v>
      </c>
      <c r="I443" s="1" t="s">
        <v>16</v>
      </c>
      <c r="J443">
        <v>1</v>
      </c>
      <c r="K443" t="s">
        <v>17</v>
      </c>
      <c r="L443" t="s">
        <v>27</v>
      </c>
    </row>
    <row r="444" spans="1:12" x14ac:dyDescent="0.25">
      <c r="A444" s="1" t="s">
        <v>12</v>
      </c>
      <c r="B444">
        <v>20</v>
      </c>
      <c r="C444">
        <v>0</v>
      </c>
      <c r="D444">
        <v>0</v>
      </c>
      <c r="E444">
        <v>1</v>
      </c>
      <c r="F444" s="1" t="s">
        <v>48</v>
      </c>
      <c r="G444" s="1" t="s">
        <v>14</v>
      </c>
      <c r="H444" s="1" t="s">
        <v>15</v>
      </c>
      <c r="I444" s="1" t="s">
        <v>16</v>
      </c>
      <c r="J444">
        <v>0</v>
      </c>
      <c r="K444" t="s">
        <v>22</v>
      </c>
      <c r="L444" t="s">
        <v>18</v>
      </c>
    </row>
    <row r="445" spans="1:12" x14ac:dyDescent="0.25">
      <c r="A445" s="1" t="s">
        <v>19</v>
      </c>
      <c r="B445">
        <v>58</v>
      </c>
      <c r="C445">
        <v>0</v>
      </c>
      <c r="D445">
        <v>0</v>
      </c>
      <c r="E445">
        <v>1</v>
      </c>
      <c r="F445" s="1" t="s">
        <v>52</v>
      </c>
      <c r="G445" s="1" t="s">
        <v>21</v>
      </c>
      <c r="H445" s="1" t="s">
        <v>15</v>
      </c>
      <c r="I445" s="1" t="s">
        <v>16</v>
      </c>
      <c r="J445">
        <v>0</v>
      </c>
      <c r="K445" t="s">
        <v>26</v>
      </c>
      <c r="L445" t="s">
        <v>18</v>
      </c>
    </row>
    <row r="446" spans="1:12" x14ac:dyDescent="0.25">
      <c r="A446" s="1" t="s">
        <v>19</v>
      </c>
      <c r="B446">
        <v>62</v>
      </c>
      <c r="C446">
        <v>1</v>
      </c>
      <c r="D446">
        <v>1</v>
      </c>
      <c r="E446">
        <v>0</v>
      </c>
      <c r="F446" s="1" t="s">
        <v>52</v>
      </c>
      <c r="G446" s="1" t="s">
        <v>14</v>
      </c>
      <c r="H446" s="1" t="s">
        <v>24</v>
      </c>
      <c r="I446" s="1" t="s">
        <v>16</v>
      </c>
      <c r="J446">
        <v>1</v>
      </c>
      <c r="K446" t="s">
        <v>26</v>
      </c>
      <c r="L446" t="s">
        <v>27</v>
      </c>
    </row>
    <row r="447" spans="1:12" x14ac:dyDescent="0.25">
      <c r="A447" s="1" t="s">
        <v>12</v>
      </c>
      <c r="B447">
        <v>27</v>
      </c>
      <c r="C447">
        <v>0</v>
      </c>
      <c r="D447">
        <v>0</v>
      </c>
      <c r="E447">
        <v>1</v>
      </c>
      <c r="F447" s="1" t="s">
        <v>45</v>
      </c>
      <c r="G447" s="1" t="s">
        <v>21</v>
      </c>
      <c r="H447" s="1" t="s">
        <v>24</v>
      </c>
      <c r="I447" s="1" t="s">
        <v>16</v>
      </c>
      <c r="J447">
        <v>0</v>
      </c>
      <c r="K447" t="s">
        <v>17</v>
      </c>
      <c r="L447" t="s">
        <v>18</v>
      </c>
    </row>
    <row r="448" spans="1:12" x14ac:dyDescent="0.25">
      <c r="A448" s="1" t="s">
        <v>12</v>
      </c>
      <c r="B448">
        <v>49</v>
      </c>
      <c r="C448">
        <v>1</v>
      </c>
      <c r="D448">
        <v>1</v>
      </c>
      <c r="E448">
        <v>1</v>
      </c>
      <c r="F448" s="1" t="s">
        <v>54</v>
      </c>
      <c r="G448" s="1" t="s">
        <v>14</v>
      </c>
      <c r="H448" s="1" t="s">
        <v>31</v>
      </c>
      <c r="I448" s="1" t="s">
        <v>16</v>
      </c>
      <c r="J448">
        <v>1</v>
      </c>
      <c r="K448" t="s">
        <v>17</v>
      </c>
      <c r="L448" t="s">
        <v>27</v>
      </c>
    </row>
    <row r="449" spans="1:12" x14ac:dyDescent="0.25">
      <c r="A449" s="1" t="s">
        <v>12</v>
      </c>
      <c r="B449">
        <v>30</v>
      </c>
      <c r="C449">
        <v>1</v>
      </c>
      <c r="D449">
        <v>1</v>
      </c>
      <c r="E449">
        <v>0</v>
      </c>
      <c r="F449" s="1" t="s">
        <v>49</v>
      </c>
      <c r="G449" s="1" t="s">
        <v>21</v>
      </c>
      <c r="H449" s="1" t="s">
        <v>24</v>
      </c>
      <c r="I449" s="1" t="s">
        <v>16</v>
      </c>
      <c r="J449">
        <v>1</v>
      </c>
      <c r="K449" t="s">
        <v>17</v>
      </c>
      <c r="L449" t="s">
        <v>27</v>
      </c>
    </row>
    <row r="450" spans="1:12" x14ac:dyDescent="0.25">
      <c r="A450" s="1" t="s">
        <v>19</v>
      </c>
      <c r="B450">
        <v>61</v>
      </c>
      <c r="C450">
        <v>1</v>
      </c>
      <c r="D450">
        <v>1</v>
      </c>
      <c r="E450">
        <v>1</v>
      </c>
      <c r="F450" s="1" t="s">
        <v>28</v>
      </c>
      <c r="G450" s="1" t="s">
        <v>14</v>
      </c>
      <c r="H450" s="1" t="s">
        <v>24</v>
      </c>
      <c r="I450" s="1" t="s">
        <v>16</v>
      </c>
      <c r="J450">
        <v>1</v>
      </c>
      <c r="K450" t="s">
        <v>26</v>
      </c>
      <c r="L450" t="s">
        <v>27</v>
      </c>
    </row>
    <row r="451" spans="1:12" x14ac:dyDescent="0.25">
      <c r="A451" s="1" t="s">
        <v>12</v>
      </c>
      <c r="B451">
        <v>31</v>
      </c>
      <c r="C451">
        <v>1</v>
      </c>
      <c r="D451">
        <v>1</v>
      </c>
      <c r="E451">
        <v>1</v>
      </c>
      <c r="F451" s="1" t="s">
        <v>53</v>
      </c>
      <c r="G451" s="1" t="s">
        <v>21</v>
      </c>
      <c r="H451" s="1" t="s">
        <v>15</v>
      </c>
      <c r="I451" s="1" t="s">
        <v>16</v>
      </c>
      <c r="J451">
        <v>1</v>
      </c>
      <c r="K451" t="s">
        <v>17</v>
      </c>
      <c r="L451" t="s">
        <v>27</v>
      </c>
    </row>
    <row r="452" spans="1:12" x14ac:dyDescent="0.25">
      <c r="A452" s="1" t="s">
        <v>12</v>
      </c>
      <c r="B452">
        <v>64</v>
      </c>
      <c r="C452">
        <v>0</v>
      </c>
      <c r="D452">
        <v>0</v>
      </c>
      <c r="E452">
        <v>1</v>
      </c>
      <c r="F452" s="1" t="s">
        <v>25</v>
      </c>
      <c r="G452" s="1" t="s">
        <v>14</v>
      </c>
      <c r="H452" s="1" t="s">
        <v>24</v>
      </c>
      <c r="I452" s="1" t="s">
        <v>16</v>
      </c>
      <c r="J452">
        <v>0</v>
      </c>
      <c r="K452" t="s">
        <v>26</v>
      </c>
      <c r="L452" t="s">
        <v>18</v>
      </c>
    </row>
    <row r="453" spans="1:12" x14ac:dyDescent="0.25">
      <c r="A453" s="1" t="s">
        <v>12</v>
      </c>
      <c r="B453">
        <v>37</v>
      </c>
      <c r="C453">
        <v>0</v>
      </c>
      <c r="D453">
        <v>0</v>
      </c>
      <c r="E453">
        <v>1</v>
      </c>
      <c r="F453" s="1" t="s">
        <v>33</v>
      </c>
      <c r="G453" s="1" t="s">
        <v>21</v>
      </c>
      <c r="H453" s="1" t="s">
        <v>24</v>
      </c>
      <c r="I453" s="1" t="s">
        <v>16</v>
      </c>
      <c r="J453">
        <v>0</v>
      </c>
      <c r="K453" t="s">
        <v>17</v>
      </c>
      <c r="L453" t="s">
        <v>18</v>
      </c>
    </row>
    <row r="454" spans="1:12" x14ac:dyDescent="0.25">
      <c r="A454" s="1" t="s">
        <v>19</v>
      </c>
      <c r="B454">
        <v>45</v>
      </c>
      <c r="C454">
        <v>1</v>
      </c>
      <c r="D454">
        <v>1</v>
      </c>
      <c r="E454">
        <v>0</v>
      </c>
      <c r="F454" s="1" t="s">
        <v>59</v>
      </c>
      <c r="G454" s="1" t="s">
        <v>14</v>
      </c>
      <c r="H454" s="1" t="s">
        <v>24</v>
      </c>
      <c r="I454" s="1" t="s">
        <v>16</v>
      </c>
      <c r="J454">
        <v>1</v>
      </c>
      <c r="K454" t="s">
        <v>17</v>
      </c>
      <c r="L454" t="s">
        <v>27</v>
      </c>
    </row>
    <row r="455" spans="1:12" x14ac:dyDescent="0.25">
      <c r="A455" s="1" t="s">
        <v>19</v>
      </c>
      <c r="B455">
        <v>47</v>
      </c>
      <c r="C455">
        <v>1</v>
      </c>
      <c r="D455">
        <v>1</v>
      </c>
      <c r="E455">
        <v>0</v>
      </c>
      <c r="F455" s="1" t="s">
        <v>56</v>
      </c>
      <c r="G455" s="1" t="s">
        <v>21</v>
      </c>
      <c r="H455" s="1" t="s">
        <v>24</v>
      </c>
      <c r="I455" s="1" t="s">
        <v>16</v>
      </c>
      <c r="J455">
        <v>1</v>
      </c>
      <c r="K455" t="s">
        <v>17</v>
      </c>
      <c r="L455" t="s">
        <v>27</v>
      </c>
    </row>
    <row r="456" spans="1:12" x14ac:dyDescent="0.25">
      <c r="A456" s="1" t="s">
        <v>12</v>
      </c>
      <c r="B456">
        <v>34</v>
      </c>
      <c r="C456">
        <v>0</v>
      </c>
      <c r="D456">
        <v>0</v>
      </c>
      <c r="E456">
        <v>0</v>
      </c>
      <c r="F456" s="1" t="s">
        <v>46</v>
      </c>
      <c r="G456" s="1" t="s">
        <v>14</v>
      </c>
      <c r="H456" s="1" t="s">
        <v>31</v>
      </c>
      <c r="I456" s="1" t="s">
        <v>16</v>
      </c>
      <c r="J456">
        <v>0</v>
      </c>
      <c r="K456" t="s">
        <v>17</v>
      </c>
      <c r="L456" t="s">
        <v>18</v>
      </c>
    </row>
    <row r="457" spans="1:12" x14ac:dyDescent="0.25">
      <c r="A457" s="1" t="s">
        <v>19</v>
      </c>
      <c r="B457">
        <v>37</v>
      </c>
      <c r="C457">
        <v>1</v>
      </c>
      <c r="D457">
        <v>1</v>
      </c>
      <c r="E457">
        <v>1</v>
      </c>
      <c r="F457" s="1" t="s">
        <v>58</v>
      </c>
      <c r="G457" s="1" t="s">
        <v>21</v>
      </c>
      <c r="H457" s="1" t="s">
        <v>24</v>
      </c>
      <c r="I457" s="1" t="s">
        <v>16</v>
      </c>
      <c r="J457">
        <v>1</v>
      </c>
      <c r="K457" t="s">
        <v>17</v>
      </c>
      <c r="L457" t="s">
        <v>27</v>
      </c>
    </row>
    <row r="458" spans="1:12" x14ac:dyDescent="0.25">
      <c r="A458" s="1" t="s">
        <v>12</v>
      </c>
      <c r="B458">
        <v>17</v>
      </c>
      <c r="C458">
        <v>0</v>
      </c>
      <c r="D458">
        <v>0</v>
      </c>
      <c r="E458">
        <v>0</v>
      </c>
      <c r="F458" s="1" t="s">
        <v>32</v>
      </c>
      <c r="G458" s="1" t="s">
        <v>14</v>
      </c>
      <c r="H458" s="1" t="s">
        <v>15</v>
      </c>
      <c r="I458" s="1" t="s">
        <v>16</v>
      </c>
      <c r="J458">
        <v>0</v>
      </c>
      <c r="K458" t="s">
        <v>22</v>
      </c>
      <c r="L458" t="s">
        <v>18</v>
      </c>
    </row>
    <row r="459" spans="1:12" x14ac:dyDescent="0.25">
      <c r="A459" s="1" t="s">
        <v>19</v>
      </c>
      <c r="B459">
        <v>38</v>
      </c>
      <c r="C459">
        <v>0</v>
      </c>
      <c r="D459">
        <v>1</v>
      </c>
      <c r="E459">
        <v>0</v>
      </c>
      <c r="F459" s="1" t="s">
        <v>35</v>
      </c>
      <c r="G459" s="1" t="s">
        <v>21</v>
      </c>
      <c r="H459" s="1" t="s">
        <v>15</v>
      </c>
      <c r="I459" s="1" t="s">
        <v>16</v>
      </c>
      <c r="J459">
        <v>1</v>
      </c>
      <c r="K459" t="s">
        <v>17</v>
      </c>
      <c r="L459" t="s">
        <v>27</v>
      </c>
    </row>
    <row r="460" spans="1:12" x14ac:dyDescent="0.25">
      <c r="A460" s="1" t="s">
        <v>12</v>
      </c>
      <c r="B460">
        <v>13</v>
      </c>
      <c r="C460">
        <v>0</v>
      </c>
      <c r="D460">
        <v>0</v>
      </c>
      <c r="E460">
        <v>0</v>
      </c>
      <c r="F460" s="1" t="s">
        <v>38</v>
      </c>
      <c r="G460" s="1" t="s">
        <v>14</v>
      </c>
      <c r="H460" s="1" t="s">
        <v>31</v>
      </c>
      <c r="I460" s="1" t="s">
        <v>16</v>
      </c>
      <c r="J460">
        <v>0</v>
      </c>
      <c r="K460" t="s">
        <v>22</v>
      </c>
      <c r="L460" t="s">
        <v>18</v>
      </c>
    </row>
    <row r="461" spans="1:12" x14ac:dyDescent="0.25">
      <c r="A461" s="1" t="s">
        <v>12</v>
      </c>
      <c r="B461">
        <v>52</v>
      </c>
      <c r="C461">
        <v>1</v>
      </c>
      <c r="D461">
        <v>1</v>
      </c>
      <c r="E461">
        <v>1</v>
      </c>
      <c r="F461" s="1" t="s">
        <v>56</v>
      </c>
      <c r="G461" s="1" t="s">
        <v>21</v>
      </c>
      <c r="H461" s="1" t="s">
        <v>31</v>
      </c>
      <c r="I461" s="1" t="s">
        <v>16</v>
      </c>
      <c r="J461">
        <v>1</v>
      </c>
      <c r="K461" t="s">
        <v>26</v>
      </c>
      <c r="L461" t="s">
        <v>27</v>
      </c>
    </row>
    <row r="462" spans="1:12" x14ac:dyDescent="0.25">
      <c r="A462" s="1" t="s">
        <v>12</v>
      </c>
      <c r="B462">
        <v>50</v>
      </c>
      <c r="C462">
        <v>0</v>
      </c>
      <c r="D462">
        <v>0</v>
      </c>
      <c r="E462">
        <v>0</v>
      </c>
      <c r="F462" s="1" t="s">
        <v>43</v>
      </c>
      <c r="G462" s="1" t="s">
        <v>14</v>
      </c>
      <c r="H462" s="1" t="s">
        <v>31</v>
      </c>
      <c r="I462" s="1" t="s">
        <v>16</v>
      </c>
      <c r="J462">
        <v>0</v>
      </c>
      <c r="K462" t="s">
        <v>17</v>
      </c>
      <c r="L462" t="s">
        <v>18</v>
      </c>
    </row>
    <row r="463" spans="1:12" x14ac:dyDescent="0.25">
      <c r="A463" s="1" t="s">
        <v>19</v>
      </c>
      <c r="B463">
        <v>35</v>
      </c>
      <c r="C463">
        <v>0</v>
      </c>
      <c r="D463">
        <v>0</v>
      </c>
      <c r="E463">
        <v>0</v>
      </c>
      <c r="F463" s="1" t="s">
        <v>37</v>
      </c>
      <c r="G463" s="1" t="s">
        <v>21</v>
      </c>
      <c r="H463" s="1" t="s">
        <v>15</v>
      </c>
      <c r="I463" s="1" t="s">
        <v>16</v>
      </c>
      <c r="J463">
        <v>0</v>
      </c>
      <c r="K463" t="s">
        <v>17</v>
      </c>
      <c r="L463" t="s">
        <v>18</v>
      </c>
    </row>
    <row r="464" spans="1:12" x14ac:dyDescent="0.25">
      <c r="A464" s="1" t="s">
        <v>19</v>
      </c>
      <c r="B464">
        <v>14</v>
      </c>
      <c r="C464">
        <v>1</v>
      </c>
      <c r="D464">
        <v>1</v>
      </c>
      <c r="E464">
        <v>1</v>
      </c>
      <c r="F464" s="1" t="s">
        <v>55</v>
      </c>
      <c r="G464" s="1" t="s">
        <v>14</v>
      </c>
      <c r="H464" s="1" t="s">
        <v>24</v>
      </c>
      <c r="I464" s="1" t="s">
        <v>16</v>
      </c>
      <c r="J464">
        <v>1</v>
      </c>
      <c r="K464" t="s">
        <v>22</v>
      </c>
      <c r="L464" t="s">
        <v>27</v>
      </c>
    </row>
    <row r="465" spans="1:12" x14ac:dyDescent="0.25">
      <c r="A465" s="1" t="s">
        <v>12</v>
      </c>
      <c r="B465">
        <v>31</v>
      </c>
      <c r="C465">
        <v>0</v>
      </c>
      <c r="D465">
        <v>0</v>
      </c>
      <c r="E465">
        <v>1</v>
      </c>
      <c r="F465" s="1" t="s">
        <v>34</v>
      </c>
      <c r="G465" s="1" t="s">
        <v>21</v>
      </c>
      <c r="H465" s="1" t="s">
        <v>15</v>
      </c>
      <c r="I465" s="1" t="s">
        <v>16</v>
      </c>
      <c r="J465">
        <v>0</v>
      </c>
      <c r="K465" t="s">
        <v>17</v>
      </c>
      <c r="L465" t="s">
        <v>18</v>
      </c>
    </row>
    <row r="466" spans="1:12" x14ac:dyDescent="0.25">
      <c r="A466" s="1" t="s">
        <v>12</v>
      </c>
      <c r="B466">
        <v>23</v>
      </c>
      <c r="C466">
        <v>1</v>
      </c>
      <c r="D466">
        <v>1</v>
      </c>
      <c r="E466">
        <v>0</v>
      </c>
      <c r="F466" s="1" t="s">
        <v>38</v>
      </c>
      <c r="G466" s="1" t="s">
        <v>14</v>
      </c>
      <c r="H466" s="1" t="s">
        <v>31</v>
      </c>
      <c r="I466" s="1" t="s">
        <v>16</v>
      </c>
      <c r="J466">
        <v>1</v>
      </c>
      <c r="K466" t="s">
        <v>22</v>
      </c>
      <c r="L466" t="s">
        <v>27</v>
      </c>
    </row>
    <row r="467" spans="1:12" x14ac:dyDescent="0.25">
      <c r="A467" s="1" t="s">
        <v>19</v>
      </c>
      <c r="B467">
        <v>32</v>
      </c>
      <c r="C467">
        <v>0</v>
      </c>
      <c r="D467">
        <v>0</v>
      </c>
      <c r="E467">
        <v>0</v>
      </c>
      <c r="F467" s="1" t="s">
        <v>54</v>
      </c>
      <c r="G467" s="1" t="s">
        <v>21</v>
      </c>
      <c r="H467" s="1" t="s">
        <v>31</v>
      </c>
      <c r="I467" s="1" t="s">
        <v>16</v>
      </c>
      <c r="J467">
        <v>0</v>
      </c>
      <c r="K467" t="s">
        <v>17</v>
      </c>
      <c r="L467" t="s">
        <v>18</v>
      </c>
    </row>
    <row r="468" spans="1:12" x14ac:dyDescent="0.25">
      <c r="A468" s="1" t="s">
        <v>19</v>
      </c>
      <c r="B468">
        <v>39</v>
      </c>
      <c r="C468">
        <v>1</v>
      </c>
      <c r="D468">
        <v>1</v>
      </c>
      <c r="E468">
        <v>0</v>
      </c>
      <c r="F468" s="1" t="s">
        <v>28</v>
      </c>
      <c r="G468" s="1" t="s">
        <v>14</v>
      </c>
      <c r="H468" s="1" t="s">
        <v>31</v>
      </c>
      <c r="I468" s="1" t="s">
        <v>16</v>
      </c>
      <c r="J468">
        <v>1</v>
      </c>
      <c r="K468" t="s">
        <v>17</v>
      </c>
      <c r="L468" t="s">
        <v>27</v>
      </c>
    </row>
    <row r="469" spans="1:12" x14ac:dyDescent="0.25">
      <c r="A469" s="1" t="s">
        <v>12</v>
      </c>
      <c r="B469">
        <v>53</v>
      </c>
      <c r="C469">
        <v>0</v>
      </c>
      <c r="D469">
        <v>0</v>
      </c>
      <c r="E469">
        <v>0</v>
      </c>
      <c r="F469" s="1" t="s">
        <v>52</v>
      </c>
      <c r="G469" s="1" t="s">
        <v>21</v>
      </c>
      <c r="H469" s="1" t="s">
        <v>15</v>
      </c>
      <c r="I469" s="1" t="s">
        <v>16</v>
      </c>
      <c r="J469">
        <v>0</v>
      </c>
      <c r="K469" t="s">
        <v>26</v>
      </c>
      <c r="L469" t="s">
        <v>18</v>
      </c>
    </row>
    <row r="470" spans="1:12" x14ac:dyDescent="0.25">
      <c r="A470" s="1" t="s">
        <v>19</v>
      </c>
      <c r="B470">
        <v>29</v>
      </c>
      <c r="C470">
        <v>0</v>
      </c>
      <c r="D470">
        <v>0</v>
      </c>
      <c r="E470">
        <v>1</v>
      </c>
      <c r="F470" s="1" t="s">
        <v>38</v>
      </c>
      <c r="G470" s="1" t="s">
        <v>14</v>
      </c>
      <c r="H470" s="1" t="s">
        <v>24</v>
      </c>
      <c r="I470" s="1" t="s">
        <v>16</v>
      </c>
      <c r="J470">
        <v>0</v>
      </c>
      <c r="K470" t="s">
        <v>17</v>
      </c>
      <c r="L470" t="s">
        <v>18</v>
      </c>
    </row>
    <row r="471" spans="1:12" x14ac:dyDescent="0.25">
      <c r="A471" s="1" t="s">
        <v>19</v>
      </c>
      <c r="B471">
        <v>51</v>
      </c>
      <c r="C471">
        <v>1</v>
      </c>
      <c r="D471">
        <v>1</v>
      </c>
      <c r="E471">
        <v>1</v>
      </c>
      <c r="F471" s="1" t="s">
        <v>48</v>
      </c>
      <c r="G471" s="1" t="s">
        <v>21</v>
      </c>
      <c r="H471" s="1" t="s">
        <v>24</v>
      </c>
      <c r="I471" s="1" t="s">
        <v>16</v>
      </c>
      <c r="J471">
        <v>1</v>
      </c>
      <c r="K471" t="s">
        <v>26</v>
      </c>
      <c r="L471" t="s">
        <v>27</v>
      </c>
    </row>
    <row r="472" spans="1:12" x14ac:dyDescent="0.25">
      <c r="A472" s="1" t="s">
        <v>19</v>
      </c>
      <c r="B472">
        <v>11</v>
      </c>
      <c r="C472">
        <v>0</v>
      </c>
      <c r="D472">
        <v>0</v>
      </c>
      <c r="E472">
        <v>1</v>
      </c>
      <c r="F472" s="1" t="s">
        <v>42</v>
      </c>
      <c r="G472" s="1" t="s">
        <v>14</v>
      </c>
      <c r="H472" s="1" t="s">
        <v>24</v>
      </c>
      <c r="I472" s="1" t="s">
        <v>16</v>
      </c>
      <c r="J472">
        <v>0</v>
      </c>
      <c r="K472" t="s">
        <v>22</v>
      </c>
      <c r="L472" t="s">
        <v>18</v>
      </c>
    </row>
    <row r="473" spans="1:12" x14ac:dyDescent="0.25">
      <c r="A473" s="1" t="s">
        <v>12</v>
      </c>
      <c r="B473">
        <v>29</v>
      </c>
      <c r="C473">
        <v>1</v>
      </c>
      <c r="D473">
        <v>1</v>
      </c>
      <c r="E473">
        <v>1</v>
      </c>
      <c r="F473" s="1" t="s">
        <v>58</v>
      </c>
      <c r="G473" s="1" t="s">
        <v>21</v>
      </c>
      <c r="H473" s="1" t="s">
        <v>15</v>
      </c>
      <c r="I473" s="1" t="s">
        <v>16</v>
      </c>
      <c r="J473">
        <v>1</v>
      </c>
      <c r="K473" t="s">
        <v>17</v>
      </c>
      <c r="L473" t="s">
        <v>27</v>
      </c>
    </row>
    <row r="474" spans="1:12" x14ac:dyDescent="0.25">
      <c r="A474" s="1" t="s">
        <v>19</v>
      </c>
      <c r="B474">
        <v>45</v>
      </c>
      <c r="C474">
        <v>1</v>
      </c>
      <c r="D474">
        <v>1</v>
      </c>
      <c r="E474">
        <v>0</v>
      </c>
      <c r="F474" s="1" t="s">
        <v>37</v>
      </c>
      <c r="G474" s="1" t="s">
        <v>14</v>
      </c>
      <c r="H474" s="1" t="s">
        <v>15</v>
      </c>
      <c r="I474" s="1" t="s">
        <v>16</v>
      </c>
      <c r="J474">
        <v>1</v>
      </c>
      <c r="K474" t="s">
        <v>17</v>
      </c>
      <c r="L474" t="s">
        <v>27</v>
      </c>
    </row>
    <row r="475" spans="1:12" x14ac:dyDescent="0.25">
      <c r="A475" s="1" t="s">
        <v>19</v>
      </c>
      <c r="B475">
        <v>19</v>
      </c>
      <c r="C475">
        <v>0</v>
      </c>
      <c r="D475">
        <v>0</v>
      </c>
      <c r="E475">
        <v>0</v>
      </c>
      <c r="F475" s="1" t="s">
        <v>56</v>
      </c>
      <c r="G475" s="1" t="s">
        <v>21</v>
      </c>
      <c r="H475" s="1" t="s">
        <v>15</v>
      </c>
      <c r="I475" s="1" t="s">
        <v>16</v>
      </c>
      <c r="J475">
        <v>0</v>
      </c>
      <c r="K475" t="s">
        <v>22</v>
      </c>
      <c r="L475" t="s">
        <v>18</v>
      </c>
    </row>
    <row r="476" spans="1:12" x14ac:dyDescent="0.25">
      <c r="A476" s="1" t="s">
        <v>19</v>
      </c>
      <c r="B476">
        <v>24</v>
      </c>
      <c r="C476">
        <v>1</v>
      </c>
      <c r="D476">
        <v>1</v>
      </c>
      <c r="E476">
        <v>0</v>
      </c>
      <c r="F476" s="1" t="s">
        <v>55</v>
      </c>
      <c r="G476" s="1" t="s">
        <v>14</v>
      </c>
      <c r="H476" s="1" t="s">
        <v>31</v>
      </c>
      <c r="I476" s="1" t="s">
        <v>16</v>
      </c>
      <c r="J476">
        <v>1</v>
      </c>
      <c r="K476" t="s">
        <v>22</v>
      </c>
      <c r="L476" t="s">
        <v>27</v>
      </c>
    </row>
    <row r="477" spans="1:12" x14ac:dyDescent="0.25">
      <c r="A477" s="1" t="s">
        <v>19</v>
      </c>
      <c r="B477">
        <v>48</v>
      </c>
      <c r="C477">
        <v>0</v>
      </c>
      <c r="D477">
        <v>0</v>
      </c>
      <c r="E477">
        <v>0</v>
      </c>
      <c r="F477" s="1" t="s">
        <v>51</v>
      </c>
      <c r="G477" s="1" t="s">
        <v>21</v>
      </c>
      <c r="H477" s="1" t="s">
        <v>15</v>
      </c>
      <c r="I477" s="1" t="s">
        <v>16</v>
      </c>
      <c r="J477">
        <v>0</v>
      </c>
      <c r="K477" t="s">
        <v>17</v>
      </c>
      <c r="L477" t="s">
        <v>18</v>
      </c>
    </row>
    <row r="478" spans="1:12" x14ac:dyDescent="0.25">
      <c r="A478" s="1" t="s">
        <v>12</v>
      </c>
      <c r="B478">
        <v>53</v>
      </c>
      <c r="C478">
        <v>1</v>
      </c>
      <c r="D478">
        <v>1</v>
      </c>
      <c r="E478">
        <v>0</v>
      </c>
      <c r="F478" s="1" t="s">
        <v>49</v>
      </c>
      <c r="G478" s="1" t="s">
        <v>14</v>
      </c>
      <c r="H478" s="1" t="s">
        <v>31</v>
      </c>
      <c r="I478" s="1" t="s">
        <v>16</v>
      </c>
      <c r="J478">
        <v>1</v>
      </c>
      <c r="K478" t="s">
        <v>26</v>
      </c>
      <c r="L478" t="s">
        <v>27</v>
      </c>
    </row>
    <row r="479" spans="1:12" x14ac:dyDescent="0.25">
      <c r="A479" s="1" t="s">
        <v>12</v>
      </c>
      <c r="B479">
        <v>33</v>
      </c>
      <c r="C479">
        <v>1</v>
      </c>
      <c r="D479">
        <v>1</v>
      </c>
      <c r="E479">
        <v>0</v>
      </c>
      <c r="F479" s="1" t="s">
        <v>47</v>
      </c>
      <c r="G479" s="1" t="s">
        <v>21</v>
      </c>
      <c r="H479" s="1" t="s">
        <v>31</v>
      </c>
      <c r="I479" s="1" t="s">
        <v>16</v>
      </c>
      <c r="J479">
        <v>1</v>
      </c>
      <c r="K479" t="s">
        <v>17</v>
      </c>
      <c r="L479" t="s">
        <v>27</v>
      </c>
    </row>
    <row r="480" spans="1:12" x14ac:dyDescent="0.25">
      <c r="A480" s="1" t="s">
        <v>19</v>
      </c>
      <c r="B480">
        <v>41</v>
      </c>
      <c r="C480">
        <v>1</v>
      </c>
      <c r="D480">
        <v>1</v>
      </c>
      <c r="E480">
        <v>1</v>
      </c>
      <c r="F480" s="1" t="s">
        <v>34</v>
      </c>
      <c r="G480" s="1" t="s">
        <v>14</v>
      </c>
      <c r="H480" s="1" t="s">
        <v>31</v>
      </c>
      <c r="I480" s="1" t="s">
        <v>16</v>
      </c>
      <c r="J480">
        <v>1</v>
      </c>
      <c r="K480" t="s">
        <v>17</v>
      </c>
      <c r="L480" t="s">
        <v>27</v>
      </c>
    </row>
    <row r="481" spans="1:12" x14ac:dyDescent="0.25">
      <c r="A481" s="1" t="s">
        <v>12</v>
      </c>
      <c r="B481">
        <v>35</v>
      </c>
      <c r="C481">
        <v>0</v>
      </c>
      <c r="D481">
        <v>0</v>
      </c>
      <c r="E481">
        <v>1</v>
      </c>
      <c r="F481" s="1" t="s">
        <v>29</v>
      </c>
      <c r="G481" s="1" t="s">
        <v>21</v>
      </c>
      <c r="H481" s="1" t="s">
        <v>15</v>
      </c>
      <c r="I481" s="1" t="s">
        <v>16</v>
      </c>
      <c r="J481">
        <v>0</v>
      </c>
      <c r="K481" t="s">
        <v>17</v>
      </c>
      <c r="L481" t="s">
        <v>18</v>
      </c>
    </row>
    <row r="482" spans="1:12" x14ac:dyDescent="0.25">
      <c r="A482" s="1" t="s">
        <v>19</v>
      </c>
      <c r="B482">
        <v>63</v>
      </c>
      <c r="C482">
        <v>0</v>
      </c>
      <c r="D482">
        <v>0</v>
      </c>
      <c r="E482">
        <v>0</v>
      </c>
      <c r="F482" s="1" t="s">
        <v>29</v>
      </c>
      <c r="G482" s="1" t="s">
        <v>14</v>
      </c>
      <c r="H482" s="1" t="s">
        <v>31</v>
      </c>
      <c r="I482" s="1" t="s">
        <v>16</v>
      </c>
      <c r="J482">
        <v>0</v>
      </c>
      <c r="K482" t="s">
        <v>26</v>
      </c>
      <c r="L482" t="s">
        <v>18</v>
      </c>
    </row>
    <row r="483" spans="1:12" x14ac:dyDescent="0.25">
      <c r="A483" s="1" t="s">
        <v>12</v>
      </c>
      <c r="B483">
        <v>54</v>
      </c>
      <c r="C483">
        <v>1</v>
      </c>
      <c r="D483">
        <v>1</v>
      </c>
      <c r="E483">
        <v>0</v>
      </c>
      <c r="F483" s="1" t="s">
        <v>40</v>
      </c>
      <c r="G483" s="1" t="s">
        <v>21</v>
      </c>
      <c r="H483" s="1" t="s">
        <v>31</v>
      </c>
      <c r="I483" s="1" t="s">
        <v>16</v>
      </c>
      <c r="J483">
        <v>1</v>
      </c>
      <c r="K483" t="s">
        <v>26</v>
      </c>
      <c r="L483" t="s">
        <v>27</v>
      </c>
    </row>
    <row r="484" spans="1:12" x14ac:dyDescent="0.25">
      <c r="A484" s="1" t="s">
        <v>12</v>
      </c>
      <c r="B484">
        <v>40</v>
      </c>
      <c r="C484">
        <v>1</v>
      </c>
      <c r="D484">
        <v>1</v>
      </c>
      <c r="E484">
        <v>1</v>
      </c>
      <c r="F484" s="1" t="s">
        <v>50</v>
      </c>
      <c r="G484" s="1" t="s">
        <v>14</v>
      </c>
      <c r="H484" s="1" t="s">
        <v>31</v>
      </c>
      <c r="I484" s="1" t="s">
        <v>16</v>
      </c>
      <c r="J484">
        <v>1</v>
      </c>
      <c r="K484" t="s">
        <v>17</v>
      </c>
      <c r="L484" t="s">
        <v>27</v>
      </c>
    </row>
    <row r="485" spans="1:12" x14ac:dyDescent="0.25">
      <c r="A485" s="1" t="s">
        <v>12</v>
      </c>
      <c r="B485">
        <v>23</v>
      </c>
      <c r="C485">
        <v>0</v>
      </c>
      <c r="D485">
        <v>0</v>
      </c>
      <c r="E485">
        <v>1</v>
      </c>
      <c r="F485" s="1" t="s">
        <v>59</v>
      </c>
      <c r="G485" s="1" t="s">
        <v>21</v>
      </c>
      <c r="H485" s="1" t="s">
        <v>24</v>
      </c>
      <c r="I485" s="1" t="s">
        <v>16</v>
      </c>
      <c r="J485">
        <v>0</v>
      </c>
      <c r="K485" t="s">
        <v>22</v>
      </c>
      <c r="L485" t="s">
        <v>18</v>
      </c>
    </row>
    <row r="486" spans="1:12" x14ac:dyDescent="0.25">
      <c r="A486" s="1" t="s">
        <v>12</v>
      </c>
      <c r="B486">
        <v>55</v>
      </c>
      <c r="C486">
        <v>0</v>
      </c>
      <c r="D486">
        <v>0</v>
      </c>
      <c r="E486">
        <v>0</v>
      </c>
      <c r="F486" s="1" t="s">
        <v>34</v>
      </c>
      <c r="G486" s="1" t="s">
        <v>14</v>
      </c>
      <c r="H486" s="1" t="s">
        <v>24</v>
      </c>
      <c r="I486" s="1" t="s">
        <v>16</v>
      </c>
      <c r="J486">
        <v>0</v>
      </c>
      <c r="K486" t="s">
        <v>26</v>
      </c>
      <c r="L486" t="s">
        <v>18</v>
      </c>
    </row>
    <row r="487" spans="1:12" x14ac:dyDescent="0.25">
      <c r="A487" s="1" t="s">
        <v>12</v>
      </c>
      <c r="B487">
        <v>32</v>
      </c>
      <c r="C487">
        <v>0</v>
      </c>
      <c r="D487">
        <v>0</v>
      </c>
      <c r="E487">
        <v>0</v>
      </c>
      <c r="F487" s="1" t="s">
        <v>49</v>
      </c>
      <c r="G487" s="1" t="s">
        <v>21</v>
      </c>
      <c r="H487" s="1" t="s">
        <v>24</v>
      </c>
      <c r="I487" s="1" t="s">
        <v>16</v>
      </c>
      <c r="J487">
        <v>0</v>
      </c>
      <c r="K487" t="s">
        <v>17</v>
      </c>
      <c r="L487" t="s">
        <v>18</v>
      </c>
    </row>
    <row r="488" spans="1:12" x14ac:dyDescent="0.25">
      <c r="A488" s="1" t="s">
        <v>19</v>
      </c>
      <c r="B488">
        <v>13</v>
      </c>
      <c r="C488">
        <v>0</v>
      </c>
      <c r="D488">
        <v>0</v>
      </c>
      <c r="E488">
        <v>1</v>
      </c>
      <c r="F488" s="1" t="s">
        <v>28</v>
      </c>
      <c r="G488" s="1" t="s">
        <v>14</v>
      </c>
      <c r="H488" s="1" t="s">
        <v>31</v>
      </c>
      <c r="I488" s="1" t="s">
        <v>16</v>
      </c>
      <c r="J488">
        <v>0</v>
      </c>
      <c r="K488" t="s">
        <v>22</v>
      </c>
      <c r="L488" t="s">
        <v>18</v>
      </c>
    </row>
    <row r="489" spans="1:12" x14ac:dyDescent="0.25">
      <c r="A489" s="1" t="s">
        <v>19</v>
      </c>
      <c r="B489">
        <v>44</v>
      </c>
      <c r="C489">
        <v>1</v>
      </c>
      <c r="D489">
        <v>1</v>
      </c>
      <c r="E489">
        <v>0</v>
      </c>
      <c r="F489" s="1" t="s">
        <v>47</v>
      </c>
      <c r="G489" s="1" t="s">
        <v>21</v>
      </c>
      <c r="H489" s="1" t="s">
        <v>15</v>
      </c>
      <c r="I489" s="1" t="s">
        <v>16</v>
      </c>
      <c r="J489">
        <v>1</v>
      </c>
      <c r="K489" t="s">
        <v>17</v>
      </c>
      <c r="L489" t="s">
        <v>27</v>
      </c>
    </row>
    <row r="490" spans="1:12" x14ac:dyDescent="0.25">
      <c r="A490" s="1" t="s">
        <v>12</v>
      </c>
      <c r="B490">
        <v>52</v>
      </c>
      <c r="C490">
        <v>0</v>
      </c>
      <c r="D490">
        <v>0</v>
      </c>
      <c r="E490">
        <v>1</v>
      </c>
      <c r="F490" s="1" t="s">
        <v>37</v>
      </c>
      <c r="G490" s="1" t="s">
        <v>14</v>
      </c>
      <c r="H490" s="1" t="s">
        <v>31</v>
      </c>
      <c r="I490" s="1" t="s">
        <v>16</v>
      </c>
      <c r="J490">
        <v>0</v>
      </c>
      <c r="K490" t="s">
        <v>26</v>
      </c>
      <c r="L490" t="s">
        <v>18</v>
      </c>
    </row>
    <row r="491" spans="1:12" x14ac:dyDescent="0.25">
      <c r="A491" s="1" t="s">
        <v>19</v>
      </c>
      <c r="B491">
        <v>65</v>
      </c>
      <c r="C491">
        <v>0</v>
      </c>
      <c r="D491">
        <v>0</v>
      </c>
      <c r="E491">
        <v>0</v>
      </c>
      <c r="F491" s="1" t="s">
        <v>39</v>
      </c>
      <c r="G491" s="1" t="s">
        <v>21</v>
      </c>
      <c r="H491" s="1" t="s">
        <v>24</v>
      </c>
      <c r="I491" s="1" t="s">
        <v>16</v>
      </c>
      <c r="J491">
        <v>0</v>
      </c>
      <c r="K491" t="s">
        <v>26</v>
      </c>
      <c r="L491" t="s">
        <v>18</v>
      </c>
    </row>
    <row r="492" spans="1:12" x14ac:dyDescent="0.25">
      <c r="A492" s="1" t="s">
        <v>19</v>
      </c>
      <c r="B492">
        <v>55</v>
      </c>
      <c r="C492">
        <v>0</v>
      </c>
      <c r="D492">
        <v>0</v>
      </c>
      <c r="E492">
        <v>0</v>
      </c>
      <c r="F492" s="1" t="s">
        <v>44</v>
      </c>
      <c r="G492" s="1" t="s">
        <v>14</v>
      </c>
      <c r="H492" s="1" t="s">
        <v>24</v>
      </c>
      <c r="I492" s="1" t="s">
        <v>16</v>
      </c>
      <c r="J492">
        <v>0</v>
      </c>
      <c r="K492" t="s">
        <v>26</v>
      </c>
      <c r="L492" t="s">
        <v>18</v>
      </c>
    </row>
    <row r="493" spans="1:12" x14ac:dyDescent="0.25">
      <c r="A493" s="1" t="s">
        <v>12</v>
      </c>
      <c r="B493">
        <v>17</v>
      </c>
      <c r="C493">
        <v>0</v>
      </c>
      <c r="D493">
        <v>0</v>
      </c>
      <c r="E493">
        <v>1</v>
      </c>
      <c r="F493" s="1" t="s">
        <v>13</v>
      </c>
      <c r="G493" s="1" t="s">
        <v>21</v>
      </c>
      <c r="H493" s="1" t="s">
        <v>24</v>
      </c>
      <c r="I493" s="1" t="s">
        <v>16</v>
      </c>
      <c r="J493">
        <v>0</v>
      </c>
      <c r="K493" t="s">
        <v>22</v>
      </c>
      <c r="L493" t="s">
        <v>18</v>
      </c>
    </row>
    <row r="494" spans="1:12" x14ac:dyDescent="0.25">
      <c r="A494" s="1" t="s">
        <v>12</v>
      </c>
      <c r="B494">
        <v>31</v>
      </c>
      <c r="C494">
        <v>1</v>
      </c>
      <c r="D494">
        <v>1</v>
      </c>
      <c r="E494">
        <v>0</v>
      </c>
      <c r="F494" s="1" t="s">
        <v>44</v>
      </c>
      <c r="G494" s="1" t="s">
        <v>14</v>
      </c>
      <c r="H494" s="1" t="s">
        <v>15</v>
      </c>
      <c r="I494" s="1" t="s">
        <v>16</v>
      </c>
      <c r="J494">
        <v>1</v>
      </c>
      <c r="K494" t="s">
        <v>17</v>
      </c>
      <c r="L494" t="s">
        <v>27</v>
      </c>
    </row>
    <row r="495" spans="1:12" x14ac:dyDescent="0.25">
      <c r="A495" s="1" t="s">
        <v>19</v>
      </c>
      <c r="B495">
        <v>9</v>
      </c>
      <c r="C495">
        <v>1</v>
      </c>
      <c r="D495">
        <v>1</v>
      </c>
      <c r="E495">
        <v>1</v>
      </c>
      <c r="F495" s="1" t="s">
        <v>46</v>
      </c>
      <c r="G495" s="1" t="s">
        <v>21</v>
      </c>
      <c r="H495" s="1" t="s">
        <v>31</v>
      </c>
      <c r="I495" s="1" t="s">
        <v>16</v>
      </c>
      <c r="J495">
        <v>1</v>
      </c>
      <c r="K495" t="s">
        <v>22</v>
      </c>
      <c r="L495" t="s">
        <v>27</v>
      </c>
    </row>
    <row r="496" spans="1:12" x14ac:dyDescent="0.25">
      <c r="A496" s="1" t="s">
        <v>19</v>
      </c>
      <c r="B496">
        <v>22</v>
      </c>
      <c r="C496">
        <v>1</v>
      </c>
      <c r="D496">
        <v>1</v>
      </c>
      <c r="E496">
        <v>0</v>
      </c>
      <c r="F496" s="1" t="s">
        <v>46</v>
      </c>
      <c r="G496" s="1" t="s">
        <v>14</v>
      </c>
      <c r="H496" s="1" t="s">
        <v>31</v>
      </c>
      <c r="I496" s="1" t="s">
        <v>16</v>
      </c>
      <c r="J496">
        <v>1</v>
      </c>
      <c r="K496" t="s">
        <v>22</v>
      </c>
      <c r="L496" t="s">
        <v>27</v>
      </c>
    </row>
    <row r="497" spans="1:12" x14ac:dyDescent="0.25">
      <c r="A497" s="1" t="s">
        <v>12</v>
      </c>
      <c r="B497">
        <v>21</v>
      </c>
      <c r="C497">
        <v>1</v>
      </c>
      <c r="D497">
        <v>1</v>
      </c>
      <c r="E497">
        <v>0</v>
      </c>
      <c r="F497" s="1" t="s">
        <v>54</v>
      </c>
      <c r="G497" s="1" t="s">
        <v>21</v>
      </c>
      <c r="H497" s="1" t="s">
        <v>24</v>
      </c>
      <c r="I497" s="1" t="s">
        <v>16</v>
      </c>
      <c r="J497">
        <v>1</v>
      </c>
      <c r="K497" t="s">
        <v>22</v>
      </c>
      <c r="L497" t="s">
        <v>27</v>
      </c>
    </row>
    <row r="498" spans="1:12" x14ac:dyDescent="0.25">
      <c r="A498" s="1" t="s">
        <v>12</v>
      </c>
      <c r="B498">
        <v>15</v>
      </c>
      <c r="C498">
        <v>1</v>
      </c>
      <c r="D498">
        <v>1</v>
      </c>
      <c r="E498">
        <v>0</v>
      </c>
      <c r="F498" s="1" t="s">
        <v>59</v>
      </c>
      <c r="G498" s="1" t="s">
        <v>14</v>
      </c>
      <c r="H498" s="1" t="s">
        <v>15</v>
      </c>
      <c r="I498" s="1" t="s">
        <v>16</v>
      </c>
      <c r="J498">
        <v>1</v>
      </c>
      <c r="K498" t="s">
        <v>22</v>
      </c>
      <c r="L498" t="s">
        <v>27</v>
      </c>
    </row>
    <row r="499" spans="1:12" x14ac:dyDescent="0.25">
      <c r="A499" s="1" t="s">
        <v>19</v>
      </c>
      <c r="B499">
        <v>40</v>
      </c>
      <c r="C499">
        <v>1</v>
      </c>
      <c r="D499">
        <v>1</v>
      </c>
      <c r="E499">
        <v>0</v>
      </c>
      <c r="F499" s="1" t="s">
        <v>56</v>
      </c>
      <c r="G499" s="1" t="s">
        <v>21</v>
      </c>
      <c r="H499" s="1" t="s">
        <v>31</v>
      </c>
      <c r="I499" s="1" t="s">
        <v>16</v>
      </c>
      <c r="J499">
        <v>1</v>
      </c>
      <c r="K499" t="s">
        <v>17</v>
      </c>
      <c r="L499" t="s">
        <v>27</v>
      </c>
    </row>
    <row r="500" spans="1:12" x14ac:dyDescent="0.25">
      <c r="A500" s="1" t="s">
        <v>12</v>
      </c>
      <c r="B500">
        <v>37</v>
      </c>
      <c r="C500">
        <v>1</v>
      </c>
      <c r="D500">
        <v>1</v>
      </c>
      <c r="E500">
        <v>1</v>
      </c>
      <c r="F500" s="1" t="s">
        <v>25</v>
      </c>
      <c r="G500" s="1" t="s">
        <v>14</v>
      </c>
      <c r="H500" s="1" t="s">
        <v>15</v>
      </c>
      <c r="I500" s="1" t="s">
        <v>16</v>
      </c>
      <c r="J500">
        <v>1</v>
      </c>
      <c r="K500" t="s">
        <v>17</v>
      </c>
      <c r="L500" t="s">
        <v>27</v>
      </c>
    </row>
    <row r="501" spans="1:12" x14ac:dyDescent="0.25">
      <c r="A501" s="1" t="s">
        <v>19</v>
      </c>
      <c r="B501">
        <v>53</v>
      </c>
      <c r="C501">
        <v>0</v>
      </c>
      <c r="D501">
        <v>0</v>
      </c>
      <c r="E501">
        <v>0</v>
      </c>
      <c r="F501" s="1" t="s">
        <v>28</v>
      </c>
      <c r="G501" s="1" t="s">
        <v>21</v>
      </c>
      <c r="H501" s="1" t="s">
        <v>24</v>
      </c>
      <c r="I501" s="1" t="s">
        <v>16</v>
      </c>
      <c r="J501">
        <v>0</v>
      </c>
      <c r="K501" t="s">
        <v>26</v>
      </c>
      <c r="L501" t="s">
        <v>18</v>
      </c>
    </row>
    <row r="502" spans="1:12" x14ac:dyDescent="0.25">
      <c r="A502" s="1" t="s">
        <v>12</v>
      </c>
      <c r="B502">
        <v>46</v>
      </c>
      <c r="C502">
        <v>0</v>
      </c>
      <c r="D502">
        <v>0</v>
      </c>
      <c r="E502">
        <v>0</v>
      </c>
      <c r="F502" s="1" t="s">
        <v>30</v>
      </c>
      <c r="G502" s="1" t="s">
        <v>14</v>
      </c>
      <c r="H502" s="1" t="s">
        <v>31</v>
      </c>
      <c r="I502" s="1" t="s">
        <v>16</v>
      </c>
      <c r="J502">
        <v>0</v>
      </c>
      <c r="K502" t="s">
        <v>17</v>
      </c>
      <c r="L502" t="s">
        <v>18</v>
      </c>
    </row>
    <row r="503" spans="1:12" x14ac:dyDescent="0.25">
      <c r="A503" s="1" t="s">
        <v>19</v>
      </c>
      <c r="B503">
        <v>9</v>
      </c>
      <c r="C503">
        <v>1</v>
      </c>
      <c r="D503">
        <v>1</v>
      </c>
      <c r="E503">
        <v>1</v>
      </c>
      <c r="F503" s="1" t="s">
        <v>41</v>
      </c>
      <c r="G503" s="1" t="s">
        <v>21</v>
      </c>
      <c r="H503" s="1" t="s">
        <v>24</v>
      </c>
      <c r="I503" s="1" t="s">
        <v>16</v>
      </c>
      <c r="J503">
        <v>1</v>
      </c>
      <c r="K503" t="s">
        <v>22</v>
      </c>
      <c r="L503" t="s">
        <v>27</v>
      </c>
    </row>
    <row r="504" spans="1:12" x14ac:dyDescent="0.25">
      <c r="A504" s="1" t="s">
        <v>19</v>
      </c>
      <c r="B504">
        <v>35</v>
      </c>
      <c r="C504">
        <v>0</v>
      </c>
      <c r="D504">
        <v>0</v>
      </c>
      <c r="E504">
        <v>1</v>
      </c>
      <c r="F504" s="1" t="s">
        <v>30</v>
      </c>
      <c r="G504" s="1" t="s">
        <v>14</v>
      </c>
      <c r="H504" s="1" t="s">
        <v>31</v>
      </c>
      <c r="I504" s="1" t="s">
        <v>16</v>
      </c>
      <c r="J504">
        <v>0</v>
      </c>
      <c r="K504" t="s">
        <v>17</v>
      </c>
      <c r="L504" t="s">
        <v>18</v>
      </c>
    </row>
    <row r="505" spans="1:12" x14ac:dyDescent="0.25">
      <c r="A505" s="1" t="s">
        <v>12</v>
      </c>
      <c r="B505">
        <v>18</v>
      </c>
      <c r="C505">
        <v>0</v>
      </c>
      <c r="D505">
        <v>0</v>
      </c>
      <c r="E505">
        <v>1</v>
      </c>
      <c r="F505" s="1" t="s">
        <v>43</v>
      </c>
      <c r="G505" s="1" t="s">
        <v>21</v>
      </c>
      <c r="H505" s="1" t="s">
        <v>24</v>
      </c>
      <c r="I505" s="1" t="s">
        <v>16</v>
      </c>
      <c r="J505">
        <v>0</v>
      </c>
      <c r="K505" t="s">
        <v>22</v>
      </c>
      <c r="L505" t="s">
        <v>18</v>
      </c>
    </row>
    <row r="506" spans="1:12" x14ac:dyDescent="0.25">
      <c r="A506" s="1" t="s">
        <v>12</v>
      </c>
      <c r="B506">
        <v>10</v>
      </c>
      <c r="C506">
        <v>0</v>
      </c>
      <c r="D506">
        <v>0</v>
      </c>
      <c r="E506">
        <v>1</v>
      </c>
      <c r="F506" s="1" t="s">
        <v>42</v>
      </c>
      <c r="G506" s="1" t="s">
        <v>14</v>
      </c>
      <c r="H506" s="1" t="s">
        <v>24</v>
      </c>
      <c r="I506" s="1" t="s">
        <v>16</v>
      </c>
      <c r="J506">
        <v>0</v>
      </c>
      <c r="K506" t="s">
        <v>22</v>
      </c>
      <c r="L506" t="s">
        <v>18</v>
      </c>
    </row>
    <row r="507" spans="1:12" x14ac:dyDescent="0.25">
      <c r="A507" s="1" t="s">
        <v>12</v>
      </c>
      <c r="B507">
        <v>13</v>
      </c>
      <c r="C507">
        <v>1</v>
      </c>
      <c r="D507">
        <v>1</v>
      </c>
      <c r="E507">
        <v>1</v>
      </c>
      <c r="F507" s="1" t="s">
        <v>13</v>
      </c>
      <c r="G507" s="1" t="s">
        <v>21</v>
      </c>
      <c r="H507" s="1" t="s">
        <v>31</v>
      </c>
      <c r="I507" s="1" t="s">
        <v>16</v>
      </c>
      <c r="J507">
        <v>1</v>
      </c>
      <c r="K507" t="s">
        <v>22</v>
      </c>
      <c r="L507" t="s">
        <v>27</v>
      </c>
    </row>
    <row r="508" spans="1:12" x14ac:dyDescent="0.25">
      <c r="A508" s="1" t="s">
        <v>12</v>
      </c>
      <c r="B508">
        <v>19</v>
      </c>
      <c r="C508">
        <v>1</v>
      </c>
      <c r="D508">
        <v>1</v>
      </c>
      <c r="E508">
        <v>0</v>
      </c>
      <c r="F508" s="1" t="s">
        <v>58</v>
      </c>
      <c r="G508" s="1" t="s">
        <v>14</v>
      </c>
      <c r="H508" s="1" t="s">
        <v>31</v>
      </c>
      <c r="I508" s="1" t="s">
        <v>16</v>
      </c>
      <c r="J508">
        <v>1</v>
      </c>
      <c r="K508" t="s">
        <v>22</v>
      </c>
      <c r="L508" t="s">
        <v>27</v>
      </c>
    </row>
    <row r="509" spans="1:12" x14ac:dyDescent="0.25">
      <c r="A509" s="1" t="s">
        <v>19</v>
      </c>
      <c r="B509">
        <v>37</v>
      </c>
      <c r="C509">
        <v>0</v>
      </c>
      <c r="D509">
        <v>0</v>
      </c>
      <c r="E509">
        <v>1</v>
      </c>
      <c r="F509" s="1" t="s">
        <v>38</v>
      </c>
      <c r="G509" s="1" t="s">
        <v>21</v>
      </c>
      <c r="H509" s="1" t="s">
        <v>24</v>
      </c>
      <c r="I509" s="1" t="s">
        <v>16</v>
      </c>
      <c r="J509">
        <v>0</v>
      </c>
      <c r="K509" t="s">
        <v>17</v>
      </c>
      <c r="L509" t="s">
        <v>18</v>
      </c>
    </row>
    <row r="510" spans="1:12" x14ac:dyDescent="0.25">
      <c r="A510" s="1" t="s">
        <v>12</v>
      </c>
      <c r="B510">
        <v>40</v>
      </c>
      <c r="C510">
        <v>1</v>
      </c>
      <c r="D510">
        <v>1</v>
      </c>
      <c r="E510">
        <v>0</v>
      </c>
      <c r="F510" s="1" t="s">
        <v>56</v>
      </c>
      <c r="G510" s="1" t="s">
        <v>14</v>
      </c>
      <c r="H510" s="1" t="s">
        <v>15</v>
      </c>
      <c r="I510" s="1" t="s">
        <v>16</v>
      </c>
      <c r="J510">
        <v>1</v>
      </c>
      <c r="K510" t="s">
        <v>17</v>
      </c>
      <c r="L510" t="s">
        <v>27</v>
      </c>
    </row>
    <row r="511" spans="1:12" x14ac:dyDescent="0.25">
      <c r="A511" s="1" t="s">
        <v>12</v>
      </c>
      <c r="B511">
        <v>10</v>
      </c>
      <c r="C511">
        <v>0</v>
      </c>
      <c r="D511">
        <v>0</v>
      </c>
      <c r="E511">
        <v>0</v>
      </c>
      <c r="F511" s="1" t="s">
        <v>56</v>
      </c>
      <c r="G511" s="1" t="s">
        <v>21</v>
      </c>
      <c r="H511" s="1" t="s">
        <v>31</v>
      </c>
      <c r="I511" s="1" t="s">
        <v>16</v>
      </c>
      <c r="J511">
        <v>0</v>
      </c>
      <c r="K511" t="s">
        <v>22</v>
      </c>
      <c r="L511" t="s">
        <v>18</v>
      </c>
    </row>
    <row r="512" spans="1:12" x14ac:dyDescent="0.25">
      <c r="A512" s="1" t="s">
        <v>12</v>
      </c>
      <c r="B512">
        <v>17</v>
      </c>
      <c r="C512">
        <v>0</v>
      </c>
      <c r="D512">
        <v>0</v>
      </c>
      <c r="E512">
        <v>1</v>
      </c>
      <c r="F512" s="1" t="s">
        <v>32</v>
      </c>
      <c r="G512" s="1" t="s">
        <v>14</v>
      </c>
      <c r="H512" s="1" t="s">
        <v>24</v>
      </c>
      <c r="I512" s="1" t="s">
        <v>16</v>
      </c>
      <c r="J512">
        <v>0</v>
      </c>
      <c r="K512" t="s">
        <v>22</v>
      </c>
      <c r="L512" t="s">
        <v>18</v>
      </c>
    </row>
    <row r="513" spans="1:12" x14ac:dyDescent="0.25">
      <c r="A513" s="1" t="s">
        <v>12</v>
      </c>
      <c r="B513">
        <v>47</v>
      </c>
      <c r="C513">
        <v>1</v>
      </c>
      <c r="D513">
        <v>1</v>
      </c>
      <c r="E513">
        <v>0</v>
      </c>
      <c r="F513" s="1" t="s">
        <v>49</v>
      </c>
      <c r="G513" s="1" t="s">
        <v>21</v>
      </c>
      <c r="H513" s="1" t="s">
        <v>15</v>
      </c>
      <c r="I513" s="1" t="s">
        <v>16</v>
      </c>
      <c r="J513">
        <v>1</v>
      </c>
      <c r="K513" t="s">
        <v>17</v>
      </c>
      <c r="L513" t="s">
        <v>27</v>
      </c>
    </row>
    <row r="514" spans="1:12" x14ac:dyDescent="0.25">
      <c r="A514" s="1" t="s">
        <v>19</v>
      </c>
      <c r="B514">
        <v>51</v>
      </c>
      <c r="C514">
        <v>0</v>
      </c>
      <c r="D514">
        <v>0</v>
      </c>
      <c r="E514">
        <v>0</v>
      </c>
      <c r="F514" s="1" t="s">
        <v>45</v>
      </c>
      <c r="G514" s="1" t="s">
        <v>14</v>
      </c>
      <c r="H514" s="1" t="s">
        <v>24</v>
      </c>
      <c r="I514" s="1" t="s">
        <v>16</v>
      </c>
      <c r="J514">
        <v>0</v>
      </c>
      <c r="K514" t="s">
        <v>26</v>
      </c>
      <c r="L514" t="s">
        <v>18</v>
      </c>
    </row>
    <row r="515" spans="1:12" x14ac:dyDescent="0.25">
      <c r="A515" s="1" t="s">
        <v>19</v>
      </c>
      <c r="B515">
        <v>33</v>
      </c>
      <c r="C515">
        <v>1</v>
      </c>
      <c r="D515">
        <v>1</v>
      </c>
      <c r="E515">
        <v>1</v>
      </c>
      <c r="F515" s="1" t="s">
        <v>59</v>
      </c>
      <c r="G515" s="1" t="s">
        <v>21</v>
      </c>
      <c r="H515" s="1" t="s">
        <v>15</v>
      </c>
      <c r="I515" s="1" t="s">
        <v>16</v>
      </c>
      <c r="J515">
        <v>1</v>
      </c>
      <c r="K515" t="s">
        <v>17</v>
      </c>
      <c r="L515" t="s">
        <v>27</v>
      </c>
    </row>
    <row r="516" spans="1:12" x14ac:dyDescent="0.25">
      <c r="A516" s="1" t="s">
        <v>19</v>
      </c>
      <c r="B516">
        <v>51</v>
      </c>
      <c r="C516">
        <v>1</v>
      </c>
      <c r="D516">
        <v>1</v>
      </c>
      <c r="E516">
        <v>1</v>
      </c>
      <c r="F516" s="1" t="s">
        <v>29</v>
      </c>
      <c r="G516" s="1" t="s">
        <v>14</v>
      </c>
      <c r="H516" s="1" t="s">
        <v>24</v>
      </c>
      <c r="I516" s="1" t="s">
        <v>16</v>
      </c>
      <c r="J516">
        <v>1</v>
      </c>
      <c r="K516" t="s">
        <v>26</v>
      </c>
      <c r="L516" t="s">
        <v>27</v>
      </c>
    </row>
    <row r="517" spans="1:12" x14ac:dyDescent="0.25">
      <c r="A517" s="1" t="s">
        <v>12</v>
      </c>
      <c r="B517">
        <v>60</v>
      </c>
      <c r="C517">
        <v>0</v>
      </c>
      <c r="D517">
        <v>0</v>
      </c>
      <c r="E517">
        <v>1</v>
      </c>
      <c r="F517" s="1" t="s">
        <v>44</v>
      </c>
      <c r="G517" s="1" t="s">
        <v>21</v>
      </c>
      <c r="H517" s="1" t="s">
        <v>15</v>
      </c>
      <c r="I517" s="1" t="s">
        <v>16</v>
      </c>
      <c r="J517">
        <v>0</v>
      </c>
      <c r="K517" t="s">
        <v>26</v>
      </c>
      <c r="L517" t="s">
        <v>18</v>
      </c>
    </row>
    <row r="518" spans="1:12" x14ac:dyDescent="0.25">
      <c r="A518" s="1" t="s">
        <v>12</v>
      </c>
      <c r="B518">
        <v>23</v>
      </c>
      <c r="C518">
        <v>0</v>
      </c>
      <c r="D518">
        <v>0</v>
      </c>
      <c r="E518">
        <v>1</v>
      </c>
      <c r="F518" s="1" t="s">
        <v>58</v>
      </c>
      <c r="G518" s="1" t="s">
        <v>14</v>
      </c>
      <c r="H518" s="1" t="s">
        <v>24</v>
      </c>
      <c r="I518" s="1" t="s">
        <v>16</v>
      </c>
      <c r="J518">
        <v>0</v>
      </c>
      <c r="K518" t="s">
        <v>22</v>
      </c>
      <c r="L518" t="s">
        <v>18</v>
      </c>
    </row>
    <row r="519" spans="1:12" x14ac:dyDescent="0.25">
      <c r="A519" s="1" t="s">
        <v>12</v>
      </c>
      <c r="B519">
        <v>8</v>
      </c>
      <c r="C519">
        <v>0</v>
      </c>
      <c r="D519">
        <v>0</v>
      </c>
      <c r="E519">
        <v>0</v>
      </c>
      <c r="F519" s="1" t="s">
        <v>29</v>
      </c>
      <c r="G519" s="1" t="s">
        <v>21</v>
      </c>
      <c r="H519" s="1" t="s">
        <v>24</v>
      </c>
      <c r="I519" s="1" t="s">
        <v>16</v>
      </c>
      <c r="J519">
        <v>0</v>
      </c>
      <c r="K519" t="s">
        <v>22</v>
      </c>
      <c r="L519" t="s">
        <v>18</v>
      </c>
    </row>
    <row r="520" spans="1:12" x14ac:dyDescent="0.25">
      <c r="A520" s="1" t="s">
        <v>19</v>
      </c>
      <c r="B520">
        <v>52</v>
      </c>
      <c r="C520">
        <v>0</v>
      </c>
      <c r="D520">
        <v>0</v>
      </c>
      <c r="E520">
        <v>1</v>
      </c>
      <c r="F520" s="1" t="s">
        <v>13</v>
      </c>
      <c r="G520" s="1" t="s">
        <v>14</v>
      </c>
      <c r="H520" s="1" t="s">
        <v>15</v>
      </c>
      <c r="I520" s="1" t="s">
        <v>16</v>
      </c>
      <c r="J520">
        <v>0</v>
      </c>
      <c r="K520" t="s">
        <v>26</v>
      </c>
      <c r="L520" t="s">
        <v>18</v>
      </c>
    </row>
    <row r="521" spans="1:12" x14ac:dyDescent="0.25">
      <c r="A521" s="1" t="s">
        <v>12</v>
      </c>
      <c r="B521">
        <v>10</v>
      </c>
      <c r="C521">
        <v>1</v>
      </c>
      <c r="D521">
        <v>1</v>
      </c>
      <c r="E521">
        <v>1</v>
      </c>
      <c r="F521" s="1" t="s">
        <v>32</v>
      </c>
      <c r="G521" s="1" t="s">
        <v>21</v>
      </c>
      <c r="H521" s="1" t="s">
        <v>31</v>
      </c>
      <c r="I521" s="1" t="s">
        <v>16</v>
      </c>
      <c r="J521">
        <v>1</v>
      </c>
      <c r="K521" t="s">
        <v>22</v>
      </c>
      <c r="L521" t="s">
        <v>27</v>
      </c>
    </row>
    <row r="522" spans="1:12" x14ac:dyDescent="0.25">
      <c r="A522" s="1" t="s">
        <v>19</v>
      </c>
      <c r="B522">
        <v>22</v>
      </c>
      <c r="C522">
        <v>1</v>
      </c>
      <c r="D522">
        <v>1</v>
      </c>
      <c r="E522">
        <v>0</v>
      </c>
      <c r="F522" s="1" t="s">
        <v>32</v>
      </c>
      <c r="G522" s="1" t="s">
        <v>14</v>
      </c>
      <c r="H522" s="1" t="s">
        <v>15</v>
      </c>
      <c r="I522" s="1" t="s">
        <v>16</v>
      </c>
      <c r="J522">
        <v>1</v>
      </c>
      <c r="K522" t="s">
        <v>22</v>
      </c>
      <c r="L522" t="s">
        <v>27</v>
      </c>
    </row>
    <row r="523" spans="1:12" x14ac:dyDescent="0.25">
      <c r="A523" s="1" t="s">
        <v>19</v>
      </c>
      <c r="B523">
        <v>23</v>
      </c>
      <c r="C523">
        <v>1</v>
      </c>
      <c r="D523">
        <v>1</v>
      </c>
      <c r="E523">
        <v>0</v>
      </c>
      <c r="F523" s="1" t="s">
        <v>42</v>
      </c>
      <c r="G523" s="1" t="s">
        <v>21</v>
      </c>
      <c r="H523" s="1" t="s">
        <v>31</v>
      </c>
      <c r="I523" s="1" t="s">
        <v>16</v>
      </c>
      <c r="J523">
        <v>1</v>
      </c>
      <c r="K523" t="s">
        <v>22</v>
      </c>
      <c r="L523" t="s">
        <v>27</v>
      </c>
    </row>
    <row r="524" spans="1:12" x14ac:dyDescent="0.25">
      <c r="A524" s="1" t="s">
        <v>12</v>
      </c>
      <c r="B524">
        <v>13</v>
      </c>
      <c r="C524">
        <v>0</v>
      </c>
      <c r="D524">
        <v>0</v>
      </c>
      <c r="E524">
        <v>1</v>
      </c>
      <c r="F524" s="1" t="s">
        <v>60</v>
      </c>
      <c r="G524" s="1" t="s">
        <v>14</v>
      </c>
      <c r="H524" s="1" t="s">
        <v>31</v>
      </c>
      <c r="I524" s="1" t="s">
        <v>16</v>
      </c>
      <c r="J524">
        <v>0</v>
      </c>
      <c r="K524" t="s">
        <v>22</v>
      </c>
      <c r="L524" t="s">
        <v>18</v>
      </c>
    </row>
    <row r="525" spans="1:12" x14ac:dyDescent="0.25">
      <c r="A525" s="1" t="s">
        <v>12</v>
      </c>
      <c r="B525">
        <v>22</v>
      </c>
      <c r="C525">
        <v>0</v>
      </c>
      <c r="D525">
        <v>0</v>
      </c>
      <c r="E525">
        <v>0</v>
      </c>
      <c r="F525" s="1" t="s">
        <v>33</v>
      </c>
      <c r="G525" s="1" t="s">
        <v>21</v>
      </c>
      <c r="H525" s="1" t="s">
        <v>15</v>
      </c>
      <c r="I525" s="1" t="s">
        <v>16</v>
      </c>
      <c r="J525">
        <v>0</v>
      </c>
      <c r="K525" t="s">
        <v>22</v>
      </c>
      <c r="L525" t="s">
        <v>18</v>
      </c>
    </row>
    <row r="526" spans="1:12" x14ac:dyDescent="0.25">
      <c r="A526" s="1" t="s">
        <v>19</v>
      </c>
      <c r="B526">
        <v>64</v>
      </c>
      <c r="C526">
        <v>1</v>
      </c>
      <c r="D526">
        <v>1</v>
      </c>
      <c r="E526">
        <v>1</v>
      </c>
      <c r="F526" s="1" t="s">
        <v>40</v>
      </c>
      <c r="G526" s="1" t="s">
        <v>14</v>
      </c>
      <c r="H526" s="1" t="s">
        <v>15</v>
      </c>
      <c r="I526" s="1" t="s">
        <v>16</v>
      </c>
      <c r="J526">
        <v>1</v>
      </c>
      <c r="K526" t="s">
        <v>26</v>
      </c>
      <c r="L526" t="s">
        <v>27</v>
      </c>
    </row>
    <row r="527" spans="1:12" x14ac:dyDescent="0.25">
      <c r="A527" s="1" t="s">
        <v>12</v>
      </c>
      <c r="B527">
        <v>9</v>
      </c>
      <c r="C527">
        <v>0</v>
      </c>
      <c r="D527">
        <v>0</v>
      </c>
      <c r="E527">
        <v>0</v>
      </c>
      <c r="F527" s="1" t="s">
        <v>50</v>
      </c>
      <c r="G527" s="1" t="s">
        <v>21</v>
      </c>
      <c r="H527" s="1" t="s">
        <v>31</v>
      </c>
      <c r="I527" s="1" t="s">
        <v>16</v>
      </c>
      <c r="J527">
        <v>0</v>
      </c>
      <c r="K527" t="s">
        <v>22</v>
      </c>
      <c r="L527" t="s">
        <v>18</v>
      </c>
    </row>
    <row r="528" spans="1:12" x14ac:dyDescent="0.25">
      <c r="A528" s="1" t="s">
        <v>12</v>
      </c>
      <c r="B528">
        <v>26</v>
      </c>
      <c r="C528">
        <v>0</v>
      </c>
      <c r="D528">
        <v>0</v>
      </c>
      <c r="E528">
        <v>0</v>
      </c>
      <c r="F528" s="1" t="s">
        <v>50</v>
      </c>
      <c r="G528" s="1" t="s">
        <v>14</v>
      </c>
      <c r="H528" s="1" t="s">
        <v>31</v>
      </c>
      <c r="I528" s="1" t="s">
        <v>16</v>
      </c>
      <c r="J528">
        <v>0</v>
      </c>
      <c r="K528" t="s">
        <v>17</v>
      </c>
      <c r="L528" t="s">
        <v>18</v>
      </c>
    </row>
    <row r="529" spans="1:12" x14ac:dyDescent="0.25">
      <c r="A529" s="1" t="s">
        <v>19</v>
      </c>
      <c r="B529">
        <v>32</v>
      </c>
      <c r="C529">
        <v>0</v>
      </c>
      <c r="D529">
        <v>0</v>
      </c>
      <c r="E529">
        <v>0</v>
      </c>
      <c r="F529" s="1" t="s">
        <v>40</v>
      </c>
      <c r="G529" s="1" t="s">
        <v>21</v>
      </c>
      <c r="H529" s="1" t="s">
        <v>31</v>
      </c>
      <c r="I529" s="1" t="s">
        <v>16</v>
      </c>
      <c r="J529">
        <v>0</v>
      </c>
      <c r="K529" t="s">
        <v>17</v>
      </c>
      <c r="L529" t="s">
        <v>18</v>
      </c>
    </row>
    <row r="530" spans="1:12" x14ac:dyDescent="0.25">
      <c r="A530" s="1" t="s">
        <v>12</v>
      </c>
      <c r="B530">
        <v>48</v>
      </c>
      <c r="C530">
        <v>0</v>
      </c>
      <c r="D530">
        <v>0</v>
      </c>
      <c r="E530">
        <v>1</v>
      </c>
      <c r="F530" s="1" t="s">
        <v>55</v>
      </c>
      <c r="G530" s="1" t="s">
        <v>14</v>
      </c>
      <c r="H530" s="1" t="s">
        <v>15</v>
      </c>
      <c r="I530" s="1" t="s">
        <v>16</v>
      </c>
      <c r="J530">
        <v>0</v>
      </c>
      <c r="K530" t="s">
        <v>17</v>
      </c>
      <c r="L530" t="s">
        <v>18</v>
      </c>
    </row>
    <row r="531" spans="1:12" x14ac:dyDescent="0.25">
      <c r="A531" s="1" t="s">
        <v>19</v>
      </c>
      <c r="B531">
        <v>48</v>
      </c>
      <c r="C531">
        <v>0</v>
      </c>
      <c r="D531">
        <v>1</v>
      </c>
      <c r="E531">
        <v>0</v>
      </c>
      <c r="F531" s="1" t="s">
        <v>35</v>
      </c>
      <c r="G531" s="1" t="s">
        <v>21</v>
      </c>
      <c r="H531" s="1" t="s">
        <v>24</v>
      </c>
      <c r="I531" s="1" t="s">
        <v>16</v>
      </c>
      <c r="J531">
        <v>1</v>
      </c>
      <c r="K531" t="s">
        <v>17</v>
      </c>
      <c r="L531" t="s">
        <v>27</v>
      </c>
    </row>
    <row r="532" spans="1:12" x14ac:dyDescent="0.25">
      <c r="A532" s="1" t="s">
        <v>12</v>
      </c>
      <c r="B532">
        <v>33</v>
      </c>
      <c r="C532">
        <v>0</v>
      </c>
      <c r="D532">
        <v>0</v>
      </c>
      <c r="E532">
        <v>0</v>
      </c>
      <c r="F532" s="1" t="s">
        <v>30</v>
      </c>
      <c r="G532" s="1" t="s">
        <v>14</v>
      </c>
      <c r="H532" s="1" t="s">
        <v>24</v>
      </c>
      <c r="I532" s="1" t="s">
        <v>16</v>
      </c>
      <c r="J532">
        <v>0</v>
      </c>
      <c r="K532" t="s">
        <v>17</v>
      </c>
      <c r="L532" t="s">
        <v>18</v>
      </c>
    </row>
    <row r="533" spans="1:12" x14ac:dyDescent="0.25">
      <c r="A533" s="1" t="s">
        <v>12</v>
      </c>
      <c r="B533">
        <v>36</v>
      </c>
      <c r="C533">
        <v>0</v>
      </c>
      <c r="D533">
        <v>0</v>
      </c>
      <c r="E533">
        <v>0</v>
      </c>
      <c r="F533" s="1" t="s">
        <v>52</v>
      </c>
      <c r="G533" s="1" t="s">
        <v>21</v>
      </c>
      <c r="H533" s="1" t="s">
        <v>24</v>
      </c>
      <c r="I533" s="1" t="s">
        <v>16</v>
      </c>
      <c r="J533">
        <v>0</v>
      </c>
      <c r="K533" t="s">
        <v>17</v>
      </c>
      <c r="L533" t="s">
        <v>18</v>
      </c>
    </row>
    <row r="534" spans="1:12" x14ac:dyDescent="0.25">
      <c r="A534" s="1" t="s">
        <v>12</v>
      </c>
      <c r="B534">
        <v>32</v>
      </c>
      <c r="C534">
        <v>0</v>
      </c>
      <c r="D534">
        <v>0</v>
      </c>
      <c r="E534">
        <v>0</v>
      </c>
      <c r="F534" s="1" t="s">
        <v>54</v>
      </c>
      <c r="G534" s="1" t="s">
        <v>14</v>
      </c>
      <c r="H534" s="1" t="s">
        <v>24</v>
      </c>
      <c r="I534" s="1" t="s">
        <v>16</v>
      </c>
      <c r="J534">
        <v>0</v>
      </c>
      <c r="K534" t="s">
        <v>17</v>
      </c>
      <c r="L534" t="s">
        <v>18</v>
      </c>
    </row>
    <row r="535" spans="1:12" x14ac:dyDescent="0.25">
      <c r="A535" s="1" t="s">
        <v>19</v>
      </c>
      <c r="B535">
        <v>53</v>
      </c>
      <c r="C535">
        <v>0</v>
      </c>
      <c r="D535">
        <v>0</v>
      </c>
      <c r="E535">
        <v>0</v>
      </c>
      <c r="F535" s="1" t="s">
        <v>25</v>
      </c>
      <c r="G535" s="1" t="s">
        <v>21</v>
      </c>
      <c r="H535" s="1" t="s">
        <v>15</v>
      </c>
      <c r="I535" s="1" t="s">
        <v>16</v>
      </c>
      <c r="J535">
        <v>0</v>
      </c>
      <c r="K535" t="s">
        <v>26</v>
      </c>
      <c r="L535" t="s">
        <v>18</v>
      </c>
    </row>
    <row r="536" spans="1:12" x14ac:dyDescent="0.25">
      <c r="A536" s="1" t="s">
        <v>12</v>
      </c>
      <c r="B536">
        <v>9</v>
      </c>
      <c r="C536">
        <v>1</v>
      </c>
      <c r="D536">
        <v>1</v>
      </c>
      <c r="E536">
        <v>0</v>
      </c>
      <c r="F536" s="1" t="s">
        <v>30</v>
      </c>
      <c r="G536" s="1" t="s">
        <v>14</v>
      </c>
      <c r="H536" s="1" t="s">
        <v>24</v>
      </c>
      <c r="I536" s="1" t="s">
        <v>16</v>
      </c>
      <c r="J536">
        <v>1</v>
      </c>
      <c r="K536" t="s">
        <v>22</v>
      </c>
      <c r="L536" t="s">
        <v>27</v>
      </c>
    </row>
    <row r="537" spans="1:12" x14ac:dyDescent="0.25">
      <c r="A537" s="1" t="s">
        <v>19</v>
      </c>
      <c r="B537">
        <v>9</v>
      </c>
      <c r="C537">
        <v>1</v>
      </c>
      <c r="D537">
        <v>1</v>
      </c>
      <c r="E537">
        <v>0</v>
      </c>
      <c r="F537" s="1" t="s">
        <v>38</v>
      </c>
      <c r="G537" s="1" t="s">
        <v>21</v>
      </c>
      <c r="H537" s="1" t="s">
        <v>15</v>
      </c>
      <c r="I537" s="1" t="s">
        <v>16</v>
      </c>
      <c r="J537">
        <v>1</v>
      </c>
      <c r="K537" t="s">
        <v>22</v>
      </c>
      <c r="L537" t="s">
        <v>27</v>
      </c>
    </row>
    <row r="538" spans="1:12" x14ac:dyDescent="0.25">
      <c r="A538" s="1" t="s">
        <v>19</v>
      </c>
      <c r="B538">
        <v>40</v>
      </c>
      <c r="C538">
        <v>0</v>
      </c>
      <c r="D538">
        <v>0</v>
      </c>
      <c r="E538">
        <v>1</v>
      </c>
      <c r="F538" s="1" t="s">
        <v>32</v>
      </c>
      <c r="G538" s="1" t="s">
        <v>14</v>
      </c>
      <c r="H538" s="1" t="s">
        <v>15</v>
      </c>
      <c r="I538" s="1" t="s">
        <v>16</v>
      </c>
      <c r="J538">
        <v>0</v>
      </c>
      <c r="K538" t="s">
        <v>17</v>
      </c>
      <c r="L538" t="s">
        <v>18</v>
      </c>
    </row>
    <row r="539" spans="1:12" x14ac:dyDescent="0.25">
      <c r="A539" s="1" t="s">
        <v>12</v>
      </c>
      <c r="B539">
        <v>55</v>
      </c>
      <c r="C539">
        <v>1</v>
      </c>
      <c r="D539">
        <v>1</v>
      </c>
      <c r="E539">
        <v>1</v>
      </c>
      <c r="F539" s="1" t="s">
        <v>45</v>
      </c>
      <c r="G539" s="1" t="s">
        <v>21</v>
      </c>
      <c r="H539" s="1" t="s">
        <v>31</v>
      </c>
      <c r="I539" s="1" t="s">
        <v>16</v>
      </c>
      <c r="J539">
        <v>1</v>
      </c>
      <c r="K539" t="s">
        <v>26</v>
      </c>
      <c r="L539" t="s">
        <v>27</v>
      </c>
    </row>
    <row r="540" spans="1:12" x14ac:dyDescent="0.25">
      <c r="A540" s="1" t="s">
        <v>19</v>
      </c>
      <c r="B540">
        <v>34</v>
      </c>
      <c r="C540">
        <v>0</v>
      </c>
      <c r="D540">
        <v>0</v>
      </c>
      <c r="E540">
        <v>1</v>
      </c>
      <c r="F540" s="1" t="s">
        <v>39</v>
      </c>
      <c r="G540" s="1" t="s">
        <v>14</v>
      </c>
      <c r="H540" s="1" t="s">
        <v>31</v>
      </c>
      <c r="I540" s="1" t="s">
        <v>16</v>
      </c>
      <c r="J540">
        <v>0</v>
      </c>
      <c r="K540" t="s">
        <v>17</v>
      </c>
      <c r="L540" t="s">
        <v>18</v>
      </c>
    </row>
    <row r="541" spans="1:12" x14ac:dyDescent="0.25">
      <c r="A541" s="1" t="s">
        <v>12</v>
      </c>
      <c r="B541">
        <v>19</v>
      </c>
      <c r="C541">
        <v>1</v>
      </c>
      <c r="D541">
        <v>1</v>
      </c>
      <c r="E541">
        <v>1</v>
      </c>
      <c r="F541" s="1" t="s">
        <v>40</v>
      </c>
      <c r="G541" s="1" t="s">
        <v>21</v>
      </c>
      <c r="H541" s="1" t="s">
        <v>15</v>
      </c>
      <c r="I541" s="1" t="s">
        <v>16</v>
      </c>
      <c r="J541">
        <v>1</v>
      </c>
      <c r="K541" t="s">
        <v>22</v>
      </c>
      <c r="L541" t="s">
        <v>27</v>
      </c>
    </row>
    <row r="542" spans="1:12" x14ac:dyDescent="0.25">
      <c r="A542" s="1" t="s">
        <v>19</v>
      </c>
      <c r="B542">
        <v>48</v>
      </c>
      <c r="C542">
        <v>1</v>
      </c>
      <c r="D542">
        <v>1</v>
      </c>
      <c r="E542">
        <v>1</v>
      </c>
      <c r="F542" s="1" t="s">
        <v>53</v>
      </c>
      <c r="G542" s="1" t="s">
        <v>14</v>
      </c>
      <c r="H542" s="1" t="s">
        <v>24</v>
      </c>
      <c r="I542" s="1" t="s">
        <v>16</v>
      </c>
      <c r="J542">
        <v>1</v>
      </c>
      <c r="K542" t="s">
        <v>17</v>
      </c>
      <c r="L542" t="s">
        <v>27</v>
      </c>
    </row>
    <row r="543" spans="1:12" x14ac:dyDescent="0.25">
      <c r="A543" s="1" t="s">
        <v>12</v>
      </c>
      <c r="B543">
        <v>30</v>
      </c>
      <c r="C543">
        <v>1</v>
      </c>
      <c r="D543">
        <v>1</v>
      </c>
      <c r="E543">
        <v>0</v>
      </c>
      <c r="F543" s="1" t="s">
        <v>13</v>
      </c>
      <c r="G543" s="1" t="s">
        <v>21</v>
      </c>
      <c r="H543" s="1" t="s">
        <v>15</v>
      </c>
      <c r="I543" s="1" t="s">
        <v>16</v>
      </c>
      <c r="J543">
        <v>1</v>
      </c>
      <c r="K543" t="s">
        <v>17</v>
      </c>
      <c r="L543" t="s">
        <v>27</v>
      </c>
    </row>
    <row r="544" spans="1:12" x14ac:dyDescent="0.25">
      <c r="A544" s="1" t="s">
        <v>12</v>
      </c>
      <c r="B544">
        <v>27</v>
      </c>
      <c r="C544">
        <v>0</v>
      </c>
      <c r="D544">
        <v>0</v>
      </c>
      <c r="E544">
        <v>0</v>
      </c>
      <c r="F544" s="1" t="s">
        <v>55</v>
      </c>
      <c r="G544" s="1" t="s">
        <v>14</v>
      </c>
      <c r="H544" s="1" t="s">
        <v>15</v>
      </c>
      <c r="I544" s="1" t="s">
        <v>16</v>
      </c>
      <c r="J544">
        <v>0</v>
      </c>
      <c r="K544" t="s">
        <v>17</v>
      </c>
      <c r="L544" t="s">
        <v>18</v>
      </c>
    </row>
    <row r="545" spans="1:12" x14ac:dyDescent="0.25">
      <c r="A545" s="1" t="s">
        <v>19</v>
      </c>
      <c r="B545">
        <v>49</v>
      </c>
      <c r="C545">
        <v>0</v>
      </c>
      <c r="D545">
        <v>0</v>
      </c>
      <c r="E545">
        <v>0</v>
      </c>
      <c r="F545" s="1" t="s">
        <v>36</v>
      </c>
      <c r="G545" s="1" t="s">
        <v>21</v>
      </c>
      <c r="H545" s="1" t="s">
        <v>24</v>
      </c>
      <c r="I545" s="1" t="s">
        <v>16</v>
      </c>
      <c r="J545">
        <v>0</v>
      </c>
      <c r="K545" t="s">
        <v>17</v>
      </c>
      <c r="L545" t="s">
        <v>18</v>
      </c>
    </row>
    <row r="546" spans="1:12" x14ac:dyDescent="0.25">
      <c r="A546" s="1" t="s">
        <v>12</v>
      </c>
      <c r="B546">
        <v>28</v>
      </c>
      <c r="C546">
        <v>0</v>
      </c>
      <c r="D546">
        <v>0</v>
      </c>
      <c r="E546">
        <v>1</v>
      </c>
      <c r="F546" s="1" t="s">
        <v>42</v>
      </c>
      <c r="G546" s="1" t="s">
        <v>14</v>
      </c>
      <c r="H546" s="1" t="s">
        <v>24</v>
      </c>
      <c r="I546" s="1" t="s">
        <v>16</v>
      </c>
      <c r="J546">
        <v>0</v>
      </c>
      <c r="K546" t="s">
        <v>17</v>
      </c>
      <c r="L546" t="s">
        <v>18</v>
      </c>
    </row>
    <row r="547" spans="1:12" x14ac:dyDescent="0.25">
      <c r="A547" s="1" t="s">
        <v>12</v>
      </c>
      <c r="B547">
        <v>29</v>
      </c>
      <c r="C547">
        <v>1</v>
      </c>
      <c r="D547">
        <v>1</v>
      </c>
      <c r="E547">
        <v>1</v>
      </c>
      <c r="F547" s="1" t="s">
        <v>49</v>
      </c>
      <c r="G547" s="1" t="s">
        <v>21</v>
      </c>
      <c r="H547" s="1" t="s">
        <v>31</v>
      </c>
      <c r="I547" s="1" t="s">
        <v>16</v>
      </c>
      <c r="J547">
        <v>1</v>
      </c>
      <c r="K547" t="s">
        <v>17</v>
      </c>
      <c r="L547" t="s">
        <v>27</v>
      </c>
    </row>
    <row r="548" spans="1:12" x14ac:dyDescent="0.25">
      <c r="A548" s="1" t="s">
        <v>19</v>
      </c>
      <c r="B548">
        <v>65</v>
      </c>
      <c r="C548">
        <v>1</v>
      </c>
      <c r="D548">
        <v>1</v>
      </c>
      <c r="E548">
        <v>0</v>
      </c>
      <c r="F548" s="1" t="s">
        <v>33</v>
      </c>
      <c r="G548" s="1" t="s">
        <v>14</v>
      </c>
      <c r="H548" s="1" t="s">
        <v>31</v>
      </c>
      <c r="I548" s="1" t="s">
        <v>16</v>
      </c>
      <c r="J548">
        <v>1</v>
      </c>
      <c r="K548" t="s">
        <v>26</v>
      </c>
      <c r="L548" t="s">
        <v>27</v>
      </c>
    </row>
    <row r="549" spans="1:12" x14ac:dyDescent="0.25">
      <c r="A549" s="1" t="s">
        <v>19</v>
      </c>
      <c r="B549">
        <v>36</v>
      </c>
      <c r="C549">
        <v>0</v>
      </c>
      <c r="D549">
        <v>0</v>
      </c>
      <c r="E549">
        <v>1</v>
      </c>
      <c r="F549" s="1" t="s">
        <v>52</v>
      </c>
      <c r="G549" s="1" t="s">
        <v>21</v>
      </c>
      <c r="H549" s="1" t="s">
        <v>15</v>
      </c>
      <c r="I549" s="1" t="s">
        <v>16</v>
      </c>
      <c r="J549">
        <v>0</v>
      </c>
      <c r="K549" t="s">
        <v>17</v>
      </c>
      <c r="L549" t="s">
        <v>18</v>
      </c>
    </row>
    <row r="550" spans="1:12" x14ac:dyDescent="0.25">
      <c r="A550" s="1" t="s">
        <v>12</v>
      </c>
      <c r="B550">
        <v>55</v>
      </c>
      <c r="C550">
        <v>1</v>
      </c>
      <c r="D550">
        <v>1</v>
      </c>
      <c r="E550">
        <v>0</v>
      </c>
      <c r="F550" s="1" t="s">
        <v>34</v>
      </c>
      <c r="G550" s="1" t="s">
        <v>14</v>
      </c>
      <c r="H550" s="1" t="s">
        <v>15</v>
      </c>
      <c r="I550" s="1" t="s">
        <v>16</v>
      </c>
      <c r="J550">
        <v>1</v>
      </c>
      <c r="K550" t="s">
        <v>26</v>
      </c>
      <c r="L550" t="s">
        <v>27</v>
      </c>
    </row>
    <row r="551" spans="1:12" x14ac:dyDescent="0.25">
      <c r="A551" s="1" t="s">
        <v>19</v>
      </c>
      <c r="B551">
        <v>22</v>
      </c>
      <c r="C551">
        <v>0</v>
      </c>
      <c r="D551">
        <v>0</v>
      </c>
      <c r="E551">
        <v>1</v>
      </c>
      <c r="F551" s="1" t="s">
        <v>49</v>
      </c>
      <c r="G551" s="1" t="s">
        <v>21</v>
      </c>
      <c r="H551" s="1" t="s">
        <v>15</v>
      </c>
      <c r="I551" s="1" t="s">
        <v>16</v>
      </c>
      <c r="J551">
        <v>0</v>
      </c>
      <c r="K551" t="s">
        <v>22</v>
      </c>
      <c r="L551" t="s">
        <v>18</v>
      </c>
    </row>
    <row r="552" spans="1:12" x14ac:dyDescent="0.25">
      <c r="A552" s="1" t="s">
        <v>19</v>
      </c>
      <c r="B552">
        <v>26</v>
      </c>
      <c r="C552">
        <v>1</v>
      </c>
      <c r="D552">
        <v>1</v>
      </c>
      <c r="E552">
        <v>0</v>
      </c>
      <c r="F552" s="1" t="s">
        <v>30</v>
      </c>
      <c r="G552" s="1" t="s">
        <v>14</v>
      </c>
      <c r="H552" s="1" t="s">
        <v>31</v>
      </c>
      <c r="I552" s="1" t="s">
        <v>16</v>
      </c>
      <c r="J552">
        <v>1</v>
      </c>
      <c r="K552" t="s">
        <v>17</v>
      </c>
      <c r="L552" t="s">
        <v>27</v>
      </c>
    </row>
    <row r="553" spans="1:12" x14ac:dyDescent="0.25">
      <c r="A553" s="1" t="s">
        <v>19</v>
      </c>
      <c r="B553">
        <v>31</v>
      </c>
      <c r="C553">
        <v>1</v>
      </c>
      <c r="D553">
        <v>1</v>
      </c>
      <c r="E553">
        <v>0</v>
      </c>
      <c r="F553" s="1" t="s">
        <v>46</v>
      </c>
      <c r="G553" s="1" t="s">
        <v>21</v>
      </c>
      <c r="H553" s="1" t="s">
        <v>31</v>
      </c>
      <c r="I553" s="1" t="s">
        <v>16</v>
      </c>
      <c r="J553">
        <v>1</v>
      </c>
      <c r="K553" t="s">
        <v>17</v>
      </c>
      <c r="L553" t="s">
        <v>27</v>
      </c>
    </row>
    <row r="554" spans="1:12" x14ac:dyDescent="0.25">
      <c r="A554" s="1" t="s">
        <v>12</v>
      </c>
      <c r="B554">
        <v>50</v>
      </c>
      <c r="C554">
        <v>0</v>
      </c>
      <c r="D554">
        <v>0</v>
      </c>
      <c r="E554">
        <v>0</v>
      </c>
      <c r="F554" s="1" t="s">
        <v>54</v>
      </c>
      <c r="G554" s="1" t="s">
        <v>14</v>
      </c>
      <c r="H554" s="1" t="s">
        <v>15</v>
      </c>
      <c r="I554" s="1" t="s">
        <v>16</v>
      </c>
      <c r="J554">
        <v>0</v>
      </c>
      <c r="K554" t="s">
        <v>17</v>
      </c>
      <c r="L554" t="s">
        <v>18</v>
      </c>
    </row>
    <row r="555" spans="1:12" x14ac:dyDescent="0.25">
      <c r="A555" s="1" t="s">
        <v>19</v>
      </c>
      <c r="B555">
        <v>25</v>
      </c>
      <c r="C555">
        <v>0</v>
      </c>
      <c r="D555">
        <v>0</v>
      </c>
      <c r="E555">
        <v>0</v>
      </c>
      <c r="F555" s="1" t="s">
        <v>43</v>
      </c>
      <c r="G555" s="1" t="s">
        <v>21</v>
      </c>
      <c r="H555" s="1" t="s">
        <v>31</v>
      </c>
      <c r="I555" s="1" t="s">
        <v>16</v>
      </c>
      <c r="J555">
        <v>0</v>
      </c>
      <c r="K555" t="s">
        <v>22</v>
      </c>
      <c r="L555" t="s">
        <v>18</v>
      </c>
    </row>
    <row r="556" spans="1:12" x14ac:dyDescent="0.25">
      <c r="A556" s="1" t="s">
        <v>12</v>
      </c>
      <c r="B556">
        <v>34</v>
      </c>
      <c r="C556">
        <v>1</v>
      </c>
      <c r="D556">
        <v>1</v>
      </c>
      <c r="E556">
        <v>0</v>
      </c>
      <c r="F556" s="1" t="s">
        <v>30</v>
      </c>
      <c r="G556" s="1" t="s">
        <v>14</v>
      </c>
      <c r="H556" s="1" t="s">
        <v>15</v>
      </c>
      <c r="I556" s="1" t="s">
        <v>16</v>
      </c>
      <c r="J556">
        <v>1</v>
      </c>
      <c r="K556" t="s">
        <v>17</v>
      </c>
      <c r="L556" t="s">
        <v>27</v>
      </c>
    </row>
    <row r="557" spans="1:12" x14ac:dyDescent="0.25">
      <c r="A557" s="1" t="s">
        <v>12</v>
      </c>
      <c r="B557">
        <v>54</v>
      </c>
      <c r="C557">
        <v>0</v>
      </c>
      <c r="D557">
        <v>0</v>
      </c>
      <c r="E557">
        <v>0</v>
      </c>
      <c r="F557" s="1" t="s">
        <v>13</v>
      </c>
      <c r="G557" s="1" t="s">
        <v>21</v>
      </c>
      <c r="H557" s="1" t="s">
        <v>31</v>
      </c>
      <c r="I557" s="1" t="s">
        <v>16</v>
      </c>
      <c r="J557">
        <v>0</v>
      </c>
      <c r="K557" t="s">
        <v>26</v>
      </c>
      <c r="L557" t="s">
        <v>18</v>
      </c>
    </row>
    <row r="558" spans="1:12" x14ac:dyDescent="0.25">
      <c r="A558" s="1" t="s">
        <v>12</v>
      </c>
      <c r="B558">
        <v>35</v>
      </c>
      <c r="C558">
        <v>1</v>
      </c>
      <c r="D558">
        <v>1</v>
      </c>
      <c r="E558">
        <v>0</v>
      </c>
      <c r="F558" s="1" t="s">
        <v>48</v>
      </c>
      <c r="G558" s="1" t="s">
        <v>14</v>
      </c>
      <c r="H558" s="1" t="s">
        <v>15</v>
      </c>
      <c r="I558" s="1" t="s">
        <v>16</v>
      </c>
      <c r="J558">
        <v>1</v>
      </c>
      <c r="K558" t="s">
        <v>17</v>
      </c>
      <c r="L558" t="s">
        <v>27</v>
      </c>
    </row>
    <row r="559" spans="1:12" x14ac:dyDescent="0.25">
      <c r="A559" s="1" t="s">
        <v>19</v>
      </c>
      <c r="B559">
        <v>29</v>
      </c>
      <c r="C559">
        <v>1</v>
      </c>
      <c r="D559">
        <v>1</v>
      </c>
      <c r="E559">
        <v>1</v>
      </c>
      <c r="F559" s="1" t="s">
        <v>35</v>
      </c>
      <c r="G559" s="1" t="s">
        <v>21</v>
      </c>
      <c r="H559" s="1" t="s">
        <v>15</v>
      </c>
      <c r="I559" s="1" t="s">
        <v>16</v>
      </c>
      <c r="J559">
        <v>1</v>
      </c>
      <c r="K559" t="s">
        <v>17</v>
      </c>
      <c r="L559" t="s">
        <v>27</v>
      </c>
    </row>
    <row r="560" spans="1:12" x14ac:dyDescent="0.25">
      <c r="A560" s="1" t="s">
        <v>12</v>
      </c>
      <c r="B560">
        <v>18</v>
      </c>
      <c r="C560">
        <v>1</v>
      </c>
      <c r="D560">
        <v>1</v>
      </c>
      <c r="E560">
        <v>0</v>
      </c>
      <c r="F560" s="1" t="s">
        <v>54</v>
      </c>
      <c r="G560" s="1" t="s">
        <v>14</v>
      </c>
      <c r="H560" s="1" t="s">
        <v>24</v>
      </c>
      <c r="I560" s="1" t="s">
        <v>16</v>
      </c>
      <c r="J560">
        <v>1</v>
      </c>
      <c r="K560" t="s">
        <v>22</v>
      </c>
      <c r="L560" t="s">
        <v>27</v>
      </c>
    </row>
    <row r="561" spans="1:12" x14ac:dyDescent="0.25">
      <c r="A561" s="1" t="s">
        <v>12</v>
      </c>
      <c r="B561">
        <v>12</v>
      </c>
      <c r="C561">
        <v>1</v>
      </c>
      <c r="D561">
        <v>1</v>
      </c>
      <c r="E561">
        <v>1</v>
      </c>
      <c r="F561" s="1" t="s">
        <v>60</v>
      </c>
      <c r="G561" s="1" t="s">
        <v>21</v>
      </c>
      <c r="H561" s="1" t="s">
        <v>31</v>
      </c>
      <c r="I561" s="1" t="s">
        <v>16</v>
      </c>
      <c r="J561">
        <v>1</v>
      </c>
      <c r="K561" t="s">
        <v>22</v>
      </c>
      <c r="L561" t="s">
        <v>27</v>
      </c>
    </row>
    <row r="562" spans="1:12" x14ac:dyDescent="0.25">
      <c r="A562" s="1" t="s">
        <v>12</v>
      </c>
      <c r="B562">
        <v>19</v>
      </c>
      <c r="C562">
        <v>0</v>
      </c>
      <c r="D562">
        <v>0</v>
      </c>
      <c r="E562">
        <v>0</v>
      </c>
      <c r="F562" s="1" t="s">
        <v>47</v>
      </c>
      <c r="G562" s="1" t="s">
        <v>14</v>
      </c>
      <c r="H562" s="1" t="s">
        <v>24</v>
      </c>
      <c r="I562" s="1" t="s">
        <v>16</v>
      </c>
      <c r="J562">
        <v>0</v>
      </c>
      <c r="K562" t="s">
        <v>22</v>
      </c>
      <c r="L562" t="s">
        <v>18</v>
      </c>
    </row>
    <row r="563" spans="1:12" x14ac:dyDescent="0.25">
      <c r="A563" s="1" t="s">
        <v>12</v>
      </c>
      <c r="B563">
        <v>38</v>
      </c>
      <c r="C563">
        <v>1</v>
      </c>
      <c r="D563">
        <v>1</v>
      </c>
      <c r="E563">
        <v>0</v>
      </c>
      <c r="F563" s="1" t="s">
        <v>34</v>
      </c>
      <c r="G563" s="1" t="s">
        <v>21</v>
      </c>
      <c r="H563" s="1" t="s">
        <v>24</v>
      </c>
      <c r="I563" s="1" t="s">
        <v>16</v>
      </c>
      <c r="J563">
        <v>1</v>
      </c>
      <c r="K563" t="s">
        <v>17</v>
      </c>
      <c r="L563" t="s">
        <v>27</v>
      </c>
    </row>
    <row r="564" spans="1:12" x14ac:dyDescent="0.25">
      <c r="A564" s="1" t="s">
        <v>19</v>
      </c>
      <c r="B564">
        <v>46</v>
      </c>
      <c r="C564">
        <v>0</v>
      </c>
      <c r="D564">
        <v>0</v>
      </c>
      <c r="E564">
        <v>0</v>
      </c>
      <c r="F564" s="1" t="s">
        <v>49</v>
      </c>
      <c r="G564" s="1" t="s">
        <v>14</v>
      </c>
      <c r="H564" s="1" t="s">
        <v>24</v>
      </c>
      <c r="I564" s="1" t="s">
        <v>16</v>
      </c>
      <c r="J564">
        <v>0</v>
      </c>
      <c r="K564" t="s">
        <v>17</v>
      </c>
      <c r="L564" t="s">
        <v>18</v>
      </c>
    </row>
    <row r="565" spans="1:12" x14ac:dyDescent="0.25">
      <c r="A565" s="1" t="s">
        <v>12</v>
      </c>
      <c r="B565">
        <v>9</v>
      </c>
      <c r="C565">
        <v>1</v>
      </c>
      <c r="D565">
        <v>1</v>
      </c>
      <c r="E565">
        <v>0</v>
      </c>
      <c r="F565" s="1" t="s">
        <v>32</v>
      </c>
      <c r="G565" s="1" t="s">
        <v>21</v>
      </c>
      <c r="H565" s="1" t="s">
        <v>15</v>
      </c>
      <c r="I565" s="1" t="s">
        <v>16</v>
      </c>
      <c r="J565">
        <v>1</v>
      </c>
      <c r="K565" t="s">
        <v>22</v>
      </c>
      <c r="L565" t="s">
        <v>27</v>
      </c>
    </row>
    <row r="566" spans="1:12" x14ac:dyDescent="0.25">
      <c r="A566" s="1" t="s">
        <v>12</v>
      </c>
      <c r="B566">
        <v>42</v>
      </c>
      <c r="C566">
        <v>1</v>
      </c>
      <c r="D566">
        <v>1</v>
      </c>
      <c r="E566">
        <v>1</v>
      </c>
      <c r="F566" s="1" t="s">
        <v>38</v>
      </c>
      <c r="G566" s="1" t="s">
        <v>14</v>
      </c>
      <c r="H566" s="1" t="s">
        <v>15</v>
      </c>
      <c r="I566" s="1" t="s">
        <v>16</v>
      </c>
      <c r="J566">
        <v>1</v>
      </c>
      <c r="K566" t="s">
        <v>17</v>
      </c>
      <c r="L566" t="s">
        <v>27</v>
      </c>
    </row>
    <row r="567" spans="1:12" x14ac:dyDescent="0.25">
      <c r="A567" s="1" t="s">
        <v>19</v>
      </c>
      <c r="B567">
        <v>23</v>
      </c>
      <c r="C567">
        <v>0</v>
      </c>
      <c r="D567">
        <v>0</v>
      </c>
      <c r="E567">
        <v>1</v>
      </c>
      <c r="F567" s="1" t="s">
        <v>23</v>
      </c>
      <c r="G567" s="1" t="s">
        <v>21</v>
      </c>
      <c r="H567" s="1" t="s">
        <v>15</v>
      </c>
      <c r="I567" s="1" t="s">
        <v>16</v>
      </c>
      <c r="J567">
        <v>0</v>
      </c>
      <c r="K567" t="s">
        <v>22</v>
      </c>
      <c r="L567" t="s">
        <v>18</v>
      </c>
    </row>
    <row r="568" spans="1:12" x14ac:dyDescent="0.25">
      <c r="A568" s="1" t="s">
        <v>12</v>
      </c>
      <c r="B568">
        <v>45</v>
      </c>
      <c r="C568">
        <v>1</v>
      </c>
      <c r="D568">
        <v>1</v>
      </c>
      <c r="E568">
        <v>1</v>
      </c>
      <c r="F568" s="1" t="s">
        <v>23</v>
      </c>
      <c r="G568" s="1" t="s">
        <v>14</v>
      </c>
      <c r="H568" s="1" t="s">
        <v>15</v>
      </c>
      <c r="I568" s="1" t="s">
        <v>16</v>
      </c>
      <c r="J568">
        <v>1</v>
      </c>
      <c r="K568" t="s">
        <v>17</v>
      </c>
      <c r="L568" t="s">
        <v>27</v>
      </c>
    </row>
    <row r="569" spans="1:12" x14ac:dyDescent="0.25">
      <c r="A569" s="1" t="s">
        <v>12</v>
      </c>
      <c r="B569">
        <v>29</v>
      </c>
      <c r="C569">
        <v>1</v>
      </c>
      <c r="D569">
        <v>1</v>
      </c>
      <c r="E569">
        <v>1</v>
      </c>
      <c r="F569" s="1" t="s">
        <v>23</v>
      </c>
      <c r="G569" s="1" t="s">
        <v>21</v>
      </c>
      <c r="H569" s="1" t="s">
        <v>15</v>
      </c>
      <c r="I569" s="1" t="s">
        <v>16</v>
      </c>
      <c r="J569">
        <v>1</v>
      </c>
      <c r="K569" t="s">
        <v>17</v>
      </c>
      <c r="L569" t="s">
        <v>27</v>
      </c>
    </row>
    <row r="570" spans="1:12" x14ac:dyDescent="0.25">
      <c r="A570" s="1" t="s">
        <v>19</v>
      </c>
      <c r="B570">
        <v>31</v>
      </c>
      <c r="C570">
        <v>1</v>
      </c>
      <c r="D570">
        <v>1</v>
      </c>
      <c r="E570">
        <v>1</v>
      </c>
      <c r="F570" s="1" t="s">
        <v>58</v>
      </c>
      <c r="G570" s="1" t="s">
        <v>14</v>
      </c>
      <c r="H570" s="1" t="s">
        <v>31</v>
      </c>
      <c r="I570" s="1" t="s">
        <v>16</v>
      </c>
      <c r="J570">
        <v>1</v>
      </c>
      <c r="K570" t="s">
        <v>17</v>
      </c>
      <c r="L570" t="s">
        <v>27</v>
      </c>
    </row>
    <row r="571" spans="1:12" x14ac:dyDescent="0.25">
      <c r="A571" s="1" t="s">
        <v>19</v>
      </c>
      <c r="B571">
        <v>34</v>
      </c>
      <c r="C571">
        <v>0</v>
      </c>
      <c r="D571">
        <v>0</v>
      </c>
      <c r="E571">
        <v>0</v>
      </c>
      <c r="F571" s="1" t="s">
        <v>43</v>
      </c>
      <c r="G571" s="1" t="s">
        <v>21</v>
      </c>
      <c r="H571" s="1" t="s">
        <v>31</v>
      </c>
      <c r="I571" s="1" t="s">
        <v>16</v>
      </c>
      <c r="J571">
        <v>0</v>
      </c>
      <c r="K571" t="s">
        <v>17</v>
      </c>
      <c r="L571" t="s">
        <v>18</v>
      </c>
    </row>
    <row r="572" spans="1:12" x14ac:dyDescent="0.25">
      <c r="A572" s="1" t="s">
        <v>12</v>
      </c>
      <c r="B572">
        <v>61</v>
      </c>
      <c r="C572">
        <v>1</v>
      </c>
      <c r="D572">
        <v>1</v>
      </c>
      <c r="E572">
        <v>1</v>
      </c>
      <c r="F572" s="1" t="s">
        <v>60</v>
      </c>
      <c r="G572" s="1" t="s">
        <v>14</v>
      </c>
      <c r="H572" s="1" t="s">
        <v>31</v>
      </c>
      <c r="I572" s="1" t="s">
        <v>16</v>
      </c>
      <c r="J572">
        <v>1</v>
      </c>
      <c r="K572" t="s">
        <v>26</v>
      </c>
      <c r="L572" t="s">
        <v>27</v>
      </c>
    </row>
    <row r="573" spans="1:12" x14ac:dyDescent="0.25">
      <c r="A573" s="1" t="s">
        <v>12</v>
      </c>
      <c r="B573">
        <v>26</v>
      </c>
      <c r="C573">
        <v>1</v>
      </c>
      <c r="D573">
        <v>1</v>
      </c>
      <c r="E573">
        <v>1</v>
      </c>
      <c r="F573" s="1" t="s">
        <v>47</v>
      </c>
      <c r="G573" s="1" t="s">
        <v>21</v>
      </c>
      <c r="H573" s="1" t="s">
        <v>31</v>
      </c>
      <c r="I573" s="1" t="s">
        <v>16</v>
      </c>
      <c r="J573">
        <v>1</v>
      </c>
      <c r="K573" t="s">
        <v>17</v>
      </c>
      <c r="L573" t="s">
        <v>27</v>
      </c>
    </row>
    <row r="574" spans="1:12" x14ac:dyDescent="0.25">
      <c r="A574" s="1" t="s">
        <v>12</v>
      </c>
      <c r="B574">
        <v>52</v>
      </c>
      <c r="C574">
        <v>0</v>
      </c>
      <c r="D574">
        <v>0</v>
      </c>
      <c r="E574">
        <v>0</v>
      </c>
      <c r="F574" s="1" t="s">
        <v>43</v>
      </c>
      <c r="G574" s="1" t="s">
        <v>14</v>
      </c>
      <c r="H574" s="1" t="s">
        <v>24</v>
      </c>
      <c r="I574" s="1" t="s">
        <v>16</v>
      </c>
      <c r="J574">
        <v>0</v>
      </c>
      <c r="K574" t="s">
        <v>26</v>
      </c>
      <c r="L574" t="s">
        <v>18</v>
      </c>
    </row>
    <row r="575" spans="1:12" x14ac:dyDescent="0.25">
      <c r="A575" s="1" t="s">
        <v>12</v>
      </c>
      <c r="B575">
        <v>24</v>
      </c>
      <c r="C575">
        <v>0</v>
      </c>
      <c r="D575">
        <v>0</v>
      </c>
      <c r="E575">
        <v>0</v>
      </c>
      <c r="F575" s="1" t="s">
        <v>33</v>
      </c>
      <c r="G575" s="1" t="s">
        <v>21</v>
      </c>
      <c r="H575" s="1" t="s">
        <v>31</v>
      </c>
      <c r="I575" s="1" t="s">
        <v>16</v>
      </c>
      <c r="J575">
        <v>0</v>
      </c>
      <c r="K575" t="s">
        <v>22</v>
      </c>
      <c r="L575" t="s">
        <v>18</v>
      </c>
    </row>
    <row r="576" spans="1:12" x14ac:dyDescent="0.25">
      <c r="A576" s="1" t="s">
        <v>19</v>
      </c>
      <c r="B576">
        <v>19</v>
      </c>
      <c r="C576">
        <v>0</v>
      </c>
      <c r="D576">
        <v>0</v>
      </c>
      <c r="E576">
        <v>1</v>
      </c>
      <c r="F576" s="1" t="s">
        <v>44</v>
      </c>
      <c r="G576" s="1" t="s">
        <v>14</v>
      </c>
      <c r="H576" s="1" t="s">
        <v>15</v>
      </c>
      <c r="I576" s="1" t="s">
        <v>16</v>
      </c>
      <c r="J576">
        <v>0</v>
      </c>
      <c r="K576" t="s">
        <v>22</v>
      </c>
      <c r="L576" t="s">
        <v>18</v>
      </c>
    </row>
    <row r="577" spans="1:12" x14ac:dyDescent="0.25">
      <c r="A577" s="1" t="s">
        <v>12</v>
      </c>
      <c r="B577">
        <v>47</v>
      </c>
      <c r="C577">
        <v>1</v>
      </c>
      <c r="D577">
        <v>1</v>
      </c>
      <c r="E577">
        <v>0</v>
      </c>
      <c r="F577" s="1" t="s">
        <v>55</v>
      </c>
      <c r="G577" s="1" t="s">
        <v>21</v>
      </c>
      <c r="H577" s="1" t="s">
        <v>31</v>
      </c>
      <c r="I577" s="1" t="s">
        <v>16</v>
      </c>
      <c r="J577">
        <v>1</v>
      </c>
      <c r="K577" t="s">
        <v>17</v>
      </c>
      <c r="L577" t="s">
        <v>27</v>
      </c>
    </row>
    <row r="578" spans="1:12" x14ac:dyDescent="0.25">
      <c r="A578" s="1" t="s">
        <v>12</v>
      </c>
      <c r="B578">
        <v>14</v>
      </c>
      <c r="C578">
        <v>1</v>
      </c>
      <c r="D578">
        <v>1</v>
      </c>
      <c r="E578">
        <v>1</v>
      </c>
      <c r="F578" s="1" t="s">
        <v>35</v>
      </c>
      <c r="G578" s="1" t="s">
        <v>14</v>
      </c>
      <c r="H578" s="1" t="s">
        <v>31</v>
      </c>
      <c r="I578" s="1" t="s">
        <v>16</v>
      </c>
      <c r="J578">
        <v>1</v>
      </c>
      <c r="K578" t="s">
        <v>22</v>
      </c>
      <c r="L578" t="s">
        <v>27</v>
      </c>
    </row>
    <row r="579" spans="1:12" x14ac:dyDescent="0.25">
      <c r="A579" s="1" t="s">
        <v>19</v>
      </c>
      <c r="B579">
        <v>62</v>
      </c>
      <c r="C579">
        <v>1</v>
      </c>
      <c r="D579">
        <v>1</v>
      </c>
      <c r="E579">
        <v>0</v>
      </c>
      <c r="F579" s="1" t="s">
        <v>44</v>
      </c>
      <c r="G579" s="1" t="s">
        <v>21</v>
      </c>
      <c r="H579" s="1" t="s">
        <v>31</v>
      </c>
      <c r="I579" s="1" t="s">
        <v>16</v>
      </c>
      <c r="J579">
        <v>1</v>
      </c>
      <c r="K579" t="s">
        <v>26</v>
      </c>
      <c r="L579" t="s">
        <v>27</v>
      </c>
    </row>
    <row r="580" spans="1:12" x14ac:dyDescent="0.25">
      <c r="A580" s="1" t="s">
        <v>19</v>
      </c>
      <c r="B580">
        <v>53</v>
      </c>
      <c r="C580">
        <v>1</v>
      </c>
      <c r="D580">
        <v>1</v>
      </c>
      <c r="E580">
        <v>1</v>
      </c>
      <c r="F580" s="1" t="s">
        <v>13</v>
      </c>
      <c r="G580" s="1" t="s">
        <v>14</v>
      </c>
      <c r="H580" s="1" t="s">
        <v>31</v>
      </c>
      <c r="I580" s="1" t="s">
        <v>16</v>
      </c>
      <c r="J580">
        <v>1</v>
      </c>
      <c r="K580" t="s">
        <v>26</v>
      </c>
      <c r="L580" t="s">
        <v>27</v>
      </c>
    </row>
    <row r="581" spans="1:12" x14ac:dyDescent="0.25">
      <c r="A581" s="1" t="s">
        <v>19</v>
      </c>
      <c r="B581">
        <v>49</v>
      </c>
      <c r="C581">
        <v>0</v>
      </c>
      <c r="D581">
        <v>0</v>
      </c>
      <c r="E581">
        <v>1</v>
      </c>
      <c r="F581" s="1" t="s">
        <v>54</v>
      </c>
      <c r="G581" s="1" t="s">
        <v>21</v>
      </c>
      <c r="H581" s="1" t="s">
        <v>31</v>
      </c>
      <c r="I581" s="1" t="s">
        <v>16</v>
      </c>
      <c r="J581">
        <v>0</v>
      </c>
      <c r="K581" t="s">
        <v>17</v>
      </c>
      <c r="L581" t="s">
        <v>18</v>
      </c>
    </row>
    <row r="582" spans="1:12" x14ac:dyDescent="0.25">
      <c r="A582" s="1" t="s">
        <v>12</v>
      </c>
      <c r="B582">
        <v>51</v>
      </c>
      <c r="C582">
        <v>0</v>
      </c>
      <c r="D582">
        <v>0</v>
      </c>
      <c r="E582">
        <v>1</v>
      </c>
      <c r="F582" s="1" t="s">
        <v>36</v>
      </c>
      <c r="G582" s="1" t="s">
        <v>14</v>
      </c>
      <c r="H582" s="1" t="s">
        <v>15</v>
      </c>
      <c r="I582" s="1" t="s">
        <v>16</v>
      </c>
      <c r="J582">
        <v>0</v>
      </c>
      <c r="K582" t="s">
        <v>26</v>
      </c>
      <c r="L582" t="s">
        <v>18</v>
      </c>
    </row>
    <row r="583" spans="1:12" x14ac:dyDescent="0.25">
      <c r="A583" s="1" t="s">
        <v>12</v>
      </c>
      <c r="B583">
        <v>61</v>
      </c>
      <c r="C583">
        <v>0</v>
      </c>
      <c r="D583">
        <v>0</v>
      </c>
      <c r="E583">
        <v>0</v>
      </c>
      <c r="F583" s="1" t="s">
        <v>42</v>
      </c>
      <c r="G583" s="1" t="s">
        <v>21</v>
      </c>
      <c r="H583" s="1" t="s">
        <v>15</v>
      </c>
      <c r="I583" s="1" t="s">
        <v>16</v>
      </c>
      <c r="J583">
        <v>0</v>
      </c>
      <c r="K583" t="s">
        <v>26</v>
      </c>
      <c r="L583" t="s">
        <v>18</v>
      </c>
    </row>
    <row r="584" spans="1:12" x14ac:dyDescent="0.25">
      <c r="A584" s="1" t="s">
        <v>12</v>
      </c>
      <c r="B584">
        <v>35</v>
      </c>
      <c r="C584">
        <v>1</v>
      </c>
      <c r="D584">
        <v>1</v>
      </c>
      <c r="E584">
        <v>0</v>
      </c>
      <c r="F584" s="1" t="s">
        <v>42</v>
      </c>
      <c r="G584" s="1" t="s">
        <v>14</v>
      </c>
      <c r="H584" s="1" t="s">
        <v>15</v>
      </c>
      <c r="I584" s="1" t="s">
        <v>16</v>
      </c>
      <c r="J584">
        <v>1</v>
      </c>
      <c r="K584" t="s">
        <v>17</v>
      </c>
      <c r="L584" t="s">
        <v>27</v>
      </c>
    </row>
    <row r="585" spans="1:12" x14ac:dyDescent="0.25">
      <c r="A585" s="1" t="s">
        <v>12</v>
      </c>
      <c r="B585">
        <v>45</v>
      </c>
      <c r="C585">
        <v>0</v>
      </c>
      <c r="D585">
        <v>0</v>
      </c>
      <c r="E585">
        <v>1</v>
      </c>
      <c r="F585" s="1" t="s">
        <v>57</v>
      </c>
      <c r="G585" s="1" t="s">
        <v>21</v>
      </c>
      <c r="H585" s="1" t="s">
        <v>31</v>
      </c>
      <c r="I585" s="1" t="s">
        <v>16</v>
      </c>
      <c r="J585">
        <v>0</v>
      </c>
      <c r="K585" t="s">
        <v>17</v>
      </c>
      <c r="L585" t="s">
        <v>18</v>
      </c>
    </row>
    <row r="586" spans="1:12" x14ac:dyDescent="0.25">
      <c r="A586" s="1" t="s">
        <v>19</v>
      </c>
      <c r="B586">
        <v>25</v>
      </c>
      <c r="C586">
        <v>1</v>
      </c>
      <c r="D586">
        <v>1</v>
      </c>
      <c r="E586">
        <v>1</v>
      </c>
      <c r="F586" s="1" t="s">
        <v>46</v>
      </c>
      <c r="G586" s="1" t="s">
        <v>14</v>
      </c>
      <c r="H586" s="1" t="s">
        <v>15</v>
      </c>
      <c r="I586" s="1" t="s">
        <v>16</v>
      </c>
      <c r="J586">
        <v>1</v>
      </c>
      <c r="K586" t="s">
        <v>22</v>
      </c>
      <c r="L586" t="s">
        <v>27</v>
      </c>
    </row>
    <row r="587" spans="1:12" x14ac:dyDescent="0.25">
      <c r="A587" s="1" t="s">
        <v>12</v>
      </c>
      <c r="B587">
        <v>53</v>
      </c>
      <c r="C587">
        <v>1</v>
      </c>
      <c r="D587">
        <v>1</v>
      </c>
      <c r="E587">
        <v>0</v>
      </c>
      <c r="F587" s="1" t="s">
        <v>40</v>
      </c>
      <c r="G587" s="1" t="s">
        <v>21</v>
      </c>
      <c r="H587" s="1" t="s">
        <v>15</v>
      </c>
      <c r="I587" s="1" t="s">
        <v>16</v>
      </c>
      <c r="J587">
        <v>1</v>
      </c>
      <c r="K587" t="s">
        <v>26</v>
      </c>
      <c r="L587" t="s">
        <v>27</v>
      </c>
    </row>
    <row r="588" spans="1:12" x14ac:dyDescent="0.25">
      <c r="A588" s="1" t="s">
        <v>12</v>
      </c>
      <c r="B588">
        <v>37</v>
      </c>
      <c r="C588">
        <v>1</v>
      </c>
      <c r="D588">
        <v>1</v>
      </c>
      <c r="E588">
        <v>0</v>
      </c>
      <c r="F588" s="1" t="s">
        <v>28</v>
      </c>
      <c r="G588" s="1" t="s">
        <v>14</v>
      </c>
      <c r="H588" s="1" t="s">
        <v>15</v>
      </c>
      <c r="I588" s="1" t="s">
        <v>16</v>
      </c>
      <c r="J588">
        <v>1</v>
      </c>
      <c r="K588" t="s">
        <v>17</v>
      </c>
      <c r="L588" t="s">
        <v>27</v>
      </c>
    </row>
    <row r="589" spans="1:12" x14ac:dyDescent="0.25">
      <c r="A589" s="1" t="s">
        <v>19</v>
      </c>
      <c r="B589">
        <v>25</v>
      </c>
      <c r="C589">
        <v>0</v>
      </c>
      <c r="D589">
        <v>0</v>
      </c>
      <c r="E589">
        <v>1</v>
      </c>
      <c r="F589" s="1" t="s">
        <v>59</v>
      </c>
      <c r="G589" s="1" t="s">
        <v>21</v>
      </c>
      <c r="H589" s="1" t="s">
        <v>15</v>
      </c>
      <c r="I589" s="1" t="s">
        <v>16</v>
      </c>
      <c r="J589">
        <v>0</v>
      </c>
      <c r="K589" t="s">
        <v>22</v>
      </c>
      <c r="L589" t="s">
        <v>18</v>
      </c>
    </row>
    <row r="590" spans="1:12" x14ac:dyDescent="0.25">
      <c r="A590" s="1" t="s">
        <v>19</v>
      </c>
      <c r="B590">
        <v>38</v>
      </c>
      <c r="C590">
        <v>1</v>
      </c>
      <c r="D590">
        <v>1</v>
      </c>
      <c r="E590">
        <v>1</v>
      </c>
      <c r="F590" s="1" t="s">
        <v>45</v>
      </c>
      <c r="G590" s="1" t="s">
        <v>14</v>
      </c>
      <c r="H590" s="1" t="s">
        <v>31</v>
      </c>
      <c r="I590" s="1" t="s">
        <v>16</v>
      </c>
      <c r="J590">
        <v>1</v>
      </c>
      <c r="K590" t="s">
        <v>17</v>
      </c>
      <c r="L590" t="s">
        <v>27</v>
      </c>
    </row>
    <row r="591" spans="1:12" x14ac:dyDescent="0.25">
      <c r="A591" s="1" t="s">
        <v>12</v>
      </c>
      <c r="B591">
        <v>50</v>
      </c>
      <c r="C591">
        <v>1</v>
      </c>
      <c r="D591">
        <v>1</v>
      </c>
      <c r="E591">
        <v>0</v>
      </c>
      <c r="F591" s="1" t="s">
        <v>59</v>
      </c>
      <c r="G591" s="1" t="s">
        <v>21</v>
      </c>
      <c r="H591" s="1" t="s">
        <v>24</v>
      </c>
      <c r="I591" s="1" t="s">
        <v>16</v>
      </c>
      <c r="J591">
        <v>1</v>
      </c>
      <c r="K591" t="s">
        <v>17</v>
      </c>
      <c r="L591" t="s">
        <v>27</v>
      </c>
    </row>
    <row r="592" spans="1:12" x14ac:dyDescent="0.25">
      <c r="A592" s="1" t="s">
        <v>19</v>
      </c>
      <c r="B592">
        <v>30</v>
      </c>
      <c r="C592">
        <v>1</v>
      </c>
      <c r="D592">
        <v>1</v>
      </c>
      <c r="E592">
        <v>1</v>
      </c>
      <c r="F592" s="1" t="s">
        <v>55</v>
      </c>
      <c r="G592" s="1" t="s">
        <v>14</v>
      </c>
      <c r="H592" s="1" t="s">
        <v>15</v>
      </c>
      <c r="I592" s="1" t="s">
        <v>16</v>
      </c>
      <c r="J592">
        <v>1</v>
      </c>
      <c r="K592" t="s">
        <v>17</v>
      </c>
      <c r="L592" t="s">
        <v>27</v>
      </c>
    </row>
    <row r="593" spans="1:12" x14ac:dyDescent="0.25">
      <c r="A593" s="1" t="s">
        <v>12</v>
      </c>
      <c r="B593">
        <v>20</v>
      </c>
      <c r="C593">
        <v>0</v>
      </c>
      <c r="D593">
        <v>0</v>
      </c>
      <c r="E593">
        <v>0</v>
      </c>
      <c r="F593" s="1" t="s">
        <v>20</v>
      </c>
      <c r="G593" s="1" t="s">
        <v>21</v>
      </c>
      <c r="H593" s="1" t="s">
        <v>15</v>
      </c>
      <c r="I593" s="1" t="s">
        <v>16</v>
      </c>
      <c r="J593">
        <v>0</v>
      </c>
      <c r="K593" t="s">
        <v>22</v>
      </c>
      <c r="L593" t="s">
        <v>18</v>
      </c>
    </row>
    <row r="594" spans="1:12" x14ac:dyDescent="0.25">
      <c r="A594" s="1" t="s">
        <v>19</v>
      </c>
      <c r="B594">
        <v>44</v>
      </c>
      <c r="C594">
        <v>1</v>
      </c>
      <c r="D594">
        <v>1</v>
      </c>
      <c r="E594">
        <v>0</v>
      </c>
      <c r="F594" s="1" t="s">
        <v>38</v>
      </c>
      <c r="G594" s="1" t="s">
        <v>14</v>
      </c>
      <c r="H594" s="1" t="s">
        <v>24</v>
      </c>
      <c r="I594" s="1" t="s">
        <v>16</v>
      </c>
      <c r="J594">
        <v>1</v>
      </c>
      <c r="K594" t="s">
        <v>17</v>
      </c>
      <c r="L594" t="s">
        <v>27</v>
      </c>
    </row>
    <row r="595" spans="1:12" x14ac:dyDescent="0.25">
      <c r="A595" s="1" t="s">
        <v>12</v>
      </c>
      <c r="B595">
        <v>57</v>
      </c>
      <c r="C595">
        <v>0</v>
      </c>
      <c r="D595">
        <v>0</v>
      </c>
      <c r="E595">
        <v>1</v>
      </c>
      <c r="F595" s="1" t="s">
        <v>51</v>
      </c>
      <c r="G595" s="1" t="s">
        <v>21</v>
      </c>
      <c r="H595" s="1" t="s">
        <v>15</v>
      </c>
      <c r="I595" s="1" t="s">
        <v>16</v>
      </c>
      <c r="J595">
        <v>0</v>
      </c>
      <c r="K595" t="s">
        <v>26</v>
      </c>
      <c r="L595" t="s">
        <v>18</v>
      </c>
    </row>
    <row r="596" spans="1:12" x14ac:dyDescent="0.25">
      <c r="A596" s="1" t="s">
        <v>19</v>
      </c>
      <c r="B596">
        <v>19</v>
      </c>
      <c r="C596">
        <v>1</v>
      </c>
      <c r="D596">
        <v>1</v>
      </c>
      <c r="E596">
        <v>1</v>
      </c>
      <c r="F596" s="1" t="s">
        <v>41</v>
      </c>
      <c r="G596" s="1" t="s">
        <v>14</v>
      </c>
      <c r="H596" s="1" t="s">
        <v>24</v>
      </c>
      <c r="I596" s="1" t="s">
        <v>16</v>
      </c>
      <c r="J596">
        <v>1</v>
      </c>
      <c r="K596" t="s">
        <v>22</v>
      </c>
      <c r="L596" t="s">
        <v>27</v>
      </c>
    </row>
    <row r="597" spans="1:12" x14ac:dyDescent="0.25">
      <c r="A597" s="1" t="s">
        <v>12</v>
      </c>
      <c r="B597">
        <v>34</v>
      </c>
      <c r="C597">
        <v>0</v>
      </c>
      <c r="D597">
        <v>0</v>
      </c>
      <c r="E597">
        <v>0</v>
      </c>
      <c r="F597" s="1" t="s">
        <v>49</v>
      </c>
      <c r="G597" s="1" t="s">
        <v>21</v>
      </c>
      <c r="H597" s="1" t="s">
        <v>24</v>
      </c>
      <c r="I597" s="1" t="s">
        <v>16</v>
      </c>
      <c r="J597">
        <v>0</v>
      </c>
      <c r="K597" t="s">
        <v>17</v>
      </c>
      <c r="L597" t="s">
        <v>18</v>
      </c>
    </row>
    <row r="598" spans="1:12" x14ac:dyDescent="0.25">
      <c r="A598" s="1" t="s">
        <v>12</v>
      </c>
      <c r="B598">
        <v>42</v>
      </c>
      <c r="C598">
        <v>1</v>
      </c>
      <c r="D598">
        <v>1</v>
      </c>
      <c r="E598">
        <v>1</v>
      </c>
      <c r="F598" s="1" t="s">
        <v>37</v>
      </c>
      <c r="G598" s="1" t="s">
        <v>14</v>
      </c>
      <c r="H598" s="1" t="s">
        <v>24</v>
      </c>
      <c r="I598" s="1" t="s">
        <v>16</v>
      </c>
      <c r="J598">
        <v>1</v>
      </c>
      <c r="K598" t="s">
        <v>17</v>
      </c>
      <c r="L598" t="s">
        <v>27</v>
      </c>
    </row>
    <row r="599" spans="1:12" x14ac:dyDescent="0.25">
      <c r="A599" s="1" t="s">
        <v>12</v>
      </c>
      <c r="B599">
        <v>48</v>
      </c>
      <c r="C599">
        <v>1</v>
      </c>
      <c r="D599">
        <v>1</v>
      </c>
      <c r="E599">
        <v>1</v>
      </c>
      <c r="F599" s="1" t="s">
        <v>56</v>
      </c>
      <c r="G599" s="1" t="s">
        <v>21</v>
      </c>
      <c r="H599" s="1" t="s">
        <v>24</v>
      </c>
      <c r="I599" s="1" t="s">
        <v>16</v>
      </c>
      <c r="J599">
        <v>1</v>
      </c>
      <c r="K599" t="s">
        <v>17</v>
      </c>
      <c r="L599" t="s">
        <v>27</v>
      </c>
    </row>
    <row r="600" spans="1:12" x14ac:dyDescent="0.25">
      <c r="A600" s="1" t="s">
        <v>19</v>
      </c>
      <c r="B600">
        <v>45</v>
      </c>
      <c r="C600">
        <v>1</v>
      </c>
      <c r="D600">
        <v>1</v>
      </c>
      <c r="E600">
        <v>1</v>
      </c>
      <c r="F600" s="1" t="s">
        <v>35</v>
      </c>
      <c r="G600" s="1" t="s">
        <v>14</v>
      </c>
      <c r="H600" s="1" t="s">
        <v>15</v>
      </c>
      <c r="I600" s="1" t="s">
        <v>16</v>
      </c>
      <c r="J600">
        <v>1</v>
      </c>
      <c r="K600" t="s">
        <v>17</v>
      </c>
      <c r="L600" t="s">
        <v>27</v>
      </c>
    </row>
    <row r="601" spans="1:12" x14ac:dyDescent="0.25">
      <c r="A601" s="1" t="s">
        <v>12</v>
      </c>
      <c r="B601">
        <v>48</v>
      </c>
      <c r="C601">
        <v>0</v>
      </c>
      <c r="D601">
        <v>0</v>
      </c>
      <c r="E601">
        <v>1</v>
      </c>
      <c r="F601" s="1" t="s">
        <v>52</v>
      </c>
      <c r="G601" s="1" t="s">
        <v>21</v>
      </c>
      <c r="H601" s="1" t="s">
        <v>31</v>
      </c>
      <c r="I601" s="1" t="s">
        <v>16</v>
      </c>
      <c r="J601">
        <v>0</v>
      </c>
      <c r="K601" t="s">
        <v>17</v>
      </c>
      <c r="L601" t="s">
        <v>18</v>
      </c>
    </row>
    <row r="602" spans="1:12" x14ac:dyDescent="0.25">
      <c r="A602" s="1" t="s">
        <v>12</v>
      </c>
      <c r="B602">
        <v>50</v>
      </c>
      <c r="C602">
        <v>1</v>
      </c>
      <c r="D602">
        <v>1</v>
      </c>
      <c r="E602">
        <v>0</v>
      </c>
      <c r="F602" s="1" t="s">
        <v>30</v>
      </c>
      <c r="G602" s="1" t="s">
        <v>14</v>
      </c>
      <c r="H602" s="1" t="s">
        <v>24</v>
      </c>
      <c r="I602" s="1" t="s">
        <v>16</v>
      </c>
      <c r="J602">
        <v>1</v>
      </c>
      <c r="K602" t="s">
        <v>17</v>
      </c>
      <c r="L602" t="s">
        <v>27</v>
      </c>
    </row>
    <row r="603" spans="1:12" x14ac:dyDescent="0.25">
      <c r="A603" s="1" t="s">
        <v>12</v>
      </c>
      <c r="B603">
        <v>37</v>
      </c>
      <c r="C603">
        <v>0</v>
      </c>
      <c r="D603">
        <v>0</v>
      </c>
      <c r="E603">
        <v>1</v>
      </c>
      <c r="F603" s="1" t="s">
        <v>32</v>
      </c>
      <c r="G603" s="1" t="s">
        <v>21</v>
      </c>
      <c r="H603" s="1" t="s">
        <v>15</v>
      </c>
      <c r="I603" s="1" t="s">
        <v>16</v>
      </c>
      <c r="J603">
        <v>0</v>
      </c>
      <c r="K603" t="s">
        <v>17</v>
      </c>
      <c r="L603" t="s">
        <v>18</v>
      </c>
    </row>
    <row r="604" spans="1:12" x14ac:dyDescent="0.25">
      <c r="A604" s="1" t="s">
        <v>12</v>
      </c>
      <c r="B604">
        <v>28</v>
      </c>
      <c r="C604">
        <v>1</v>
      </c>
      <c r="D604">
        <v>1</v>
      </c>
      <c r="E604">
        <v>0</v>
      </c>
      <c r="F604" s="1" t="s">
        <v>44</v>
      </c>
      <c r="G604" s="1" t="s">
        <v>14</v>
      </c>
      <c r="H604" s="1" t="s">
        <v>31</v>
      </c>
      <c r="I604" s="1" t="s">
        <v>16</v>
      </c>
      <c r="J604">
        <v>1</v>
      </c>
      <c r="K604" t="s">
        <v>17</v>
      </c>
      <c r="L604" t="s">
        <v>27</v>
      </c>
    </row>
    <row r="605" spans="1:12" x14ac:dyDescent="0.25">
      <c r="A605" s="1" t="s">
        <v>19</v>
      </c>
      <c r="B605">
        <v>51</v>
      </c>
      <c r="C605">
        <v>1</v>
      </c>
      <c r="D605">
        <v>1</v>
      </c>
      <c r="E605">
        <v>1</v>
      </c>
      <c r="F605" s="1" t="s">
        <v>47</v>
      </c>
      <c r="G605" s="1" t="s">
        <v>21</v>
      </c>
      <c r="H605" s="1" t="s">
        <v>24</v>
      </c>
      <c r="I605" s="1" t="s">
        <v>16</v>
      </c>
      <c r="J605">
        <v>1</v>
      </c>
      <c r="K605" t="s">
        <v>26</v>
      </c>
      <c r="L605" t="s">
        <v>27</v>
      </c>
    </row>
    <row r="606" spans="1:12" x14ac:dyDescent="0.25">
      <c r="A606" s="1" t="s">
        <v>12</v>
      </c>
      <c r="B606">
        <v>37</v>
      </c>
      <c r="C606">
        <v>1</v>
      </c>
      <c r="D606">
        <v>1</v>
      </c>
      <c r="E606">
        <v>1</v>
      </c>
      <c r="F606" s="1" t="s">
        <v>40</v>
      </c>
      <c r="G606" s="1" t="s">
        <v>14</v>
      </c>
      <c r="H606" s="1" t="s">
        <v>15</v>
      </c>
      <c r="I606" s="1" t="s">
        <v>16</v>
      </c>
      <c r="J606">
        <v>1</v>
      </c>
      <c r="K606" t="s">
        <v>17</v>
      </c>
      <c r="L606" t="s">
        <v>27</v>
      </c>
    </row>
    <row r="607" spans="1:12" x14ac:dyDescent="0.25">
      <c r="A607" s="1" t="s">
        <v>12</v>
      </c>
      <c r="B607">
        <v>12</v>
      </c>
      <c r="C607">
        <v>0</v>
      </c>
      <c r="D607">
        <v>0</v>
      </c>
      <c r="E607">
        <v>1</v>
      </c>
      <c r="F607" s="1" t="s">
        <v>33</v>
      </c>
      <c r="G607" s="1" t="s">
        <v>21</v>
      </c>
      <c r="H607" s="1" t="s">
        <v>15</v>
      </c>
      <c r="I607" s="1" t="s">
        <v>16</v>
      </c>
      <c r="J607">
        <v>0</v>
      </c>
      <c r="K607" t="s">
        <v>22</v>
      </c>
      <c r="L607" t="s">
        <v>18</v>
      </c>
    </row>
    <row r="608" spans="1:12" x14ac:dyDescent="0.25">
      <c r="A608" s="1" t="s">
        <v>19</v>
      </c>
      <c r="B608">
        <v>65</v>
      </c>
      <c r="C608">
        <v>1</v>
      </c>
      <c r="D608">
        <v>1</v>
      </c>
      <c r="E608">
        <v>0</v>
      </c>
      <c r="F608" s="1" t="s">
        <v>40</v>
      </c>
      <c r="G608" s="1" t="s">
        <v>14</v>
      </c>
      <c r="H608" s="1" t="s">
        <v>24</v>
      </c>
      <c r="I608" s="1" t="s">
        <v>16</v>
      </c>
      <c r="J608">
        <v>1</v>
      </c>
      <c r="K608" t="s">
        <v>26</v>
      </c>
      <c r="L608" t="s">
        <v>27</v>
      </c>
    </row>
    <row r="609" spans="1:12" x14ac:dyDescent="0.25">
      <c r="A609" s="1" t="s">
        <v>12</v>
      </c>
      <c r="B609">
        <v>44</v>
      </c>
      <c r="C609">
        <v>1</v>
      </c>
      <c r="D609">
        <v>1</v>
      </c>
      <c r="E609">
        <v>0</v>
      </c>
      <c r="F609" s="1" t="s">
        <v>34</v>
      </c>
      <c r="G609" s="1" t="s">
        <v>21</v>
      </c>
      <c r="H609" s="1" t="s">
        <v>15</v>
      </c>
      <c r="I609" s="1" t="s">
        <v>16</v>
      </c>
      <c r="J609">
        <v>1</v>
      </c>
      <c r="K609" t="s">
        <v>17</v>
      </c>
      <c r="L609" t="s">
        <v>27</v>
      </c>
    </row>
    <row r="610" spans="1:12" x14ac:dyDescent="0.25">
      <c r="A610" s="1" t="s">
        <v>19</v>
      </c>
      <c r="B610">
        <v>52</v>
      </c>
      <c r="C610">
        <v>1</v>
      </c>
      <c r="D610">
        <v>1</v>
      </c>
      <c r="E610">
        <v>0</v>
      </c>
      <c r="F610" s="1" t="s">
        <v>30</v>
      </c>
      <c r="G610" s="1" t="s">
        <v>14</v>
      </c>
      <c r="H610" s="1" t="s">
        <v>15</v>
      </c>
      <c r="I610" s="1" t="s">
        <v>16</v>
      </c>
      <c r="J610">
        <v>1</v>
      </c>
      <c r="K610" t="s">
        <v>26</v>
      </c>
      <c r="L610" t="s">
        <v>27</v>
      </c>
    </row>
    <row r="611" spans="1:12" x14ac:dyDescent="0.25">
      <c r="A611" s="1" t="s">
        <v>12</v>
      </c>
      <c r="B611">
        <v>10</v>
      </c>
      <c r="C611">
        <v>1</v>
      </c>
      <c r="D611">
        <v>1</v>
      </c>
      <c r="E611">
        <v>1</v>
      </c>
      <c r="F611" s="1" t="s">
        <v>51</v>
      </c>
      <c r="G611" s="1" t="s">
        <v>21</v>
      </c>
      <c r="H611" s="1" t="s">
        <v>31</v>
      </c>
      <c r="I611" s="1" t="s">
        <v>16</v>
      </c>
      <c r="J611">
        <v>1</v>
      </c>
      <c r="K611" t="s">
        <v>22</v>
      </c>
      <c r="L611" t="s">
        <v>27</v>
      </c>
    </row>
    <row r="612" spans="1:12" x14ac:dyDescent="0.25">
      <c r="A612" s="1" t="s">
        <v>19</v>
      </c>
      <c r="B612">
        <v>16</v>
      </c>
      <c r="C612">
        <v>1</v>
      </c>
      <c r="D612">
        <v>1</v>
      </c>
      <c r="E612">
        <v>0</v>
      </c>
      <c r="F612" s="1" t="s">
        <v>47</v>
      </c>
      <c r="G612" s="1" t="s">
        <v>14</v>
      </c>
      <c r="H612" s="1" t="s">
        <v>15</v>
      </c>
      <c r="I612" s="1" t="s">
        <v>16</v>
      </c>
      <c r="J612">
        <v>1</v>
      </c>
      <c r="K612" t="s">
        <v>22</v>
      </c>
      <c r="L612" t="s">
        <v>27</v>
      </c>
    </row>
    <row r="613" spans="1:12" x14ac:dyDescent="0.25">
      <c r="A613" s="1" t="s">
        <v>12</v>
      </c>
      <c r="B613">
        <v>17</v>
      </c>
      <c r="C613">
        <v>1</v>
      </c>
      <c r="D613">
        <v>1</v>
      </c>
      <c r="E613">
        <v>0</v>
      </c>
      <c r="F613" s="1" t="s">
        <v>45</v>
      </c>
      <c r="G613" s="1" t="s">
        <v>21</v>
      </c>
      <c r="H613" s="1" t="s">
        <v>24</v>
      </c>
      <c r="I613" s="1" t="s">
        <v>16</v>
      </c>
      <c r="J613">
        <v>1</v>
      </c>
      <c r="K613" t="s">
        <v>22</v>
      </c>
      <c r="L613" t="s">
        <v>27</v>
      </c>
    </row>
    <row r="614" spans="1:12" x14ac:dyDescent="0.25">
      <c r="A614" s="1" t="s">
        <v>12</v>
      </c>
      <c r="B614">
        <v>63</v>
      </c>
      <c r="C614">
        <v>0</v>
      </c>
      <c r="D614">
        <v>0</v>
      </c>
      <c r="E614">
        <v>1</v>
      </c>
      <c r="F614" s="1" t="s">
        <v>50</v>
      </c>
      <c r="G614" s="1" t="s">
        <v>14</v>
      </c>
      <c r="H614" s="1" t="s">
        <v>24</v>
      </c>
      <c r="I614" s="1" t="s">
        <v>16</v>
      </c>
      <c r="J614">
        <v>0</v>
      </c>
      <c r="K614" t="s">
        <v>26</v>
      </c>
      <c r="L614" t="s">
        <v>18</v>
      </c>
    </row>
    <row r="615" spans="1:12" x14ac:dyDescent="0.25">
      <c r="A615" s="1" t="s">
        <v>12</v>
      </c>
      <c r="B615">
        <v>29</v>
      </c>
      <c r="C615">
        <v>1</v>
      </c>
      <c r="D615">
        <v>1</v>
      </c>
      <c r="E615">
        <v>1</v>
      </c>
      <c r="F615" s="1" t="s">
        <v>13</v>
      </c>
      <c r="G615" s="1" t="s">
        <v>21</v>
      </c>
      <c r="H615" s="1" t="s">
        <v>24</v>
      </c>
      <c r="I615" s="1" t="s">
        <v>16</v>
      </c>
      <c r="J615">
        <v>1</v>
      </c>
      <c r="K615" t="s">
        <v>17</v>
      </c>
      <c r="L615" t="s">
        <v>27</v>
      </c>
    </row>
    <row r="616" spans="1:12" x14ac:dyDescent="0.25">
      <c r="A616" s="1" t="s">
        <v>19</v>
      </c>
      <c r="B616">
        <v>62</v>
      </c>
      <c r="C616">
        <v>0</v>
      </c>
      <c r="D616">
        <v>0</v>
      </c>
      <c r="E616">
        <v>1</v>
      </c>
      <c r="F616" s="1" t="s">
        <v>44</v>
      </c>
      <c r="G616" s="1" t="s">
        <v>14</v>
      </c>
      <c r="H616" s="1" t="s">
        <v>15</v>
      </c>
      <c r="I616" s="1" t="s">
        <v>16</v>
      </c>
      <c r="J616">
        <v>0</v>
      </c>
      <c r="K616" t="s">
        <v>26</v>
      </c>
      <c r="L616" t="s">
        <v>18</v>
      </c>
    </row>
    <row r="617" spans="1:12" x14ac:dyDescent="0.25">
      <c r="A617" s="1" t="s">
        <v>12</v>
      </c>
      <c r="B617">
        <v>16</v>
      </c>
      <c r="C617">
        <v>0</v>
      </c>
      <c r="D617">
        <v>0</v>
      </c>
      <c r="E617">
        <v>0</v>
      </c>
      <c r="F617" s="1" t="s">
        <v>32</v>
      </c>
      <c r="G617" s="1" t="s">
        <v>21</v>
      </c>
      <c r="H617" s="1" t="s">
        <v>31</v>
      </c>
      <c r="I617" s="1" t="s">
        <v>16</v>
      </c>
      <c r="J617">
        <v>0</v>
      </c>
      <c r="K617" t="s">
        <v>22</v>
      </c>
      <c r="L617" t="s">
        <v>18</v>
      </c>
    </row>
    <row r="618" spans="1:12" x14ac:dyDescent="0.25">
      <c r="A618" s="1" t="s">
        <v>19</v>
      </c>
      <c r="B618">
        <v>8</v>
      </c>
      <c r="C618">
        <v>0</v>
      </c>
      <c r="D618">
        <v>0</v>
      </c>
      <c r="E618">
        <v>0</v>
      </c>
      <c r="F618" s="1" t="s">
        <v>28</v>
      </c>
      <c r="G618" s="1" t="s">
        <v>14</v>
      </c>
      <c r="H618" s="1" t="s">
        <v>15</v>
      </c>
      <c r="I618" s="1" t="s">
        <v>16</v>
      </c>
      <c r="J618">
        <v>0</v>
      </c>
      <c r="K618" t="s">
        <v>22</v>
      </c>
      <c r="L618" t="s">
        <v>18</v>
      </c>
    </row>
    <row r="619" spans="1:12" x14ac:dyDescent="0.25">
      <c r="A619" s="1" t="s">
        <v>12</v>
      </c>
      <c r="B619">
        <v>10</v>
      </c>
      <c r="C619">
        <v>1</v>
      </c>
      <c r="D619">
        <v>1</v>
      </c>
      <c r="E619">
        <v>0</v>
      </c>
      <c r="F619" s="1" t="s">
        <v>58</v>
      </c>
      <c r="G619" s="1" t="s">
        <v>21</v>
      </c>
      <c r="H619" s="1" t="s">
        <v>31</v>
      </c>
      <c r="I619" s="1" t="s">
        <v>16</v>
      </c>
      <c r="J619">
        <v>1</v>
      </c>
      <c r="K619" t="s">
        <v>22</v>
      </c>
      <c r="L619" t="s">
        <v>27</v>
      </c>
    </row>
    <row r="620" spans="1:12" x14ac:dyDescent="0.25">
      <c r="A620" s="1" t="s">
        <v>12</v>
      </c>
      <c r="B620">
        <v>40</v>
      </c>
      <c r="C620">
        <v>1</v>
      </c>
      <c r="D620">
        <v>1</v>
      </c>
      <c r="E620">
        <v>0</v>
      </c>
      <c r="F620" s="1" t="s">
        <v>38</v>
      </c>
      <c r="G620" s="1" t="s">
        <v>14</v>
      </c>
      <c r="H620" s="1" t="s">
        <v>31</v>
      </c>
      <c r="I620" s="1" t="s">
        <v>16</v>
      </c>
      <c r="J620">
        <v>1</v>
      </c>
      <c r="K620" t="s">
        <v>17</v>
      </c>
      <c r="L620" t="s">
        <v>27</v>
      </c>
    </row>
    <row r="621" spans="1:12" x14ac:dyDescent="0.25">
      <c r="A621" s="1" t="s">
        <v>12</v>
      </c>
      <c r="B621">
        <v>51</v>
      </c>
      <c r="C621">
        <v>0</v>
      </c>
      <c r="D621">
        <v>0</v>
      </c>
      <c r="E621">
        <v>1</v>
      </c>
      <c r="F621" s="1" t="s">
        <v>20</v>
      </c>
      <c r="G621" s="1" t="s">
        <v>21</v>
      </c>
      <c r="H621" s="1" t="s">
        <v>24</v>
      </c>
      <c r="I621" s="1" t="s">
        <v>16</v>
      </c>
      <c r="J621">
        <v>0</v>
      </c>
      <c r="K621" t="s">
        <v>26</v>
      </c>
      <c r="L621" t="s">
        <v>18</v>
      </c>
    </row>
    <row r="622" spans="1:12" x14ac:dyDescent="0.25">
      <c r="A622" s="1" t="s">
        <v>12</v>
      </c>
      <c r="B622">
        <v>40</v>
      </c>
      <c r="C622">
        <v>1</v>
      </c>
      <c r="D622">
        <v>1</v>
      </c>
      <c r="E622">
        <v>1</v>
      </c>
      <c r="F622" s="1" t="s">
        <v>51</v>
      </c>
      <c r="G622" s="1" t="s">
        <v>14</v>
      </c>
      <c r="H622" s="1" t="s">
        <v>15</v>
      </c>
      <c r="I622" s="1" t="s">
        <v>16</v>
      </c>
      <c r="J622">
        <v>1</v>
      </c>
      <c r="K622" t="s">
        <v>17</v>
      </c>
      <c r="L622" t="s">
        <v>27</v>
      </c>
    </row>
    <row r="623" spans="1:12" x14ac:dyDescent="0.25">
      <c r="A623" s="1" t="s">
        <v>12</v>
      </c>
      <c r="B623">
        <v>50</v>
      </c>
      <c r="C623">
        <v>0</v>
      </c>
      <c r="D623">
        <v>0</v>
      </c>
      <c r="E623">
        <v>0</v>
      </c>
      <c r="F623" s="1" t="s">
        <v>32</v>
      </c>
      <c r="G623" s="1" t="s">
        <v>21</v>
      </c>
      <c r="H623" s="1" t="s">
        <v>24</v>
      </c>
      <c r="I623" s="1" t="s">
        <v>16</v>
      </c>
      <c r="J623">
        <v>0</v>
      </c>
      <c r="K623" t="s">
        <v>17</v>
      </c>
      <c r="L623" t="s">
        <v>18</v>
      </c>
    </row>
    <row r="624" spans="1:12" x14ac:dyDescent="0.25">
      <c r="A624" s="1" t="s">
        <v>19</v>
      </c>
      <c r="B624">
        <v>20</v>
      </c>
      <c r="C624">
        <v>1</v>
      </c>
      <c r="D624">
        <v>1</v>
      </c>
      <c r="E624">
        <v>1</v>
      </c>
      <c r="F624" s="1" t="s">
        <v>13</v>
      </c>
      <c r="G624" s="1" t="s">
        <v>14</v>
      </c>
      <c r="H624" s="1" t="s">
        <v>31</v>
      </c>
      <c r="I624" s="1" t="s">
        <v>16</v>
      </c>
      <c r="J624">
        <v>1</v>
      </c>
      <c r="K624" t="s">
        <v>22</v>
      </c>
      <c r="L624" t="s">
        <v>27</v>
      </c>
    </row>
    <row r="625" spans="1:12" x14ac:dyDescent="0.25">
      <c r="A625" s="1" t="s">
        <v>12</v>
      </c>
      <c r="B625">
        <v>27</v>
      </c>
      <c r="C625">
        <v>0</v>
      </c>
      <c r="D625">
        <v>0</v>
      </c>
      <c r="E625">
        <v>0</v>
      </c>
      <c r="F625" s="1" t="s">
        <v>28</v>
      </c>
      <c r="G625" s="1" t="s">
        <v>21</v>
      </c>
      <c r="H625" s="1" t="s">
        <v>24</v>
      </c>
      <c r="I625" s="1" t="s">
        <v>16</v>
      </c>
      <c r="J625">
        <v>0</v>
      </c>
      <c r="K625" t="s">
        <v>17</v>
      </c>
      <c r="L625" t="s">
        <v>18</v>
      </c>
    </row>
    <row r="626" spans="1:12" x14ac:dyDescent="0.25">
      <c r="A626" s="1" t="s">
        <v>12</v>
      </c>
      <c r="B626">
        <v>65</v>
      </c>
      <c r="C626">
        <v>0</v>
      </c>
      <c r="D626">
        <v>0</v>
      </c>
      <c r="E626">
        <v>0</v>
      </c>
      <c r="F626" s="1" t="s">
        <v>25</v>
      </c>
      <c r="G626" s="1" t="s">
        <v>14</v>
      </c>
      <c r="H626" s="1" t="s">
        <v>31</v>
      </c>
      <c r="I626" s="1" t="s">
        <v>16</v>
      </c>
      <c r="J626">
        <v>0</v>
      </c>
      <c r="K626" t="s">
        <v>26</v>
      </c>
      <c r="L626" t="s">
        <v>18</v>
      </c>
    </row>
    <row r="627" spans="1:12" x14ac:dyDescent="0.25">
      <c r="A627" s="1" t="s">
        <v>12</v>
      </c>
      <c r="B627">
        <v>10</v>
      </c>
      <c r="C627">
        <v>1</v>
      </c>
      <c r="D627">
        <v>1</v>
      </c>
      <c r="E627">
        <v>1</v>
      </c>
      <c r="F627" s="1" t="s">
        <v>57</v>
      </c>
      <c r="G627" s="1" t="s">
        <v>21</v>
      </c>
      <c r="H627" s="1" t="s">
        <v>31</v>
      </c>
      <c r="I627" s="1" t="s">
        <v>16</v>
      </c>
      <c r="J627">
        <v>1</v>
      </c>
      <c r="K627" t="s">
        <v>22</v>
      </c>
      <c r="L627" t="s">
        <v>27</v>
      </c>
    </row>
    <row r="628" spans="1:12" x14ac:dyDescent="0.25">
      <c r="A628" s="1" t="s">
        <v>12</v>
      </c>
      <c r="B628">
        <v>33</v>
      </c>
      <c r="C628">
        <v>1</v>
      </c>
      <c r="D628">
        <v>1</v>
      </c>
      <c r="E628">
        <v>1</v>
      </c>
      <c r="F628" s="1" t="s">
        <v>25</v>
      </c>
      <c r="G628" s="1" t="s">
        <v>14</v>
      </c>
      <c r="H628" s="1" t="s">
        <v>31</v>
      </c>
      <c r="I628" s="1" t="s">
        <v>16</v>
      </c>
      <c r="J628">
        <v>1</v>
      </c>
      <c r="K628" t="s">
        <v>17</v>
      </c>
      <c r="L628" t="s">
        <v>27</v>
      </c>
    </row>
    <row r="629" spans="1:12" x14ac:dyDescent="0.25">
      <c r="A629" s="1" t="s">
        <v>19</v>
      </c>
      <c r="B629">
        <v>20</v>
      </c>
      <c r="C629">
        <v>1</v>
      </c>
      <c r="D629">
        <v>1</v>
      </c>
      <c r="E629">
        <v>1</v>
      </c>
      <c r="F629" s="1" t="s">
        <v>25</v>
      </c>
      <c r="G629" s="1" t="s">
        <v>21</v>
      </c>
      <c r="H629" s="1" t="s">
        <v>31</v>
      </c>
      <c r="I629" s="1" t="s">
        <v>16</v>
      </c>
      <c r="J629">
        <v>1</v>
      </c>
      <c r="K629" t="s">
        <v>22</v>
      </c>
      <c r="L629" t="s">
        <v>27</v>
      </c>
    </row>
    <row r="630" spans="1:12" x14ac:dyDescent="0.25">
      <c r="A630" s="1" t="s">
        <v>12</v>
      </c>
      <c r="B630">
        <v>44</v>
      </c>
      <c r="C630">
        <v>1</v>
      </c>
      <c r="D630">
        <v>1</v>
      </c>
      <c r="E630">
        <v>1</v>
      </c>
      <c r="F630" s="1" t="s">
        <v>32</v>
      </c>
      <c r="G630" s="1" t="s">
        <v>14</v>
      </c>
      <c r="H630" s="1" t="s">
        <v>15</v>
      </c>
      <c r="I630" s="1" t="s">
        <v>16</v>
      </c>
      <c r="J630">
        <v>1</v>
      </c>
      <c r="K630" t="s">
        <v>17</v>
      </c>
      <c r="L630" t="s">
        <v>27</v>
      </c>
    </row>
    <row r="631" spans="1:12" x14ac:dyDescent="0.25">
      <c r="A631" s="1" t="s">
        <v>19</v>
      </c>
      <c r="B631">
        <v>62</v>
      </c>
      <c r="C631">
        <v>0</v>
      </c>
      <c r="D631">
        <v>0</v>
      </c>
      <c r="E631">
        <v>0</v>
      </c>
      <c r="F631" s="1" t="s">
        <v>32</v>
      </c>
      <c r="G631" s="1" t="s">
        <v>21</v>
      </c>
      <c r="H631" s="1" t="s">
        <v>15</v>
      </c>
      <c r="I631" s="1" t="s">
        <v>16</v>
      </c>
      <c r="J631">
        <v>0</v>
      </c>
      <c r="K631" t="s">
        <v>26</v>
      </c>
      <c r="L631" t="s">
        <v>18</v>
      </c>
    </row>
    <row r="632" spans="1:12" x14ac:dyDescent="0.25">
      <c r="A632" s="1" t="s">
        <v>19</v>
      </c>
      <c r="B632">
        <v>62</v>
      </c>
      <c r="C632">
        <v>1</v>
      </c>
      <c r="D632">
        <v>1</v>
      </c>
      <c r="E632">
        <v>0</v>
      </c>
      <c r="F632" s="1" t="s">
        <v>57</v>
      </c>
      <c r="G632" s="1" t="s">
        <v>14</v>
      </c>
      <c r="H632" s="1" t="s">
        <v>24</v>
      </c>
      <c r="I632" s="1" t="s">
        <v>16</v>
      </c>
      <c r="J632">
        <v>1</v>
      </c>
      <c r="K632" t="s">
        <v>26</v>
      </c>
      <c r="L632" t="s">
        <v>27</v>
      </c>
    </row>
    <row r="633" spans="1:12" x14ac:dyDescent="0.25">
      <c r="A633" s="1" t="s">
        <v>19</v>
      </c>
      <c r="B633">
        <v>54</v>
      </c>
      <c r="C633">
        <v>1</v>
      </c>
      <c r="D633">
        <v>1</v>
      </c>
      <c r="E633">
        <v>1</v>
      </c>
      <c r="F633" s="1" t="s">
        <v>45</v>
      </c>
      <c r="G633" s="1" t="s">
        <v>21</v>
      </c>
      <c r="H633" s="1" t="s">
        <v>15</v>
      </c>
      <c r="I633" s="1" t="s">
        <v>16</v>
      </c>
      <c r="J633">
        <v>1</v>
      </c>
      <c r="K633" t="s">
        <v>26</v>
      </c>
      <c r="L633" t="s">
        <v>27</v>
      </c>
    </row>
    <row r="634" spans="1:12" x14ac:dyDescent="0.25">
      <c r="A634" s="1" t="s">
        <v>19</v>
      </c>
      <c r="B634">
        <v>62</v>
      </c>
      <c r="C634">
        <v>0</v>
      </c>
      <c r="D634">
        <v>0</v>
      </c>
      <c r="E634">
        <v>1</v>
      </c>
      <c r="F634" s="1" t="s">
        <v>23</v>
      </c>
      <c r="G634" s="1" t="s">
        <v>14</v>
      </c>
      <c r="H634" s="1" t="s">
        <v>31</v>
      </c>
      <c r="I634" s="1" t="s">
        <v>16</v>
      </c>
      <c r="J634">
        <v>0</v>
      </c>
      <c r="K634" t="s">
        <v>26</v>
      </c>
      <c r="L634" t="s">
        <v>18</v>
      </c>
    </row>
    <row r="635" spans="1:12" x14ac:dyDescent="0.25">
      <c r="A635" s="1" t="s">
        <v>19</v>
      </c>
      <c r="B635">
        <v>58</v>
      </c>
      <c r="C635">
        <v>1</v>
      </c>
      <c r="D635">
        <v>1</v>
      </c>
      <c r="E635">
        <v>0</v>
      </c>
      <c r="F635" s="1" t="s">
        <v>32</v>
      </c>
      <c r="G635" s="1" t="s">
        <v>21</v>
      </c>
      <c r="H635" s="1" t="s">
        <v>15</v>
      </c>
      <c r="I635" s="1" t="s">
        <v>16</v>
      </c>
      <c r="J635">
        <v>1</v>
      </c>
      <c r="K635" t="s">
        <v>26</v>
      </c>
      <c r="L635" t="s">
        <v>27</v>
      </c>
    </row>
    <row r="636" spans="1:12" x14ac:dyDescent="0.25">
      <c r="A636" s="1" t="s">
        <v>19</v>
      </c>
      <c r="B636">
        <v>10</v>
      </c>
      <c r="C636">
        <v>1</v>
      </c>
      <c r="D636">
        <v>1</v>
      </c>
      <c r="E636">
        <v>1</v>
      </c>
      <c r="F636" s="1" t="s">
        <v>33</v>
      </c>
      <c r="G636" s="1" t="s">
        <v>14</v>
      </c>
      <c r="H636" s="1" t="s">
        <v>24</v>
      </c>
      <c r="I636" s="1" t="s">
        <v>16</v>
      </c>
      <c r="J636">
        <v>1</v>
      </c>
      <c r="K636" t="s">
        <v>22</v>
      </c>
      <c r="L636" t="s">
        <v>27</v>
      </c>
    </row>
    <row r="637" spans="1:12" x14ac:dyDescent="0.25">
      <c r="A637" s="1" t="s">
        <v>12</v>
      </c>
      <c r="B637">
        <v>47</v>
      </c>
      <c r="C637">
        <v>0</v>
      </c>
      <c r="D637">
        <v>0</v>
      </c>
      <c r="E637">
        <v>1</v>
      </c>
      <c r="F637" s="1" t="s">
        <v>46</v>
      </c>
      <c r="G637" s="1" t="s">
        <v>21</v>
      </c>
      <c r="H637" s="1" t="s">
        <v>15</v>
      </c>
      <c r="I637" s="1" t="s">
        <v>16</v>
      </c>
      <c r="J637">
        <v>0</v>
      </c>
      <c r="K637" t="s">
        <v>17</v>
      </c>
      <c r="L637" t="s">
        <v>18</v>
      </c>
    </row>
    <row r="638" spans="1:12" x14ac:dyDescent="0.25">
      <c r="A638" s="1" t="s">
        <v>12</v>
      </c>
      <c r="B638">
        <v>20</v>
      </c>
      <c r="C638">
        <v>0</v>
      </c>
      <c r="D638">
        <v>0</v>
      </c>
      <c r="E638">
        <v>1</v>
      </c>
      <c r="F638" s="1" t="s">
        <v>43</v>
      </c>
      <c r="G638" s="1" t="s">
        <v>14</v>
      </c>
      <c r="H638" s="1" t="s">
        <v>31</v>
      </c>
      <c r="I638" s="1" t="s">
        <v>16</v>
      </c>
      <c r="J638">
        <v>0</v>
      </c>
      <c r="K638" t="s">
        <v>22</v>
      </c>
      <c r="L638" t="s">
        <v>18</v>
      </c>
    </row>
    <row r="639" spans="1:12" x14ac:dyDescent="0.25">
      <c r="A639" s="1" t="s">
        <v>19</v>
      </c>
      <c r="B639">
        <v>60</v>
      </c>
      <c r="C639">
        <v>0</v>
      </c>
      <c r="D639">
        <v>0</v>
      </c>
      <c r="E639">
        <v>1</v>
      </c>
      <c r="F639" s="1" t="s">
        <v>43</v>
      </c>
      <c r="G639" s="1" t="s">
        <v>21</v>
      </c>
      <c r="H639" s="1" t="s">
        <v>15</v>
      </c>
      <c r="I639" s="1" t="s">
        <v>16</v>
      </c>
      <c r="J639">
        <v>0</v>
      </c>
      <c r="K639" t="s">
        <v>26</v>
      </c>
      <c r="L639" t="s">
        <v>18</v>
      </c>
    </row>
    <row r="640" spans="1:12" x14ac:dyDescent="0.25">
      <c r="A640" s="1" t="s">
        <v>12</v>
      </c>
      <c r="B640">
        <v>28</v>
      </c>
      <c r="C640">
        <v>0</v>
      </c>
      <c r="D640">
        <v>0</v>
      </c>
      <c r="E640">
        <v>0</v>
      </c>
      <c r="F640" s="1" t="s">
        <v>56</v>
      </c>
      <c r="G640" s="1" t="s">
        <v>14</v>
      </c>
      <c r="H640" s="1" t="s">
        <v>31</v>
      </c>
      <c r="I640" s="1" t="s">
        <v>16</v>
      </c>
      <c r="J640">
        <v>0</v>
      </c>
      <c r="K640" t="s">
        <v>17</v>
      </c>
      <c r="L640" t="s">
        <v>18</v>
      </c>
    </row>
    <row r="641" spans="1:12" x14ac:dyDescent="0.25">
      <c r="A641" s="1" t="s">
        <v>12</v>
      </c>
      <c r="B641">
        <v>21</v>
      </c>
      <c r="C641">
        <v>1</v>
      </c>
      <c r="D641">
        <v>1</v>
      </c>
      <c r="E641">
        <v>1</v>
      </c>
      <c r="F641" s="1" t="s">
        <v>59</v>
      </c>
      <c r="G641" s="1" t="s">
        <v>21</v>
      </c>
      <c r="H641" s="1" t="s">
        <v>15</v>
      </c>
      <c r="I641" s="1" t="s">
        <v>16</v>
      </c>
      <c r="J641">
        <v>1</v>
      </c>
      <c r="K641" t="s">
        <v>22</v>
      </c>
      <c r="L641" t="s">
        <v>27</v>
      </c>
    </row>
    <row r="642" spans="1:12" x14ac:dyDescent="0.25">
      <c r="A642" s="1" t="s">
        <v>12</v>
      </c>
      <c r="B642">
        <v>48</v>
      </c>
      <c r="C642">
        <v>1</v>
      </c>
      <c r="D642">
        <v>1</v>
      </c>
      <c r="E642">
        <v>1</v>
      </c>
      <c r="F642" s="1" t="s">
        <v>60</v>
      </c>
      <c r="G642" s="1" t="s">
        <v>14</v>
      </c>
      <c r="H642" s="1" t="s">
        <v>24</v>
      </c>
      <c r="I642" s="1" t="s">
        <v>16</v>
      </c>
      <c r="J642">
        <v>1</v>
      </c>
      <c r="K642" t="s">
        <v>17</v>
      </c>
      <c r="L642" t="s">
        <v>27</v>
      </c>
    </row>
    <row r="643" spans="1:12" x14ac:dyDescent="0.25">
      <c r="A643" s="1" t="s">
        <v>19</v>
      </c>
      <c r="B643">
        <v>45</v>
      </c>
      <c r="C643">
        <v>0</v>
      </c>
      <c r="D643">
        <v>0</v>
      </c>
      <c r="E643">
        <v>0</v>
      </c>
      <c r="F643" s="1" t="s">
        <v>42</v>
      </c>
      <c r="G643" s="1" t="s">
        <v>21</v>
      </c>
      <c r="H643" s="1" t="s">
        <v>24</v>
      </c>
      <c r="I643" s="1" t="s">
        <v>16</v>
      </c>
      <c r="J643">
        <v>0</v>
      </c>
      <c r="K643" t="s">
        <v>17</v>
      </c>
      <c r="L643" t="s">
        <v>18</v>
      </c>
    </row>
    <row r="644" spans="1:12" x14ac:dyDescent="0.25">
      <c r="A644" s="1" t="s">
        <v>19</v>
      </c>
      <c r="B644">
        <v>23</v>
      </c>
      <c r="C644">
        <v>1</v>
      </c>
      <c r="D644">
        <v>1</v>
      </c>
      <c r="E644">
        <v>0</v>
      </c>
      <c r="F644" s="1" t="s">
        <v>55</v>
      </c>
      <c r="G644" s="1" t="s">
        <v>14</v>
      </c>
      <c r="H644" s="1" t="s">
        <v>15</v>
      </c>
      <c r="I644" s="1" t="s">
        <v>16</v>
      </c>
      <c r="J644">
        <v>1</v>
      </c>
      <c r="K644" t="s">
        <v>22</v>
      </c>
      <c r="L644" t="s">
        <v>27</v>
      </c>
    </row>
    <row r="645" spans="1:12" x14ac:dyDescent="0.25">
      <c r="A645" s="1" t="s">
        <v>12</v>
      </c>
      <c r="B645">
        <v>52</v>
      </c>
      <c r="C645">
        <v>0</v>
      </c>
      <c r="D645">
        <v>0</v>
      </c>
      <c r="E645">
        <v>0</v>
      </c>
      <c r="F645" s="1" t="s">
        <v>42</v>
      </c>
      <c r="G645" s="1" t="s">
        <v>21</v>
      </c>
      <c r="H645" s="1" t="s">
        <v>31</v>
      </c>
      <c r="I645" s="1" t="s">
        <v>16</v>
      </c>
      <c r="J645">
        <v>0</v>
      </c>
      <c r="K645" t="s">
        <v>26</v>
      </c>
      <c r="L645" t="s">
        <v>18</v>
      </c>
    </row>
    <row r="646" spans="1:12" x14ac:dyDescent="0.25">
      <c r="A646" s="1" t="s">
        <v>19</v>
      </c>
      <c r="B646">
        <v>28</v>
      </c>
      <c r="C646">
        <v>1</v>
      </c>
      <c r="D646">
        <v>1</v>
      </c>
      <c r="E646">
        <v>1</v>
      </c>
      <c r="F646" s="1" t="s">
        <v>59</v>
      </c>
      <c r="G646" s="1" t="s">
        <v>14</v>
      </c>
      <c r="H646" s="1" t="s">
        <v>15</v>
      </c>
      <c r="I646" s="1" t="s">
        <v>16</v>
      </c>
      <c r="J646">
        <v>1</v>
      </c>
      <c r="K646" t="s">
        <v>17</v>
      </c>
      <c r="L646" t="s">
        <v>27</v>
      </c>
    </row>
    <row r="647" spans="1:12" x14ac:dyDescent="0.25">
      <c r="A647" s="1" t="s">
        <v>19</v>
      </c>
      <c r="B647">
        <v>19</v>
      </c>
      <c r="C647">
        <v>0</v>
      </c>
      <c r="D647">
        <v>0</v>
      </c>
      <c r="E647">
        <v>0</v>
      </c>
      <c r="F647" s="1" t="s">
        <v>38</v>
      </c>
      <c r="G647" s="1" t="s">
        <v>21</v>
      </c>
      <c r="H647" s="1" t="s">
        <v>24</v>
      </c>
      <c r="I647" s="1" t="s">
        <v>16</v>
      </c>
      <c r="J647">
        <v>0</v>
      </c>
      <c r="K647" t="s">
        <v>22</v>
      </c>
      <c r="L647" t="s">
        <v>18</v>
      </c>
    </row>
    <row r="648" spans="1:12" x14ac:dyDescent="0.25">
      <c r="A648" s="1" t="s">
        <v>19</v>
      </c>
      <c r="B648">
        <v>46</v>
      </c>
      <c r="C648">
        <v>1</v>
      </c>
      <c r="D648">
        <v>1</v>
      </c>
      <c r="E648">
        <v>1</v>
      </c>
      <c r="F648" s="1" t="s">
        <v>41</v>
      </c>
      <c r="G648" s="1" t="s">
        <v>14</v>
      </c>
      <c r="H648" s="1" t="s">
        <v>15</v>
      </c>
      <c r="I648" s="1" t="s">
        <v>16</v>
      </c>
      <c r="J648">
        <v>1</v>
      </c>
      <c r="K648" t="s">
        <v>17</v>
      </c>
      <c r="L648" t="s">
        <v>27</v>
      </c>
    </row>
    <row r="649" spans="1:12" x14ac:dyDescent="0.25">
      <c r="A649" s="1" t="s">
        <v>12</v>
      </c>
      <c r="B649">
        <v>61</v>
      </c>
      <c r="C649">
        <v>0</v>
      </c>
      <c r="D649">
        <v>0</v>
      </c>
      <c r="E649">
        <v>0</v>
      </c>
      <c r="F649" s="1" t="s">
        <v>28</v>
      </c>
      <c r="G649" s="1" t="s">
        <v>21</v>
      </c>
      <c r="H649" s="1" t="s">
        <v>31</v>
      </c>
      <c r="I649" s="1" t="s">
        <v>16</v>
      </c>
      <c r="J649">
        <v>0</v>
      </c>
      <c r="K649" t="s">
        <v>26</v>
      </c>
      <c r="L649" t="s">
        <v>18</v>
      </c>
    </row>
    <row r="650" spans="1:12" x14ac:dyDescent="0.25">
      <c r="A650" s="1" t="s">
        <v>12</v>
      </c>
      <c r="B650">
        <v>32</v>
      </c>
      <c r="C650">
        <v>0</v>
      </c>
      <c r="D650">
        <v>0</v>
      </c>
      <c r="E650">
        <v>0</v>
      </c>
      <c r="F650" s="1" t="s">
        <v>23</v>
      </c>
      <c r="G650" s="1" t="s">
        <v>14</v>
      </c>
      <c r="H650" s="1" t="s">
        <v>15</v>
      </c>
      <c r="I650" s="1" t="s">
        <v>16</v>
      </c>
      <c r="J650">
        <v>0</v>
      </c>
      <c r="K650" t="s">
        <v>17</v>
      </c>
      <c r="L650" t="s">
        <v>18</v>
      </c>
    </row>
    <row r="651" spans="1:12" x14ac:dyDescent="0.25">
      <c r="A651" s="1" t="s">
        <v>19</v>
      </c>
      <c r="B651">
        <v>10</v>
      </c>
      <c r="C651">
        <v>1</v>
      </c>
      <c r="D651">
        <v>1</v>
      </c>
      <c r="E651">
        <v>1</v>
      </c>
      <c r="F651" s="1" t="s">
        <v>41</v>
      </c>
      <c r="G651" s="1" t="s">
        <v>21</v>
      </c>
      <c r="H651" s="1" t="s">
        <v>24</v>
      </c>
      <c r="I651" s="1" t="s">
        <v>16</v>
      </c>
      <c r="J651">
        <v>1</v>
      </c>
      <c r="K651" t="s">
        <v>22</v>
      </c>
      <c r="L651" t="s">
        <v>27</v>
      </c>
    </row>
    <row r="652" spans="1:12" x14ac:dyDescent="0.25">
      <c r="A652" s="1" t="s">
        <v>19</v>
      </c>
      <c r="B652">
        <v>27</v>
      </c>
      <c r="C652">
        <v>1</v>
      </c>
      <c r="D652">
        <v>1</v>
      </c>
      <c r="E652">
        <v>1</v>
      </c>
      <c r="F652" s="1" t="s">
        <v>30</v>
      </c>
      <c r="G652" s="1" t="s">
        <v>14</v>
      </c>
      <c r="H652" s="1" t="s">
        <v>24</v>
      </c>
      <c r="I652" s="1" t="s">
        <v>16</v>
      </c>
      <c r="J652">
        <v>1</v>
      </c>
      <c r="K652" t="s">
        <v>17</v>
      </c>
      <c r="L652" t="s">
        <v>27</v>
      </c>
    </row>
    <row r="653" spans="1:12" x14ac:dyDescent="0.25">
      <c r="A653" s="1" t="s">
        <v>12</v>
      </c>
      <c r="B653">
        <v>56</v>
      </c>
      <c r="C653">
        <v>0</v>
      </c>
      <c r="D653">
        <v>0</v>
      </c>
      <c r="E653">
        <v>0</v>
      </c>
      <c r="F653" s="1" t="s">
        <v>34</v>
      </c>
      <c r="G653" s="1" t="s">
        <v>21</v>
      </c>
      <c r="H653" s="1" t="s">
        <v>15</v>
      </c>
      <c r="I653" s="1" t="s">
        <v>16</v>
      </c>
      <c r="J653">
        <v>0</v>
      </c>
      <c r="K653" t="s">
        <v>26</v>
      </c>
      <c r="L653" t="s">
        <v>18</v>
      </c>
    </row>
    <row r="654" spans="1:12" x14ac:dyDescent="0.25">
      <c r="A654" s="1" t="s">
        <v>19</v>
      </c>
      <c r="B654">
        <v>26</v>
      </c>
      <c r="C654">
        <v>0</v>
      </c>
      <c r="D654">
        <v>0</v>
      </c>
      <c r="E654">
        <v>0</v>
      </c>
      <c r="F654" s="1" t="s">
        <v>49</v>
      </c>
      <c r="G654" s="1" t="s">
        <v>14</v>
      </c>
      <c r="H654" s="1" t="s">
        <v>15</v>
      </c>
      <c r="I654" s="1" t="s">
        <v>16</v>
      </c>
      <c r="J654">
        <v>0</v>
      </c>
      <c r="K654" t="s">
        <v>17</v>
      </c>
      <c r="L654" t="s">
        <v>18</v>
      </c>
    </row>
    <row r="655" spans="1:12" x14ac:dyDescent="0.25">
      <c r="A655" s="1" t="s">
        <v>19</v>
      </c>
      <c r="B655">
        <v>15</v>
      </c>
      <c r="C655">
        <v>1</v>
      </c>
      <c r="D655">
        <v>1</v>
      </c>
      <c r="E655">
        <v>0</v>
      </c>
      <c r="F655" s="1" t="s">
        <v>28</v>
      </c>
      <c r="G655" s="1" t="s">
        <v>21</v>
      </c>
      <c r="H655" s="1" t="s">
        <v>24</v>
      </c>
      <c r="I655" s="1" t="s">
        <v>16</v>
      </c>
      <c r="J655">
        <v>1</v>
      </c>
      <c r="K655" t="s">
        <v>22</v>
      </c>
      <c r="L655" t="s">
        <v>27</v>
      </c>
    </row>
    <row r="656" spans="1:12" x14ac:dyDescent="0.25">
      <c r="A656" s="1" t="s">
        <v>12</v>
      </c>
      <c r="B656">
        <v>10</v>
      </c>
      <c r="C656">
        <v>1</v>
      </c>
      <c r="D656">
        <v>1</v>
      </c>
      <c r="E656">
        <v>1</v>
      </c>
      <c r="F656" s="1" t="s">
        <v>28</v>
      </c>
      <c r="G656" s="1" t="s">
        <v>14</v>
      </c>
      <c r="H656" s="1" t="s">
        <v>24</v>
      </c>
      <c r="I656" s="1" t="s">
        <v>16</v>
      </c>
      <c r="J656">
        <v>1</v>
      </c>
      <c r="K656" t="s">
        <v>22</v>
      </c>
      <c r="L656" t="s">
        <v>27</v>
      </c>
    </row>
    <row r="657" spans="1:12" x14ac:dyDescent="0.25">
      <c r="A657" s="1" t="s">
        <v>19</v>
      </c>
      <c r="B657">
        <v>24</v>
      </c>
      <c r="C657">
        <v>1</v>
      </c>
      <c r="D657">
        <v>1</v>
      </c>
      <c r="E657">
        <v>1</v>
      </c>
      <c r="F657" s="1" t="s">
        <v>41</v>
      </c>
      <c r="G657" s="1" t="s">
        <v>21</v>
      </c>
      <c r="H657" s="1" t="s">
        <v>31</v>
      </c>
      <c r="I657" s="1" t="s">
        <v>16</v>
      </c>
      <c r="J657">
        <v>1</v>
      </c>
      <c r="K657" t="s">
        <v>22</v>
      </c>
      <c r="L657" t="s">
        <v>27</v>
      </c>
    </row>
    <row r="658" spans="1:12" x14ac:dyDescent="0.25">
      <c r="A658" s="1" t="s">
        <v>12</v>
      </c>
      <c r="B658">
        <v>51</v>
      </c>
      <c r="C658">
        <v>0</v>
      </c>
      <c r="D658">
        <v>0</v>
      </c>
      <c r="E658">
        <v>1</v>
      </c>
      <c r="F658" s="1" t="s">
        <v>53</v>
      </c>
      <c r="G658" s="1" t="s">
        <v>14</v>
      </c>
      <c r="H658" s="1" t="s">
        <v>31</v>
      </c>
      <c r="I658" s="1" t="s">
        <v>16</v>
      </c>
      <c r="J658">
        <v>0</v>
      </c>
      <c r="K658" t="s">
        <v>26</v>
      </c>
      <c r="L658" t="s">
        <v>18</v>
      </c>
    </row>
    <row r="659" spans="1:12" x14ac:dyDescent="0.25">
      <c r="A659" s="1" t="s">
        <v>12</v>
      </c>
      <c r="B659">
        <v>41</v>
      </c>
      <c r="C659">
        <v>0</v>
      </c>
      <c r="D659">
        <v>0</v>
      </c>
      <c r="E659">
        <v>1</v>
      </c>
      <c r="F659" s="1" t="s">
        <v>23</v>
      </c>
      <c r="G659" s="1" t="s">
        <v>21</v>
      </c>
      <c r="H659" s="1" t="s">
        <v>24</v>
      </c>
      <c r="I659" s="1" t="s">
        <v>16</v>
      </c>
      <c r="J659">
        <v>0</v>
      </c>
      <c r="K659" t="s">
        <v>17</v>
      </c>
      <c r="L659" t="s">
        <v>18</v>
      </c>
    </row>
    <row r="660" spans="1:12" x14ac:dyDescent="0.25">
      <c r="A660" s="1" t="s">
        <v>19</v>
      </c>
      <c r="B660">
        <v>65</v>
      </c>
      <c r="C660">
        <v>1</v>
      </c>
      <c r="D660">
        <v>1</v>
      </c>
      <c r="E660">
        <v>0</v>
      </c>
      <c r="F660" s="1" t="s">
        <v>53</v>
      </c>
      <c r="G660" s="1" t="s">
        <v>14</v>
      </c>
      <c r="H660" s="1" t="s">
        <v>15</v>
      </c>
      <c r="I660" s="1" t="s">
        <v>16</v>
      </c>
      <c r="J660">
        <v>1</v>
      </c>
      <c r="K660" t="s">
        <v>26</v>
      </c>
      <c r="L660" t="s">
        <v>27</v>
      </c>
    </row>
    <row r="661" spans="1:12" x14ac:dyDescent="0.25">
      <c r="A661" s="1" t="s">
        <v>12</v>
      </c>
      <c r="B661">
        <v>51</v>
      </c>
      <c r="C661">
        <v>0</v>
      </c>
      <c r="D661">
        <v>0</v>
      </c>
      <c r="E661">
        <v>1</v>
      </c>
      <c r="F661" s="1" t="s">
        <v>29</v>
      </c>
      <c r="G661" s="1" t="s">
        <v>21</v>
      </c>
      <c r="H661" s="1" t="s">
        <v>15</v>
      </c>
      <c r="I661" s="1" t="s">
        <v>16</v>
      </c>
      <c r="J661">
        <v>0</v>
      </c>
      <c r="K661" t="s">
        <v>26</v>
      </c>
      <c r="L661" t="s">
        <v>18</v>
      </c>
    </row>
    <row r="662" spans="1:12" x14ac:dyDescent="0.25">
      <c r="A662" s="1" t="s">
        <v>19</v>
      </c>
      <c r="B662">
        <v>18</v>
      </c>
      <c r="C662">
        <v>0</v>
      </c>
      <c r="D662">
        <v>0</v>
      </c>
      <c r="E662">
        <v>0</v>
      </c>
      <c r="F662" s="1" t="s">
        <v>30</v>
      </c>
      <c r="G662" s="1" t="s">
        <v>14</v>
      </c>
      <c r="H662" s="1" t="s">
        <v>15</v>
      </c>
      <c r="I662" s="1" t="s">
        <v>16</v>
      </c>
      <c r="J662">
        <v>0</v>
      </c>
      <c r="K662" t="s">
        <v>22</v>
      </c>
      <c r="L662" t="s">
        <v>18</v>
      </c>
    </row>
    <row r="663" spans="1:12" x14ac:dyDescent="0.25">
      <c r="A663" s="1" t="s">
        <v>19</v>
      </c>
      <c r="B663">
        <v>31</v>
      </c>
      <c r="C663">
        <v>0</v>
      </c>
      <c r="D663">
        <v>0</v>
      </c>
      <c r="E663">
        <v>1</v>
      </c>
      <c r="F663" s="1" t="s">
        <v>49</v>
      </c>
      <c r="G663" s="1" t="s">
        <v>21</v>
      </c>
      <c r="H663" s="1" t="s">
        <v>15</v>
      </c>
      <c r="I663" s="1" t="s">
        <v>16</v>
      </c>
      <c r="J663">
        <v>0</v>
      </c>
      <c r="K663" t="s">
        <v>17</v>
      </c>
      <c r="L663" t="s">
        <v>18</v>
      </c>
    </row>
    <row r="664" spans="1:12" x14ac:dyDescent="0.25">
      <c r="A664" s="1" t="s">
        <v>19</v>
      </c>
      <c r="B664">
        <v>30</v>
      </c>
      <c r="C664">
        <v>1</v>
      </c>
      <c r="D664">
        <v>1</v>
      </c>
      <c r="E664">
        <v>0</v>
      </c>
      <c r="F664" s="1" t="s">
        <v>55</v>
      </c>
      <c r="G664" s="1" t="s">
        <v>14</v>
      </c>
      <c r="H664" s="1" t="s">
        <v>15</v>
      </c>
      <c r="I664" s="1" t="s">
        <v>16</v>
      </c>
      <c r="J664">
        <v>1</v>
      </c>
      <c r="K664" t="s">
        <v>17</v>
      </c>
      <c r="L664" t="s">
        <v>27</v>
      </c>
    </row>
    <row r="665" spans="1:12" x14ac:dyDescent="0.25">
      <c r="A665" s="1" t="s">
        <v>19</v>
      </c>
      <c r="B665">
        <v>14</v>
      </c>
      <c r="C665">
        <v>1</v>
      </c>
      <c r="D665">
        <v>1</v>
      </c>
      <c r="E665">
        <v>1</v>
      </c>
      <c r="F665" s="1" t="s">
        <v>51</v>
      </c>
      <c r="G665" s="1" t="s">
        <v>21</v>
      </c>
      <c r="H665" s="1" t="s">
        <v>31</v>
      </c>
      <c r="I665" s="1" t="s">
        <v>16</v>
      </c>
      <c r="J665">
        <v>1</v>
      </c>
      <c r="K665" t="s">
        <v>22</v>
      </c>
      <c r="L665" t="s">
        <v>27</v>
      </c>
    </row>
    <row r="666" spans="1:12" x14ac:dyDescent="0.25">
      <c r="A666" s="1" t="s">
        <v>19</v>
      </c>
      <c r="B666">
        <v>17</v>
      </c>
      <c r="C666">
        <v>1</v>
      </c>
      <c r="D666">
        <v>1</v>
      </c>
      <c r="E666">
        <v>0</v>
      </c>
      <c r="F666" s="1" t="s">
        <v>30</v>
      </c>
      <c r="G666" s="1" t="s">
        <v>14</v>
      </c>
      <c r="H666" s="1" t="s">
        <v>24</v>
      </c>
      <c r="I666" s="1" t="s">
        <v>16</v>
      </c>
      <c r="J666">
        <v>1</v>
      </c>
      <c r="K666" t="s">
        <v>22</v>
      </c>
      <c r="L666" t="s">
        <v>27</v>
      </c>
    </row>
    <row r="667" spans="1:12" x14ac:dyDescent="0.25">
      <c r="A667" s="1" t="s">
        <v>19</v>
      </c>
      <c r="B667">
        <v>63</v>
      </c>
      <c r="C667">
        <v>1</v>
      </c>
      <c r="D667">
        <v>1</v>
      </c>
      <c r="E667">
        <v>0</v>
      </c>
      <c r="F667" s="1" t="s">
        <v>54</v>
      </c>
      <c r="G667" s="1" t="s">
        <v>21</v>
      </c>
      <c r="H667" s="1" t="s">
        <v>31</v>
      </c>
      <c r="I667" s="1" t="s">
        <v>16</v>
      </c>
      <c r="J667">
        <v>1</v>
      </c>
      <c r="K667" t="s">
        <v>26</v>
      </c>
      <c r="L667" t="s">
        <v>27</v>
      </c>
    </row>
    <row r="668" spans="1:12" x14ac:dyDescent="0.25">
      <c r="A668" s="1" t="s">
        <v>19</v>
      </c>
      <c r="B668">
        <v>49</v>
      </c>
      <c r="C668">
        <v>1</v>
      </c>
      <c r="D668">
        <v>1</v>
      </c>
      <c r="E668">
        <v>0</v>
      </c>
      <c r="F668" s="1" t="s">
        <v>20</v>
      </c>
      <c r="G668" s="1" t="s">
        <v>14</v>
      </c>
      <c r="H668" s="1" t="s">
        <v>15</v>
      </c>
      <c r="I668" s="1" t="s">
        <v>16</v>
      </c>
      <c r="J668">
        <v>1</v>
      </c>
      <c r="K668" t="s">
        <v>17</v>
      </c>
      <c r="L668" t="s">
        <v>27</v>
      </c>
    </row>
    <row r="669" spans="1:12" x14ac:dyDescent="0.25">
      <c r="A669" s="1" t="s">
        <v>12</v>
      </c>
      <c r="B669">
        <v>55</v>
      </c>
      <c r="C669">
        <v>0</v>
      </c>
      <c r="D669">
        <v>0</v>
      </c>
      <c r="E669">
        <v>0</v>
      </c>
      <c r="F669" s="1" t="s">
        <v>56</v>
      </c>
      <c r="G669" s="1" t="s">
        <v>21</v>
      </c>
      <c r="H669" s="1" t="s">
        <v>15</v>
      </c>
      <c r="I669" s="1" t="s">
        <v>16</v>
      </c>
      <c r="J669">
        <v>0</v>
      </c>
      <c r="K669" t="s">
        <v>26</v>
      </c>
      <c r="L669" t="s">
        <v>18</v>
      </c>
    </row>
    <row r="670" spans="1:12" x14ac:dyDescent="0.25">
      <c r="A670" s="1" t="s">
        <v>12</v>
      </c>
      <c r="B670">
        <v>17</v>
      </c>
      <c r="C670">
        <v>1</v>
      </c>
      <c r="D670">
        <v>1</v>
      </c>
      <c r="E670">
        <v>0</v>
      </c>
      <c r="F670" s="1" t="s">
        <v>46</v>
      </c>
      <c r="G670" s="1" t="s">
        <v>14</v>
      </c>
      <c r="H670" s="1" t="s">
        <v>24</v>
      </c>
      <c r="I670" s="1" t="s">
        <v>16</v>
      </c>
      <c r="J670">
        <v>1</v>
      </c>
      <c r="K670" t="s">
        <v>22</v>
      </c>
      <c r="L670" t="s">
        <v>27</v>
      </c>
    </row>
    <row r="671" spans="1:12" x14ac:dyDescent="0.25">
      <c r="A671" s="1" t="s">
        <v>19</v>
      </c>
      <c r="B671">
        <v>17</v>
      </c>
      <c r="C671">
        <v>0</v>
      </c>
      <c r="D671">
        <v>0</v>
      </c>
      <c r="E671">
        <v>1</v>
      </c>
      <c r="F671" s="1" t="s">
        <v>30</v>
      </c>
      <c r="G671" s="1" t="s">
        <v>21</v>
      </c>
      <c r="H671" s="1" t="s">
        <v>31</v>
      </c>
      <c r="I671" s="1" t="s">
        <v>16</v>
      </c>
      <c r="J671">
        <v>0</v>
      </c>
      <c r="K671" t="s">
        <v>22</v>
      </c>
      <c r="L671" t="s">
        <v>18</v>
      </c>
    </row>
    <row r="672" spans="1:12" x14ac:dyDescent="0.25">
      <c r="A672" s="1" t="s">
        <v>19</v>
      </c>
      <c r="B672">
        <v>55</v>
      </c>
      <c r="C672">
        <v>1</v>
      </c>
      <c r="D672">
        <v>1</v>
      </c>
      <c r="E672">
        <v>1</v>
      </c>
      <c r="F672" s="1" t="s">
        <v>41</v>
      </c>
      <c r="G672" s="1" t="s">
        <v>14</v>
      </c>
      <c r="H672" s="1" t="s">
        <v>15</v>
      </c>
      <c r="I672" s="1" t="s">
        <v>16</v>
      </c>
      <c r="J672">
        <v>1</v>
      </c>
      <c r="K672" t="s">
        <v>26</v>
      </c>
      <c r="L672" t="s">
        <v>27</v>
      </c>
    </row>
    <row r="673" spans="1:12" x14ac:dyDescent="0.25">
      <c r="A673" s="1" t="s">
        <v>12</v>
      </c>
      <c r="B673">
        <v>57</v>
      </c>
      <c r="C673">
        <v>1</v>
      </c>
      <c r="D673">
        <v>1</v>
      </c>
      <c r="E673">
        <v>0</v>
      </c>
      <c r="F673" s="1" t="s">
        <v>52</v>
      </c>
      <c r="G673" s="1" t="s">
        <v>21</v>
      </c>
      <c r="H673" s="1" t="s">
        <v>24</v>
      </c>
      <c r="I673" s="1" t="s">
        <v>16</v>
      </c>
      <c r="J673">
        <v>1</v>
      </c>
      <c r="K673" t="s">
        <v>26</v>
      </c>
      <c r="L673" t="s">
        <v>27</v>
      </c>
    </row>
    <row r="674" spans="1:12" x14ac:dyDescent="0.25">
      <c r="A674" s="1" t="s">
        <v>19</v>
      </c>
      <c r="B674">
        <v>45</v>
      </c>
      <c r="C674">
        <v>0</v>
      </c>
      <c r="D674">
        <v>0</v>
      </c>
      <c r="E674">
        <v>0</v>
      </c>
      <c r="F674" s="1" t="s">
        <v>34</v>
      </c>
      <c r="G674" s="1" t="s">
        <v>14</v>
      </c>
      <c r="H674" s="1" t="s">
        <v>31</v>
      </c>
      <c r="I674" s="1" t="s">
        <v>16</v>
      </c>
      <c r="J674">
        <v>0</v>
      </c>
      <c r="K674" t="s">
        <v>17</v>
      </c>
      <c r="L674" t="s">
        <v>18</v>
      </c>
    </row>
    <row r="675" spans="1:12" x14ac:dyDescent="0.25">
      <c r="A675" s="1" t="s">
        <v>12</v>
      </c>
      <c r="B675">
        <v>37</v>
      </c>
      <c r="C675">
        <v>0</v>
      </c>
      <c r="D675">
        <v>0</v>
      </c>
      <c r="E675">
        <v>0</v>
      </c>
      <c r="F675" s="1" t="s">
        <v>35</v>
      </c>
      <c r="G675" s="1" t="s">
        <v>21</v>
      </c>
      <c r="H675" s="1" t="s">
        <v>15</v>
      </c>
      <c r="I675" s="1" t="s">
        <v>16</v>
      </c>
      <c r="J675">
        <v>0</v>
      </c>
      <c r="K675" t="s">
        <v>17</v>
      </c>
      <c r="L675" t="s">
        <v>18</v>
      </c>
    </row>
    <row r="676" spans="1:12" x14ac:dyDescent="0.25">
      <c r="A676" s="1" t="s">
        <v>19</v>
      </c>
      <c r="B676">
        <v>47</v>
      </c>
      <c r="C676">
        <v>1</v>
      </c>
      <c r="D676">
        <v>1</v>
      </c>
      <c r="E676">
        <v>1</v>
      </c>
      <c r="F676" s="1" t="s">
        <v>41</v>
      </c>
      <c r="G676" s="1" t="s">
        <v>14</v>
      </c>
      <c r="H676" s="1" t="s">
        <v>24</v>
      </c>
      <c r="I676" s="1" t="s">
        <v>16</v>
      </c>
      <c r="J676">
        <v>1</v>
      </c>
      <c r="K676" t="s">
        <v>17</v>
      </c>
      <c r="L676" t="s">
        <v>27</v>
      </c>
    </row>
    <row r="677" spans="1:12" x14ac:dyDescent="0.25">
      <c r="A677" s="1" t="s">
        <v>12</v>
      </c>
      <c r="B677">
        <v>49</v>
      </c>
      <c r="C677">
        <v>1</v>
      </c>
      <c r="D677">
        <v>1</v>
      </c>
      <c r="E677">
        <v>1</v>
      </c>
      <c r="F677" s="1" t="s">
        <v>37</v>
      </c>
      <c r="G677" s="1" t="s">
        <v>21</v>
      </c>
      <c r="H677" s="1" t="s">
        <v>31</v>
      </c>
      <c r="I677" s="1" t="s">
        <v>16</v>
      </c>
      <c r="J677">
        <v>1</v>
      </c>
      <c r="K677" t="s">
        <v>17</v>
      </c>
      <c r="L677" t="s">
        <v>27</v>
      </c>
    </row>
    <row r="678" spans="1:12" x14ac:dyDescent="0.25">
      <c r="A678" s="1" t="s">
        <v>12</v>
      </c>
      <c r="B678">
        <v>32</v>
      </c>
      <c r="C678">
        <v>1</v>
      </c>
      <c r="D678">
        <v>1</v>
      </c>
      <c r="E678">
        <v>0</v>
      </c>
      <c r="F678" s="1" t="s">
        <v>38</v>
      </c>
      <c r="G678" s="1" t="s">
        <v>14</v>
      </c>
      <c r="H678" s="1" t="s">
        <v>31</v>
      </c>
      <c r="I678" s="1" t="s">
        <v>16</v>
      </c>
      <c r="J678">
        <v>1</v>
      </c>
      <c r="K678" t="s">
        <v>17</v>
      </c>
      <c r="L678" t="s">
        <v>27</v>
      </c>
    </row>
    <row r="679" spans="1:12" x14ac:dyDescent="0.25">
      <c r="A679" s="1" t="s">
        <v>19</v>
      </c>
      <c r="B679">
        <v>33</v>
      </c>
      <c r="C679">
        <v>1</v>
      </c>
      <c r="D679">
        <v>1</v>
      </c>
      <c r="E679">
        <v>0</v>
      </c>
      <c r="F679" s="1" t="s">
        <v>39</v>
      </c>
      <c r="G679" s="1" t="s">
        <v>21</v>
      </c>
      <c r="H679" s="1" t="s">
        <v>15</v>
      </c>
      <c r="I679" s="1" t="s">
        <v>16</v>
      </c>
      <c r="J679">
        <v>1</v>
      </c>
      <c r="K679" t="s">
        <v>17</v>
      </c>
      <c r="L679" t="s">
        <v>27</v>
      </c>
    </row>
    <row r="680" spans="1:12" x14ac:dyDescent="0.25">
      <c r="A680" s="1" t="s">
        <v>12</v>
      </c>
      <c r="B680">
        <v>25</v>
      </c>
      <c r="C680">
        <v>0</v>
      </c>
      <c r="D680">
        <v>0</v>
      </c>
      <c r="E680">
        <v>0</v>
      </c>
      <c r="F680" s="1" t="s">
        <v>41</v>
      </c>
      <c r="G680" s="1" t="s">
        <v>14</v>
      </c>
      <c r="H680" s="1" t="s">
        <v>24</v>
      </c>
      <c r="I680" s="1" t="s">
        <v>16</v>
      </c>
      <c r="J680">
        <v>0</v>
      </c>
      <c r="K680" t="s">
        <v>22</v>
      </c>
      <c r="L680" t="s">
        <v>18</v>
      </c>
    </row>
    <row r="681" spans="1:12" x14ac:dyDescent="0.25">
      <c r="A681" s="1" t="s">
        <v>19</v>
      </c>
      <c r="B681">
        <v>24</v>
      </c>
      <c r="C681">
        <v>0</v>
      </c>
      <c r="D681">
        <v>0</v>
      </c>
      <c r="E681">
        <v>0</v>
      </c>
      <c r="F681" s="1" t="s">
        <v>53</v>
      </c>
      <c r="G681" s="1" t="s">
        <v>21</v>
      </c>
      <c r="H681" s="1" t="s">
        <v>15</v>
      </c>
      <c r="I681" s="1" t="s">
        <v>16</v>
      </c>
      <c r="J681">
        <v>0</v>
      </c>
      <c r="K681" t="s">
        <v>22</v>
      </c>
      <c r="L681" t="s">
        <v>18</v>
      </c>
    </row>
    <row r="682" spans="1:12" x14ac:dyDescent="0.25">
      <c r="A682" s="1" t="s">
        <v>19</v>
      </c>
      <c r="B682">
        <v>22</v>
      </c>
      <c r="C682">
        <v>0</v>
      </c>
      <c r="D682">
        <v>0</v>
      </c>
      <c r="E682">
        <v>0</v>
      </c>
      <c r="F682" s="1" t="s">
        <v>57</v>
      </c>
      <c r="G682" s="1" t="s">
        <v>14</v>
      </c>
      <c r="H682" s="1" t="s">
        <v>15</v>
      </c>
      <c r="I682" s="1" t="s">
        <v>16</v>
      </c>
      <c r="J682">
        <v>0</v>
      </c>
      <c r="K682" t="s">
        <v>22</v>
      </c>
      <c r="L682" t="s">
        <v>18</v>
      </c>
    </row>
    <row r="683" spans="1:12" x14ac:dyDescent="0.25">
      <c r="A683" s="1" t="s">
        <v>12</v>
      </c>
      <c r="B683">
        <v>52</v>
      </c>
      <c r="C683">
        <v>1</v>
      </c>
      <c r="D683">
        <v>1</v>
      </c>
      <c r="E683">
        <v>1</v>
      </c>
      <c r="F683" s="1" t="s">
        <v>25</v>
      </c>
      <c r="G683" s="1" t="s">
        <v>21</v>
      </c>
      <c r="H683" s="1" t="s">
        <v>15</v>
      </c>
      <c r="I683" s="1" t="s">
        <v>16</v>
      </c>
      <c r="J683">
        <v>1</v>
      </c>
      <c r="K683" t="s">
        <v>26</v>
      </c>
      <c r="L683" t="s">
        <v>27</v>
      </c>
    </row>
    <row r="684" spans="1:12" x14ac:dyDescent="0.25">
      <c r="A684" s="1" t="s">
        <v>12</v>
      </c>
      <c r="B684">
        <v>16</v>
      </c>
      <c r="C684">
        <v>1</v>
      </c>
      <c r="D684">
        <v>1</v>
      </c>
      <c r="E684">
        <v>0</v>
      </c>
      <c r="F684" s="1" t="s">
        <v>33</v>
      </c>
      <c r="G684" s="1" t="s">
        <v>14</v>
      </c>
      <c r="H684" s="1" t="s">
        <v>31</v>
      </c>
      <c r="I684" s="1" t="s">
        <v>16</v>
      </c>
      <c r="J684">
        <v>1</v>
      </c>
      <c r="K684" t="s">
        <v>22</v>
      </c>
      <c r="L684" t="s">
        <v>27</v>
      </c>
    </row>
    <row r="685" spans="1:12" x14ac:dyDescent="0.25">
      <c r="A685" s="1" t="s">
        <v>12</v>
      </c>
      <c r="B685">
        <v>19</v>
      </c>
      <c r="C685">
        <v>0</v>
      </c>
      <c r="D685">
        <v>0</v>
      </c>
      <c r="E685">
        <v>0</v>
      </c>
      <c r="F685" s="1" t="s">
        <v>29</v>
      </c>
      <c r="G685" s="1" t="s">
        <v>21</v>
      </c>
      <c r="H685" s="1" t="s">
        <v>15</v>
      </c>
      <c r="I685" s="1" t="s">
        <v>16</v>
      </c>
      <c r="J685">
        <v>0</v>
      </c>
      <c r="K685" t="s">
        <v>22</v>
      </c>
      <c r="L685" t="s">
        <v>18</v>
      </c>
    </row>
    <row r="686" spans="1:12" x14ac:dyDescent="0.25">
      <c r="A686" s="1" t="s">
        <v>12</v>
      </c>
      <c r="B686">
        <v>31</v>
      </c>
      <c r="C686">
        <v>0</v>
      </c>
      <c r="D686">
        <v>0</v>
      </c>
      <c r="E686">
        <v>1</v>
      </c>
      <c r="F686" s="1" t="s">
        <v>30</v>
      </c>
      <c r="G686" s="1" t="s">
        <v>14</v>
      </c>
      <c r="H686" s="1" t="s">
        <v>24</v>
      </c>
      <c r="I686" s="1" t="s">
        <v>16</v>
      </c>
      <c r="J686">
        <v>0</v>
      </c>
      <c r="K686" t="s">
        <v>17</v>
      </c>
      <c r="L686" t="s">
        <v>18</v>
      </c>
    </row>
    <row r="687" spans="1:12" x14ac:dyDescent="0.25">
      <c r="A687" s="1" t="s">
        <v>19</v>
      </c>
      <c r="B687">
        <v>46</v>
      </c>
      <c r="C687">
        <v>0</v>
      </c>
      <c r="D687">
        <v>0</v>
      </c>
      <c r="E687">
        <v>1</v>
      </c>
      <c r="F687" s="1" t="s">
        <v>54</v>
      </c>
      <c r="G687" s="1" t="s">
        <v>21</v>
      </c>
      <c r="H687" s="1" t="s">
        <v>24</v>
      </c>
      <c r="I687" s="1" t="s">
        <v>16</v>
      </c>
      <c r="J687">
        <v>0</v>
      </c>
      <c r="K687" t="s">
        <v>17</v>
      </c>
      <c r="L687" t="s">
        <v>18</v>
      </c>
    </row>
    <row r="688" spans="1:12" x14ac:dyDescent="0.25">
      <c r="A688" s="1" t="s">
        <v>19</v>
      </c>
      <c r="B688">
        <v>61</v>
      </c>
      <c r="C688">
        <v>1</v>
      </c>
      <c r="D688">
        <v>1</v>
      </c>
      <c r="E688">
        <v>0</v>
      </c>
      <c r="F688" s="1" t="s">
        <v>43</v>
      </c>
      <c r="G688" s="1" t="s">
        <v>14</v>
      </c>
      <c r="H688" s="1" t="s">
        <v>31</v>
      </c>
      <c r="I688" s="1" t="s">
        <v>16</v>
      </c>
      <c r="J688">
        <v>1</v>
      </c>
      <c r="K688" t="s">
        <v>26</v>
      </c>
      <c r="L688" t="s">
        <v>27</v>
      </c>
    </row>
    <row r="689" spans="1:12" x14ac:dyDescent="0.25">
      <c r="A689" s="1" t="s">
        <v>12</v>
      </c>
      <c r="B689">
        <v>35</v>
      </c>
      <c r="C689">
        <v>0</v>
      </c>
      <c r="D689">
        <v>0</v>
      </c>
      <c r="E689">
        <v>0</v>
      </c>
      <c r="F689" s="1" t="s">
        <v>43</v>
      </c>
      <c r="G689" s="1" t="s">
        <v>21</v>
      </c>
      <c r="H689" s="1" t="s">
        <v>31</v>
      </c>
      <c r="I689" s="1" t="s">
        <v>16</v>
      </c>
      <c r="J689">
        <v>0</v>
      </c>
      <c r="K689" t="s">
        <v>17</v>
      </c>
      <c r="L689" t="s">
        <v>18</v>
      </c>
    </row>
    <row r="690" spans="1:12" x14ac:dyDescent="0.25">
      <c r="A690" s="1" t="s">
        <v>12</v>
      </c>
      <c r="B690">
        <v>44</v>
      </c>
      <c r="C690">
        <v>1</v>
      </c>
      <c r="D690">
        <v>1</v>
      </c>
      <c r="E690">
        <v>1</v>
      </c>
      <c r="F690" s="1" t="s">
        <v>33</v>
      </c>
      <c r="G690" s="1" t="s">
        <v>14</v>
      </c>
      <c r="H690" s="1" t="s">
        <v>24</v>
      </c>
      <c r="I690" s="1" t="s">
        <v>16</v>
      </c>
      <c r="J690">
        <v>1</v>
      </c>
      <c r="K690" t="s">
        <v>17</v>
      </c>
      <c r="L690" t="s">
        <v>27</v>
      </c>
    </row>
    <row r="691" spans="1:12" x14ac:dyDescent="0.25">
      <c r="A691" s="1" t="s">
        <v>12</v>
      </c>
      <c r="B691">
        <v>12</v>
      </c>
      <c r="C691">
        <v>0</v>
      </c>
      <c r="D691">
        <v>0</v>
      </c>
      <c r="E691">
        <v>1</v>
      </c>
      <c r="F691" s="1" t="s">
        <v>45</v>
      </c>
      <c r="G691" s="1" t="s">
        <v>21</v>
      </c>
      <c r="H691" s="1" t="s">
        <v>31</v>
      </c>
      <c r="I691" s="1" t="s">
        <v>16</v>
      </c>
      <c r="J691">
        <v>0</v>
      </c>
      <c r="K691" t="s">
        <v>22</v>
      </c>
      <c r="L691" t="s">
        <v>18</v>
      </c>
    </row>
    <row r="692" spans="1:12" x14ac:dyDescent="0.25">
      <c r="A692" s="1" t="s">
        <v>19</v>
      </c>
      <c r="B692">
        <v>51</v>
      </c>
      <c r="C692">
        <v>1</v>
      </c>
      <c r="D692">
        <v>1</v>
      </c>
      <c r="E692">
        <v>0</v>
      </c>
      <c r="F692" s="1" t="s">
        <v>34</v>
      </c>
      <c r="G692" s="1" t="s">
        <v>14</v>
      </c>
      <c r="H692" s="1" t="s">
        <v>24</v>
      </c>
      <c r="I692" s="1" t="s">
        <v>16</v>
      </c>
      <c r="J692">
        <v>1</v>
      </c>
      <c r="K692" t="s">
        <v>26</v>
      </c>
      <c r="L692" t="s">
        <v>27</v>
      </c>
    </row>
    <row r="693" spans="1:12" x14ac:dyDescent="0.25">
      <c r="A693" s="1" t="s">
        <v>12</v>
      </c>
      <c r="B693">
        <v>33</v>
      </c>
      <c r="C693">
        <v>1</v>
      </c>
      <c r="D693">
        <v>1</v>
      </c>
      <c r="E693">
        <v>1</v>
      </c>
      <c r="F693" s="1" t="s">
        <v>35</v>
      </c>
      <c r="G693" s="1" t="s">
        <v>21</v>
      </c>
      <c r="H693" s="1" t="s">
        <v>24</v>
      </c>
      <c r="I693" s="1" t="s">
        <v>16</v>
      </c>
      <c r="J693">
        <v>1</v>
      </c>
      <c r="K693" t="s">
        <v>17</v>
      </c>
      <c r="L693" t="s">
        <v>27</v>
      </c>
    </row>
    <row r="694" spans="1:12" x14ac:dyDescent="0.25">
      <c r="A694" s="1" t="s">
        <v>12</v>
      </c>
      <c r="B694">
        <v>53</v>
      </c>
      <c r="C694">
        <v>1</v>
      </c>
      <c r="D694">
        <v>1</v>
      </c>
      <c r="E694">
        <v>1</v>
      </c>
      <c r="F694" s="1" t="s">
        <v>40</v>
      </c>
      <c r="G694" s="1" t="s">
        <v>14</v>
      </c>
      <c r="H694" s="1" t="s">
        <v>15</v>
      </c>
      <c r="I694" s="1" t="s">
        <v>16</v>
      </c>
      <c r="J694">
        <v>1</v>
      </c>
      <c r="K694" t="s">
        <v>26</v>
      </c>
      <c r="L694" t="s">
        <v>27</v>
      </c>
    </row>
    <row r="695" spans="1:12" x14ac:dyDescent="0.25">
      <c r="A695" s="1" t="s">
        <v>19</v>
      </c>
      <c r="B695">
        <v>22</v>
      </c>
      <c r="C695">
        <v>0</v>
      </c>
      <c r="D695">
        <v>0</v>
      </c>
      <c r="E695">
        <v>0</v>
      </c>
      <c r="F695" s="1" t="s">
        <v>48</v>
      </c>
      <c r="G695" s="1" t="s">
        <v>21</v>
      </c>
      <c r="H695" s="1" t="s">
        <v>31</v>
      </c>
      <c r="I695" s="1" t="s">
        <v>16</v>
      </c>
      <c r="J695">
        <v>0</v>
      </c>
      <c r="K695" t="s">
        <v>22</v>
      </c>
      <c r="L695" t="s">
        <v>18</v>
      </c>
    </row>
    <row r="696" spans="1:12" x14ac:dyDescent="0.25">
      <c r="A696" s="1" t="s">
        <v>19</v>
      </c>
      <c r="B696">
        <v>32</v>
      </c>
      <c r="C696">
        <v>0</v>
      </c>
      <c r="D696">
        <v>0</v>
      </c>
      <c r="E696">
        <v>0</v>
      </c>
      <c r="F696" s="1" t="s">
        <v>42</v>
      </c>
      <c r="G696" s="1" t="s">
        <v>14</v>
      </c>
      <c r="H696" s="1" t="s">
        <v>24</v>
      </c>
      <c r="I696" s="1" t="s">
        <v>16</v>
      </c>
      <c r="J696">
        <v>0</v>
      </c>
      <c r="K696" t="s">
        <v>17</v>
      </c>
      <c r="L696" t="s">
        <v>18</v>
      </c>
    </row>
    <row r="697" spans="1:12" x14ac:dyDescent="0.25">
      <c r="A697" s="1" t="s">
        <v>19</v>
      </c>
      <c r="B697">
        <v>36</v>
      </c>
      <c r="C697">
        <v>0</v>
      </c>
      <c r="D697">
        <v>0</v>
      </c>
      <c r="E697">
        <v>1</v>
      </c>
      <c r="F697" s="1" t="s">
        <v>44</v>
      </c>
      <c r="G697" s="1" t="s">
        <v>21</v>
      </c>
      <c r="H697" s="1" t="s">
        <v>31</v>
      </c>
      <c r="I697" s="1" t="s">
        <v>16</v>
      </c>
      <c r="J697">
        <v>0</v>
      </c>
      <c r="K697" t="s">
        <v>17</v>
      </c>
      <c r="L697" t="s">
        <v>18</v>
      </c>
    </row>
    <row r="698" spans="1:12" x14ac:dyDescent="0.25">
      <c r="A698" s="1" t="s">
        <v>12</v>
      </c>
      <c r="B698">
        <v>14</v>
      </c>
      <c r="C698">
        <v>0</v>
      </c>
      <c r="D698">
        <v>0</v>
      </c>
      <c r="E698">
        <v>0</v>
      </c>
      <c r="F698" s="1" t="s">
        <v>30</v>
      </c>
      <c r="G698" s="1" t="s">
        <v>14</v>
      </c>
      <c r="H698" s="1" t="s">
        <v>31</v>
      </c>
      <c r="I698" s="1" t="s">
        <v>16</v>
      </c>
      <c r="J698">
        <v>0</v>
      </c>
      <c r="K698" t="s">
        <v>22</v>
      </c>
      <c r="L698" t="s">
        <v>18</v>
      </c>
    </row>
    <row r="699" spans="1:12" x14ac:dyDescent="0.25">
      <c r="A699" s="1" t="s">
        <v>19</v>
      </c>
      <c r="B699">
        <v>18</v>
      </c>
      <c r="C699">
        <v>1</v>
      </c>
      <c r="D699">
        <v>1</v>
      </c>
      <c r="E699">
        <v>0</v>
      </c>
      <c r="F699" s="1" t="s">
        <v>46</v>
      </c>
      <c r="G699" s="1" t="s">
        <v>21</v>
      </c>
      <c r="H699" s="1" t="s">
        <v>24</v>
      </c>
      <c r="I699" s="1" t="s">
        <v>16</v>
      </c>
      <c r="J699">
        <v>1</v>
      </c>
      <c r="K699" t="s">
        <v>22</v>
      </c>
      <c r="L699" t="s">
        <v>27</v>
      </c>
    </row>
    <row r="700" spans="1:12" x14ac:dyDescent="0.25">
      <c r="A700" s="1" t="s">
        <v>19</v>
      </c>
      <c r="B700">
        <v>52</v>
      </c>
      <c r="C700">
        <v>1</v>
      </c>
      <c r="D700">
        <v>1</v>
      </c>
      <c r="E700">
        <v>1</v>
      </c>
      <c r="F700" s="1" t="s">
        <v>54</v>
      </c>
      <c r="G700" s="1" t="s">
        <v>14</v>
      </c>
      <c r="H700" s="1" t="s">
        <v>15</v>
      </c>
      <c r="I700" s="1" t="s">
        <v>16</v>
      </c>
      <c r="J700">
        <v>1</v>
      </c>
      <c r="K700" t="s">
        <v>26</v>
      </c>
      <c r="L700" t="s">
        <v>27</v>
      </c>
    </row>
    <row r="701" spans="1:12" x14ac:dyDescent="0.25">
      <c r="A701" s="1" t="s">
        <v>12</v>
      </c>
      <c r="B701">
        <v>62</v>
      </c>
      <c r="C701">
        <v>0</v>
      </c>
      <c r="D701">
        <v>0</v>
      </c>
      <c r="E701">
        <v>1</v>
      </c>
      <c r="F701" s="1" t="s">
        <v>38</v>
      </c>
      <c r="G701" s="1" t="s">
        <v>21</v>
      </c>
      <c r="H701" s="1" t="s">
        <v>15</v>
      </c>
      <c r="I701" s="1" t="s">
        <v>16</v>
      </c>
      <c r="J701">
        <v>0</v>
      </c>
      <c r="K701" t="s">
        <v>26</v>
      </c>
      <c r="L701" t="s">
        <v>18</v>
      </c>
    </row>
    <row r="702" spans="1:12" x14ac:dyDescent="0.25">
      <c r="A702" s="1" t="s">
        <v>12</v>
      </c>
      <c r="B702">
        <v>41</v>
      </c>
      <c r="C702">
        <v>0</v>
      </c>
      <c r="D702">
        <v>0</v>
      </c>
      <c r="E702">
        <v>1</v>
      </c>
      <c r="F702" s="1" t="s">
        <v>54</v>
      </c>
      <c r="G702" s="1" t="s">
        <v>14</v>
      </c>
      <c r="H702" s="1" t="s">
        <v>24</v>
      </c>
      <c r="I702" s="1" t="s">
        <v>16</v>
      </c>
      <c r="J702">
        <v>0</v>
      </c>
      <c r="K702" t="s">
        <v>17</v>
      </c>
      <c r="L702" t="s">
        <v>18</v>
      </c>
    </row>
    <row r="703" spans="1:12" x14ac:dyDescent="0.25">
      <c r="A703" s="1" t="s">
        <v>12</v>
      </c>
      <c r="B703">
        <v>25</v>
      </c>
      <c r="C703">
        <v>0</v>
      </c>
      <c r="D703">
        <v>0</v>
      </c>
      <c r="E703">
        <v>1</v>
      </c>
      <c r="F703" s="1" t="s">
        <v>33</v>
      </c>
      <c r="G703" s="1" t="s">
        <v>21</v>
      </c>
      <c r="H703" s="1" t="s">
        <v>24</v>
      </c>
      <c r="I703" s="1" t="s">
        <v>16</v>
      </c>
      <c r="J703">
        <v>0</v>
      </c>
      <c r="K703" t="s">
        <v>22</v>
      </c>
      <c r="L703" t="s">
        <v>18</v>
      </c>
    </row>
    <row r="704" spans="1:12" x14ac:dyDescent="0.25">
      <c r="A704" s="1" t="s">
        <v>19</v>
      </c>
      <c r="B704">
        <v>31</v>
      </c>
      <c r="C704">
        <v>1</v>
      </c>
      <c r="D704">
        <v>1</v>
      </c>
      <c r="E704">
        <v>0</v>
      </c>
      <c r="F704" s="1" t="s">
        <v>51</v>
      </c>
      <c r="G704" s="1" t="s">
        <v>14</v>
      </c>
      <c r="H704" s="1" t="s">
        <v>24</v>
      </c>
      <c r="I704" s="1" t="s">
        <v>16</v>
      </c>
      <c r="J704">
        <v>1</v>
      </c>
      <c r="K704" t="s">
        <v>17</v>
      </c>
      <c r="L704" t="s">
        <v>27</v>
      </c>
    </row>
    <row r="705" spans="1:12" x14ac:dyDescent="0.25">
      <c r="A705" s="1" t="s">
        <v>12</v>
      </c>
      <c r="B705">
        <v>49</v>
      </c>
      <c r="C705">
        <v>0</v>
      </c>
      <c r="D705">
        <v>0</v>
      </c>
      <c r="E705">
        <v>0</v>
      </c>
      <c r="F705" s="1" t="s">
        <v>44</v>
      </c>
      <c r="G705" s="1" t="s">
        <v>21</v>
      </c>
      <c r="H705" s="1" t="s">
        <v>15</v>
      </c>
      <c r="I705" s="1" t="s">
        <v>16</v>
      </c>
      <c r="J705">
        <v>0</v>
      </c>
      <c r="K705" t="s">
        <v>17</v>
      </c>
      <c r="L705" t="s">
        <v>18</v>
      </c>
    </row>
    <row r="706" spans="1:12" x14ac:dyDescent="0.25">
      <c r="A706" s="1" t="s">
        <v>12</v>
      </c>
      <c r="B706">
        <v>39</v>
      </c>
      <c r="C706">
        <v>1</v>
      </c>
      <c r="D706">
        <v>1</v>
      </c>
      <c r="E706">
        <v>1</v>
      </c>
      <c r="F706" s="1" t="s">
        <v>45</v>
      </c>
      <c r="G706" s="1" t="s">
        <v>14</v>
      </c>
      <c r="H706" s="1" t="s">
        <v>24</v>
      </c>
      <c r="I706" s="1" t="s">
        <v>16</v>
      </c>
      <c r="J706">
        <v>1</v>
      </c>
      <c r="K706" t="s">
        <v>17</v>
      </c>
      <c r="L706" t="s">
        <v>27</v>
      </c>
    </row>
    <row r="707" spans="1:12" x14ac:dyDescent="0.25">
      <c r="A707" s="1" t="s">
        <v>12</v>
      </c>
      <c r="B707">
        <v>26</v>
      </c>
      <c r="C707">
        <v>0</v>
      </c>
      <c r="D707">
        <v>0</v>
      </c>
      <c r="E707">
        <v>0</v>
      </c>
      <c r="F707" s="1" t="s">
        <v>32</v>
      </c>
      <c r="G707" s="1" t="s">
        <v>21</v>
      </c>
      <c r="H707" s="1" t="s">
        <v>24</v>
      </c>
      <c r="I707" s="1" t="s">
        <v>16</v>
      </c>
      <c r="J707">
        <v>0</v>
      </c>
      <c r="K707" t="s">
        <v>17</v>
      </c>
      <c r="L707" t="s">
        <v>18</v>
      </c>
    </row>
    <row r="708" spans="1:12" x14ac:dyDescent="0.25">
      <c r="A708" s="1" t="s">
        <v>19</v>
      </c>
      <c r="B708">
        <v>24</v>
      </c>
      <c r="C708">
        <v>0</v>
      </c>
      <c r="D708">
        <v>0</v>
      </c>
      <c r="E708">
        <v>0</v>
      </c>
      <c r="F708" s="1" t="s">
        <v>47</v>
      </c>
      <c r="G708" s="1" t="s">
        <v>14</v>
      </c>
      <c r="H708" s="1" t="s">
        <v>31</v>
      </c>
      <c r="I708" s="1" t="s">
        <v>16</v>
      </c>
      <c r="J708">
        <v>0</v>
      </c>
      <c r="K708" t="s">
        <v>22</v>
      </c>
      <c r="L708" t="s">
        <v>18</v>
      </c>
    </row>
    <row r="709" spans="1:12" x14ac:dyDescent="0.25">
      <c r="A709" s="1" t="s">
        <v>19</v>
      </c>
      <c r="B709">
        <v>30</v>
      </c>
      <c r="C709">
        <v>0</v>
      </c>
      <c r="D709">
        <v>0</v>
      </c>
      <c r="E709">
        <v>0</v>
      </c>
      <c r="F709" s="1" t="s">
        <v>39</v>
      </c>
      <c r="G709" s="1" t="s">
        <v>21</v>
      </c>
      <c r="H709" s="1" t="s">
        <v>31</v>
      </c>
      <c r="I709" s="1" t="s">
        <v>16</v>
      </c>
      <c r="J709">
        <v>0</v>
      </c>
      <c r="K709" t="s">
        <v>17</v>
      </c>
      <c r="L709" t="s">
        <v>18</v>
      </c>
    </row>
    <row r="710" spans="1:12" x14ac:dyDescent="0.25">
      <c r="A710" s="1" t="s">
        <v>19</v>
      </c>
      <c r="B710">
        <v>20</v>
      </c>
      <c r="C710">
        <v>1</v>
      </c>
      <c r="D710">
        <v>1</v>
      </c>
      <c r="E710">
        <v>1</v>
      </c>
      <c r="F710" s="1" t="s">
        <v>34</v>
      </c>
      <c r="G710" s="1" t="s">
        <v>14</v>
      </c>
      <c r="H710" s="1" t="s">
        <v>15</v>
      </c>
      <c r="I710" s="1" t="s">
        <v>16</v>
      </c>
      <c r="J710">
        <v>1</v>
      </c>
      <c r="K710" t="s">
        <v>22</v>
      </c>
      <c r="L710" t="s">
        <v>27</v>
      </c>
    </row>
    <row r="711" spans="1:12" x14ac:dyDescent="0.25">
      <c r="A711" s="1" t="s">
        <v>12</v>
      </c>
      <c r="B711">
        <v>50</v>
      </c>
      <c r="C711">
        <v>1</v>
      </c>
      <c r="D711">
        <v>1</v>
      </c>
      <c r="E711">
        <v>1</v>
      </c>
      <c r="F711" s="1" t="s">
        <v>49</v>
      </c>
      <c r="G711" s="1" t="s">
        <v>21</v>
      </c>
      <c r="H711" s="1" t="s">
        <v>31</v>
      </c>
      <c r="I711" s="1" t="s">
        <v>16</v>
      </c>
      <c r="J711">
        <v>1</v>
      </c>
      <c r="K711" t="s">
        <v>17</v>
      </c>
      <c r="L711" t="s">
        <v>27</v>
      </c>
    </row>
    <row r="712" spans="1:12" x14ac:dyDescent="0.25">
      <c r="A712" s="1" t="s">
        <v>12</v>
      </c>
      <c r="B712">
        <v>13</v>
      </c>
      <c r="C712">
        <v>1</v>
      </c>
      <c r="D712">
        <v>1</v>
      </c>
      <c r="E712">
        <v>0</v>
      </c>
      <c r="F712" s="1" t="s">
        <v>38</v>
      </c>
      <c r="G712" s="1" t="s">
        <v>14</v>
      </c>
      <c r="H712" s="1" t="s">
        <v>24</v>
      </c>
      <c r="I712" s="1" t="s">
        <v>16</v>
      </c>
      <c r="J712">
        <v>1</v>
      </c>
      <c r="K712" t="s">
        <v>22</v>
      </c>
      <c r="L712" t="s">
        <v>27</v>
      </c>
    </row>
    <row r="713" spans="1:12" x14ac:dyDescent="0.25">
      <c r="A713" s="1" t="s">
        <v>19</v>
      </c>
      <c r="B713">
        <v>44</v>
      </c>
      <c r="C713">
        <v>1</v>
      </c>
      <c r="D713">
        <v>1</v>
      </c>
      <c r="E713">
        <v>0</v>
      </c>
      <c r="F713" s="1" t="s">
        <v>39</v>
      </c>
      <c r="G713" s="1" t="s">
        <v>21</v>
      </c>
      <c r="H713" s="1" t="s">
        <v>15</v>
      </c>
      <c r="I713" s="1" t="s">
        <v>16</v>
      </c>
      <c r="J713">
        <v>1</v>
      </c>
      <c r="K713" t="s">
        <v>17</v>
      </c>
      <c r="L713" t="s">
        <v>27</v>
      </c>
    </row>
    <row r="714" spans="1:12" x14ac:dyDescent="0.25">
      <c r="A714" s="1" t="s">
        <v>19</v>
      </c>
      <c r="B714">
        <v>19</v>
      </c>
      <c r="C714">
        <v>1</v>
      </c>
      <c r="D714">
        <v>1</v>
      </c>
      <c r="E714">
        <v>1</v>
      </c>
      <c r="F714" s="1" t="s">
        <v>34</v>
      </c>
      <c r="G714" s="1" t="s">
        <v>14</v>
      </c>
      <c r="H714" s="1" t="s">
        <v>24</v>
      </c>
      <c r="I714" s="1" t="s">
        <v>16</v>
      </c>
      <c r="J714">
        <v>1</v>
      </c>
      <c r="K714" t="s">
        <v>22</v>
      </c>
      <c r="L714" t="s">
        <v>27</v>
      </c>
    </row>
    <row r="715" spans="1:12" x14ac:dyDescent="0.25">
      <c r="A715" s="1" t="s">
        <v>12</v>
      </c>
      <c r="B715">
        <v>53</v>
      </c>
      <c r="C715">
        <v>1</v>
      </c>
      <c r="D715">
        <v>1</v>
      </c>
      <c r="E715">
        <v>1</v>
      </c>
      <c r="F715" s="1" t="s">
        <v>43</v>
      </c>
      <c r="G715" s="1" t="s">
        <v>21</v>
      </c>
      <c r="H715" s="1" t="s">
        <v>31</v>
      </c>
      <c r="I715" s="1" t="s">
        <v>16</v>
      </c>
      <c r="J715">
        <v>1</v>
      </c>
      <c r="K715" t="s">
        <v>26</v>
      </c>
      <c r="L715" t="s">
        <v>27</v>
      </c>
    </row>
    <row r="716" spans="1:12" x14ac:dyDescent="0.25">
      <c r="A716" s="1" t="s">
        <v>12</v>
      </c>
      <c r="B716">
        <v>12</v>
      </c>
      <c r="C716">
        <v>0</v>
      </c>
      <c r="D716">
        <v>0</v>
      </c>
      <c r="E716">
        <v>0</v>
      </c>
      <c r="F716" s="1" t="s">
        <v>56</v>
      </c>
      <c r="G716" s="1" t="s">
        <v>14</v>
      </c>
      <c r="H716" s="1" t="s">
        <v>15</v>
      </c>
      <c r="I716" s="1" t="s">
        <v>16</v>
      </c>
      <c r="J716">
        <v>0</v>
      </c>
      <c r="K716" t="s">
        <v>22</v>
      </c>
      <c r="L716" t="s">
        <v>18</v>
      </c>
    </row>
    <row r="717" spans="1:12" x14ac:dyDescent="0.25">
      <c r="A717" s="1" t="s">
        <v>12</v>
      </c>
      <c r="B717">
        <v>14</v>
      </c>
      <c r="C717">
        <v>0</v>
      </c>
      <c r="D717">
        <v>0</v>
      </c>
      <c r="E717">
        <v>0</v>
      </c>
      <c r="F717" s="1" t="s">
        <v>53</v>
      </c>
      <c r="G717" s="1" t="s">
        <v>21</v>
      </c>
      <c r="H717" s="1" t="s">
        <v>31</v>
      </c>
      <c r="I717" s="1" t="s">
        <v>16</v>
      </c>
      <c r="J717">
        <v>0</v>
      </c>
      <c r="K717" t="s">
        <v>22</v>
      </c>
      <c r="L717" t="s">
        <v>18</v>
      </c>
    </row>
    <row r="718" spans="1:12" x14ac:dyDescent="0.25">
      <c r="A718" s="1" t="s">
        <v>19</v>
      </c>
      <c r="B718">
        <v>30</v>
      </c>
      <c r="C718">
        <v>1</v>
      </c>
      <c r="D718">
        <v>1</v>
      </c>
      <c r="E718">
        <v>1</v>
      </c>
      <c r="F718" s="1" t="s">
        <v>36</v>
      </c>
      <c r="G718" s="1" t="s">
        <v>14</v>
      </c>
      <c r="H718" s="1" t="s">
        <v>15</v>
      </c>
      <c r="I718" s="1" t="s">
        <v>16</v>
      </c>
      <c r="J718">
        <v>1</v>
      </c>
      <c r="K718" t="s">
        <v>17</v>
      </c>
      <c r="L718" t="s">
        <v>27</v>
      </c>
    </row>
    <row r="719" spans="1:12" x14ac:dyDescent="0.25">
      <c r="A719" s="1" t="s">
        <v>12</v>
      </c>
      <c r="B719">
        <v>48</v>
      </c>
      <c r="C719">
        <v>0</v>
      </c>
      <c r="D719">
        <v>0</v>
      </c>
      <c r="E719">
        <v>1</v>
      </c>
      <c r="F719" s="1" t="s">
        <v>49</v>
      </c>
      <c r="G719" s="1" t="s">
        <v>21</v>
      </c>
      <c r="H719" s="1" t="s">
        <v>31</v>
      </c>
      <c r="I719" s="1" t="s">
        <v>16</v>
      </c>
      <c r="J719">
        <v>0</v>
      </c>
      <c r="K719" t="s">
        <v>17</v>
      </c>
      <c r="L719" t="s">
        <v>18</v>
      </c>
    </row>
    <row r="720" spans="1:12" x14ac:dyDescent="0.25">
      <c r="A720" s="1" t="s">
        <v>19</v>
      </c>
      <c r="B720">
        <v>31</v>
      </c>
      <c r="C720">
        <v>0</v>
      </c>
      <c r="D720">
        <v>0</v>
      </c>
      <c r="E720">
        <v>0</v>
      </c>
      <c r="F720" s="1" t="s">
        <v>49</v>
      </c>
      <c r="G720" s="1" t="s">
        <v>14</v>
      </c>
      <c r="H720" s="1" t="s">
        <v>15</v>
      </c>
      <c r="I720" s="1" t="s">
        <v>16</v>
      </c>
      <c r="J720">
        <v>0</v>
      </c>
      <c r="K720" t="s">
        <v>17</v>
      </c>
      <c r="L720" t="s">
        <v>18</v>
      </c>
    </row>
    <row r="721" spans="1:12" x14ac:dyDescent="0.25">
      <c r="A721" s="1" t="s">
        <v>19</v>
      </c>
      <c r="B721">
        <v>16</v>
      </c>
      <c r="C721">
        <v>1</v>
      </c>
      <c r="D721">
        <v>1</v>
      </c>
      <c r="E721">
        <v>0</v>
      </c>
      <c r="F721" s="1" t="s">
        <v>51</v>
      </c>
      <c r="G721" s="1" t="s">
        <v>21</v>
      </c>
      <c r="H721" s="1" t="s">
        <v>15</v>
      </c>
      <c r="I721" s="1" t="s">
        <v>16</v>
      </c>
      <c r="J721">
        <v>1</v>
      </c>
      <c r="K721" t="s">
        <v>22</v>
      </c>
      <c r="L721" t="s">
        <v>27</v>
      </c>
    </row>
    <row r="722" spans="1:12" x14ac:dyDescent="0.25">
      <c r="A722" s="1" t="s">
        <v>19</v>
      </c>
      <c r="B722">
        <v>38</v>
      </c>
      <c r="C722">
        <v>1</v>
      </c>
      <c r="D722">
        <v>1</v>
      </c>
      <c r="E722">
        <v>1</v>
      </c>
      <c r="F722" s="1" t="s">
        <v>29</v>
      </c>
      <c r="G722" s="1" t="s">
        <v>14</v>
      </c>
      <c r="H722" s="1" t="s">
        <v>31</v>
      </c>
      <c r="I722" s="1" t="s">
        <v>16</v>
      </c>
      <c r="J722">
        <v>1</v>
      </c>
      <c r="K722" t="s">
        <v>17</v>
      </c>
      <c r="L722" t="s">
        <v>27</v>
      </c>
    </row>
    <row r="723" spans="1:12" x14ac:dyDescent="0.25">
      <c r="A723" s="1" t="s">
        <v>12</v>
      </c>
      <c r="B723">
        <v>24</v>
      </c>
      <c r="C723">
        <v>1</v>
      </c>
      <c r="D723">
        <v>1</v>
      </c>
      <c r="E723">
        <v>1</v>
      </c>
      <c r="F723" s="1" t="s">
        <v>48</v>
      </c>
      <c r="G723" s="1" t="s">
        <v>21</v>
      </c>
      <c r="H723" s="1" t="s">
        <v>24</v>
      </c>
      <c r="I723" s="1" t="s">
        <v>16</v>
      </c>
      <c r="J723">
        <v>1</v>
      </c>
      <c r="K723" t="s">
        <v>22</v>
      </c>
      <c r="L723" t="s">
        <v>27</v>
      </c>
    </row>
    <row r="724" spans="1:12" x14ac:dyDescent="0.25">
      <c r="A724" s="1" t="s">
        <v>12</v>
      </c>
      <c r="B724">
        <v>28</v>
      </c>
      <c r="C724">
        <v>0</v>
      </c>
      <c r="D724">
        <v>0</v>
      </c>
      <c r="E724">
        <v>1</v>
      </c>
      <c r="F724" s="1" t="s">
        <v>33</v>
      </c>
      <c r="G724" s="1" t="s">
        <v>14</v>
      </c>
      <c r="H724" s="1" t="s">
        <v>31</v>
      </c>
      <c r="I724" s="1" t="s">
        <v>16</v>
      </c>
      <c r="J724">
        <v>0</v>
      </c>
      <c r="K724" t="s">
        <v>17</v>
      </c>
      <c r="L724" t="s">
        <v>18</v>
      </c>
    </row>
    <row r="725" spans="1:12" x14ac:dyDescent="0.25">
      <c r="A725" s="1" t="s">
        <v>12</v>
      </c>
      <c r="B725">
        <v>52</v>
      </c>
      <c r="C725">
        <v>1</v>
      </c>
      <c r="D725">
        <v>1</v>
      </c>
      <c r="E725">
        <v>0</v>
      </c>
      <c r="F725" s="1" t="s">
        <v>57</v>
      </c>
      <c r="G725" s="1" t="s">
        <v>21</v>
      </c>
      <c r="H725" s="1" t="s">
        <v>31</v>
      </c>
      <c r="I725" s="1" t="s">
        <v>16</v>
      </c>
      <c r="J725">
        <v>1</v>
      </c>
      <c r="K725" t="s">
        <v>26</v>
      </c>
      <c r="L725" t="s">
        <v>27</v>
      </c>
    </row>
    <row r="726" spans="1:12" x14ac:dyDescent="0.25">
      <c r="A726" s="1" t="s">
        <v>19</v>
      </c>
      <c r="B726">
        <v>8</v>
      </c>
      <c r="C726">
        <v>1</v>
      </c>
      <c r="D726">
        <v>1</v>
      </c>
      <c r="E726">
        <v>0</v>
      </c>
      <c r="F726" s="1" t="s">
        <v>39</v>
      </c>
      <c r="G726" s="1" t="s">
        <v>14</v>
      </c>
      <c r="H726" s="1" t="s">
        <v>15</v>
      </c>
      <c r="I726" s="1" t="s">
        <v>16</v>
      </c>
      <c r="J726">
        <v>1</v>
      </c>
      <c r="K726" t="s">
        <v>22</v>
      </c>
      <c r="L726" t="s">
        <v>27</v>
      </c>
    </row>
    <row r="727" spans="1:12" x14ac:dyDescent="0.25">
      <c r="A727" s="1" t="s">
        <v>12</v>
      </c>
      <c r="B727">
        <v>54</v>
      </c>
      <c r="C727">
        <v>0</v>
      </c>
      <c r="D727">
        <v>0</v>
      </c>
      <c r="E727">
        <v>0</v>
      </c>
      <c r="F727" s="1" t="s">
        <v>13</v>
      </c>
      <c r="G727" s="1" t="s">
        <v>21</v>
      </c>
      <c r="H727" s="1" t="s">
        <v>15</v>
      </c>
      <c r="I727" s="1" t="s">
        <v>16</v>
      </c>
      <c r="J727">
        <v>0</v>
      </c>
      <c r="K727" t="s">
        <v>26</v>
      </c>
      <c r="L727" t="s">
        <v>18</v>
      </c>
    </row>
    <row r="728" spans="1:12" x14ac:dyDescent="0.25">
      <c r="A728" s="1" t="s">
        <v>12</v>
      </c>
      <c r="B728">
        <v>9</v>
      </c>
      <c r="C728">
        <v>1</v>
      </c>
      <c r="D728">
        <v>1</v>
      </c>
      <c r="E728">
        <v>1</v>
      </c>
      <c r="F728" s="1" t="s">
        <v>38</v>
      </c>
      <c r="G728" s="1" t="s">
        <v>14</v>
      </c>
      <c r="H728" s="1" t="s">
        <v>15</v>
      </c>
      <c r="I728" s="1" t="s">
        <v>16</v>
      </c>
      <c r="J728">
        <v>1</v>
      </c>
      <c r="K728" t="s">
        <v>22</v>
      </c>
      <c r="L728" t="s">
        <v>27</v>
      </c>
    </row>
    <row r="729" spans="1:12" x14ac:dyDescent="0.25">
      <c r="A729" s="1" t="s">
        <v>12</v>
      </c>
      <c r="B729">
        <v>14</v>
      </c>
      <c r="C729">
        <v>1</v>
      </c>
      <c r="D729">
        <v>1</v>
      </c>
      <c r="E729">
        <v>0</v>
      </c>
      <c r="F729" s="1" t="s">
        <v>40</v>
      </c>
      <c r="G729" s="1" t="s">
        <v>21</v>
      </c>
      <c r="H729" s="1" t="s">
        <v>24</v>
      </c>
      <c r="I729" s="1" t="s">
        <v>16</v>
      </c>
      <c r="J729">
        <v>1</v>
      </c>
      <c r="K729" t="s">
        <v>22</v>
      </c>
      <c r="L729" t="s">
        <v>27</v>
      </c>
    </row>
    <row r="730" spans="1:12" x14ac:dyDescent="0.25">
      <c r="A730" s="1" t="s">
        <v>12</v>
      </c>
      <c r="B730">
        <v>12</v>
      </c>
      <c r="C730">
        <v>1</v>
      </c>
      <c r="D730">
        <v>1</v>
      </c>
      <c r="E730">
        <v>0</v>
      </c>
      <c r="F730" s="1" t="s">
        <v>20</v>
      </c>
      <c r="G730" s="1" t="s">
        <v>14</v>
      </c>
      <c r="H730" s="1" t="s">
        <v>24</v>
      </c>
      <c r="I730" s="1" t="s">
        <v>16</v>
      </c>
      <c r="J730">
        <v>1</v>
      </c>
      <c r="K730" t="s">
        <v>22</v>
      </c>
      <c r="L730" t="s">
        <v>27</v>
      </c>
    </row>
    <row r="731" spans="1:12" x14ac:dyDescent="0.25">
      <c r="A731" s="1" t="s">
        <v>12</v>
      </c>
      <c r="B731">
        <v>49</v>
      </c>
      <c r="C731">
        <v>0</v>
      </c>
      <c r="D731">
        <v>0</v>
      </c>
      <c r="E731">
        <v>1</v>
      </c>
      <c r="F731" s="1" t="s">
        <v>55</v>
      </c>
      <c r="G731" s="1" t="s">
        <v>21</v>
      </c>
      <c r="H731" s="1" t="s">
        <v>24</v>
      </c>
      <c r="I731" s="1" t="s">
        <v>16</v>
      </c>
      <c r="J731">
        <v>0</v>
      </c>
      <c r="K731" t="s">
        <v>17</v>
      </c>
      <c r="L731" t="s">
        <v>18</v>
      </c>
    </row>
    <row r="732" spans="1:12" x14ac:dyDescent="0.25">
      <c r="A732" s="1" t="s">
        <v>19</v>
      </c>
      <c r="B732">
        <v>46</v>
      </c>
      <c r="C732">
        <v>0</v>
      </c>
      <c r="D732">
        <v>0</v>
      </c>
      <c r="E732">
        <v>0</v>
      </c>
      <c r="F732" s="1" t="s">
        <v>40</v>
      </c>
      <c r="G732" s="1" t="s">
        <v>14</v>
      </c>
      <c r="H732" s="1" t="s">
        <v>24</v>
      </c>
      <c r="I732" s="1" t="s">
        <v>16</v>
      </c>
      <c r="J732">
        <v>0</v>
      </c>
      <c r="K732" t="s">
        <v>17</v>
      </c>
      <c r="L732" t="s">
        <v>18</v>
      </c>
    </row>
    <row r="733" spans="1:12" x14ac:dyDescent="0.25">
      <c r="A733" s="1" t="s">
        <v>19</v>
      </c>
      <c r="B733">
        <v>35</v>
      </c>
      <c r="C733">
        <v>0</v>
      </c>
      <c r="D733">
        <v>0</v>
      </c>
      <c r="E733">
        <v>1</v>
      </c>
      <c r="F733" s="1" t="s">
        <v>51</v>
      </c>
      <c r="G733" s="1" t="s">
        <v>21</v>
      </c>
      <c r="H733" s="1" t="s">
        <v>15</v>
      </c>
      <c r="I733" s="1" t="s">
        <v>16</v>
      </c>
      <c r="J733">
        <v>0</v>
      </c>
      <c r="K733" t="s">
        <v>17</v>
      </c>
      <c r="L733" t="s">
        <v>18</v>
      </c>
    </row>
    <row r="734" spans="1:12" x14ac:dyDescent="0.25">
      <c r="A734" s="1" t="s">
        <v>12</v>
      </c>
      <c r="B734">
        <v>45</v>
      </c>
      <c r="C734">
        <v>1</v>
      </c>
      <c r="D734">
        <v>1</v>
      </c>
      <c r="E734">
        <v>0</v>
      </c>
      <c r="F734" s="1" t="s">
        <v>30</v>
      </c>
      <c r="G734" s="1" t="s">
        <v>14</v>
      </c>
      <c r="H734" s="1" t="s">
        <v>15</v>
      </c>
      <c r="I734" s="1" t="s">
        <v>16</v>
      </c>
      <c r="J734">
        <v>1</v>
      </c>
      <c r="K734" t="s">
        <v>17</v>
      </c>
      <c r="L734" t="s">
        <v>27</v>
      </c>
    </row>
    <row r="735" spans="1:12" x14ac:dyDescent="0.25">
      <c r="A735" s="1" t="s">
        <v>19</v>
      </c>
      <c r="B735">
        <v>48</v>
      </c>
      <c r="C735">
        <v>0</v>
      </c>
      <c r="D735">
        <v>0</v>
      </c>
      <c r="E735">
        <v>0</v>
      </c>
      <c r="F735" s="1" t="s">
        <v>59</v>
      </c>
      <c r="G735" s="1" t="s">
        <v>21</v>
      </c>
      <c r="H735" s="1" t="s">
        <v>24</v>
      </c>
      <c r="I735" s="1" t="s">
        <v>16</v>
      </c>
      <c r="J735">
        <v>0</v>
      </c>
      <c r="K735" t="s">
        <v>17</v>
      </c>
      <c r="L735" t="s">
        <v>18</v>
      </c>
    </row>
    <row r="736" spans="1:12" x14ac:dyDescent="0.25">
      <c r="A736" s="1" t="s">
        <v>19</v>
      </c>
      <c r="B736">
        <v>50</v>
      </c>
      <c r="C736">
        <v>0</v>
      </c>
      <c r="D736">
        <v>0</v>
      </c>
      <c r="E736">
        <v>0</v>
      </c>
      <c r="F736" s="1" t="s">
        <v>45</v>
      </c>
      <c r="G736" s="1" t="s">
        <v>14</v>
      </c>
      <c r="H736" s="1" t="s">
        <v>24</v>
      </c>
      <c r="I736" s="1" t="s">
        <v>16</v>
      </c>
      <c r="J736">
        <v>0</v>
      </c>
      <c r="K736" t="s">
        <v>17</v>
      </c>
      <c r="L736" t="s">
        <v>18</v>
      </c>
    </row>
    <row r="737" spans="1:12" x14ac:dyDescent="0.25">
      <c r="A737" s="1" t="s">
        <v>19</v>
      </c>
      <c r="B737">
        <v>37</v>
      </c>
      <c r="C737">
        <v>0</v>
      </c>
      <c r="D737">
        <v>0</v>
      </c>
      <c r="E737">
        <v>0</v>
      </c>
      <c r="F737" s="1" t="s">
        <v>32</v>
      </c>
      <c r="G737" s="1" t="s">
        <v>21</v>
      </c>
      <c r="H737" s="1" t="s">
        <v>15</v>
      </c>
      <c r="I737" s="1" t="s">
        <v>16</v>
      </c>
      <c r="J737">
        <v>0</v>
      </c>
      <c r="K737" t="s">
        <v>17</v>
      </c>
      <c r="L737" t="s">
        <v>18</v>
      </c>
    </row>
    <row r="738" spans="1:12" x14ac:dyDescent="0.25">
      <c r="A738" s="1" t="s">
        <v>12</v>
      </c>
      <c r="B738">
        <v>39</v>
      </c>
      <c r="C738">
        <v>0</v>
      </c>
      <c r="D738">
        <v>0</v>
      </c>
      <c r="E738">
        <v>1</v>
      </c>
      <c r="F738" s="1" t="s">
        <v>47</v>
      </c>
      <c r="G738" s="1" t="s">
        <v>14</v>
      </c>
      <c r="H738" s="1" t="s">
        <v>15</v>
      </c>
      <c r="I738" s="1" t="s">
        <v>16</v>
      </c>
      <c r="J738">
        <v>0</v>
      </c>
      <c r="K738" t="s">
        <v>17</v>
      </c>
      <c r="L738" t="s">
        <v>18</v>
      </c>
    </row>
    <row r="739" spans="1:12" x14ac:dyDescent="0.25">
      <c r="A739" s="1" t="s">
        <v>19</v>
      </c>
      <c r="B739">
        <v>56</v>
      </c>
      <c r="C739">
        <v>1</v>
      </c>
      <c r="D739">
        <v>1</v>
      </c>
      <c r="E739">
        <v>0</v>
      </c>
      <c r="F739" s="1" t="s">
        <v>38</v>
      </c>
      <c r="G739" s="1" t="s">
        <v>21</v>
      </c>
      <c r="H739" s="1" t="s">
        <v>15</v>
      </c>
      <c r="I739" s="1" t="s">
        <v>16</v>
      </c>
      <c r="J739">
        <v>1</v>
      </c>
      <c r="K739" t="s">
        <v>26</v>
      </c>
      <c r="L739" t="s">
        <v>27</v>
      </c>
    </row>
    <row r="740" spans="1:12" x14ac:dyDescent="0.25">
      <c r="A740" s="1" t="s">
        <v>12</v>
      </c>
      <c r="B740">
        <v>11</v>
      </c>
      <c r="C740">
        <v>0</v>
      </c>
      <c r="D740">
        <v>0</v>
      </c>
      <c r="E740">
        <v>1</v>
      </c>
      <c r="F740" s="1" t="s">
        <v>20</v>
      </c>
      <c r="G740" s="1" t="s">
        <v>14</v>
      </c>
      <c r="H740" s="1" t="s">
        <v>31</v>
      </c>
      <c r="I740" s="1" t="s">
        <v>16</v>
      </c>
      <c r="J740">
        <v>0</v>
      </c>
      <c r="K740" t="s">
        <v>22</v>
      </c>
      <c r="L740" t="s">
        <v>18</v>
      </c>
    </row>
    <row r="741" spans="1:12" x14ac:dyDescent="0.25">
      <c r="A741" s="1" t="s">
        <v>19</v>
      </c>
      <c r="B741">
        <v>46</v>
      </c>
      <c r="C741">
        <v>1</v>
      </c>
      <c r="D741">
        <v>1</v>
      </c>
      <c r="E741">
        <v>0</v>
      </c>
      <c r="F741" s="1" t="s">
        <v>55</v>
      </c>
      <c r="G741" s="1" t="s">
        <v>21</v>
      </c>
      <c r="H741" s="1" t="s">
        <v>15</v>
      </c>
      <c r="I741" s="1" t="s">
        <v>16</v>
      </c>
      <c r="J741">
        <v>1</v>
      </c>
      <c r="K741" t="s">
        <v>17</v>
      </c>
      <c r="L741" t="s">
        <v>27</v>
      </c>
    </row>
    <row r="742" spans="1:12" x14ac:dyDescent="0.25">
      <c r="A742" s="1" t="s">
        <v>12</v>
      </c>
      <c r="B742">
        <v>32</v>
      </c>
      <c r="C742">
        <v>0</v>
      </c>
      <c r="D742">
        <v>0</v>
      </c>
      <c r="E742">
        <v>1</v>
      </c>
      <c r="F742" s="1" t="s">
        <v>36</v>
      </c>
      <c r="G742" s="1" t="s">
        <v>14</v>
      </c>
      <c r="H742" s="1" t="s">
        <v>31</v>
      </c>
      <c r="I742" s="1" t="s">
        <v>16</v>
      </c>
      <c r="J742">
        <v>0</v>
      </c>
      <c r="K742" t="s">
        <v>17</v>
      </c>
      <c r="L742" t="s">
        <v>18</v>
      </c>
    </row>
    <row r="743" spans="1:12" x14ac:dyDescent="0.25">
      <c r="A743" s="1" t="s">
        <v>19</v>
      </c>
      <c r="B743">
        <v>65</v>
      </c>
      <c r="C743">
        <v>0</v>
      </c>
      <c r="D743">
        <v>0</v>
      </c>
      <c r="E743">
        <v>0</v>
      </c>
      <c r="F743" s="1" t="s">
        <v>60</v>
      </c>
      <c r="G743" s="1" t="s">
        <v>21</v>
      </c>
      <c r="H743" s="1" t="s">
        <v>31</v>
      </c>
      <c r="I743" s="1" t="s">
        <v>16</v>
      </c>
      <c r="J743">
        <v>0</v>
      </c>
      <c r="K743" t="s">
        <v>26</v>
      </c>
      <c r="L743" t="s">
        <v>18</v>
      </c>
    </row>
    <row r="744" spans="1:12" x14ac:dyDescent="0.25">
      <c r="A744" s="1" t="s">
        <v>19</v>
      </c>
      <c r="B744">
        <v>55</v>
      </c>
      <c r="C744">
        <v>1</v>
      </c>
      <c r="D744">
        <v>1</v>
      </c>
      <c r="E744">
        <v>1</v>
      </c>
      <c r="F744" s="1" t="s">
        <v>46</v>
      </c>
      <c r="G744" s="1" t="s">
        <v>14</v>
      </c>
      <c r="H744" s="1" t="s">
        <v>24</v>
      </c>
      <c r="I744" s="1" t="s">
        <v>16</v>
      </c>
      <c r="J744">
        <v>1</v>
      </c>
      <c r="K744" t="s">
        <v>26</v>
      </c>
      <c r="L744" t="s">
        <v>27</v>
      </c>
    </row>
    <row r="745" spans="1:12" x14ac:dyDescent="0.25">
      <c r="A745" s="1" t="s">
        <v>19</v>
      </c>
      <c r="B745">
        <v>34</v>
      </c>
      <c r="C745">
        <v>0</v>
      </c>
      <c r="D745">
        <v>0</v>
      </c>
      <c r="E745">
        <v>1</v>
      </c>
      <c r="F745" s="1" t="s">
        <v>49</v>
      </c>
      <c r="G745" s="1" t="s">
        <v>21</v>
      </c>
      <c r="H745" s="1" t="s">
        <v>24</v>
      </c>
      <c r="I745" s="1" t="s">
        <v>16</v>
      </c>
      <c r="J745">
        <v>0</v>
      </c>
      <c r="K745" t="s">
        <v>17</v>
      </c>
      <c r="L745" t="s">
        <v>18</v>
      </c>
    </row>
    <row r="746" spans="1:12" x14ac:dyDescent="0.25">
      <c r="A746" s="1" t="s">
        <v>19</v>
      </c>
      <c r="B746">
        <v>21</v>
      </c>
      <c r="C746">
        <v>0</v>
      </c>
      <c r="D746">
        <v>0</v>
      </c>
      <c r="E746">
        <v>0</v>
      </c>
      <c r="F746" s="1" t="s">
        <v>48</v>
      </c>
      <c r="G746" s="1" t="s">
        <v>14</v>
      </c>
      <c r="H746" s="1" t="s">
        <v>31</v>
      </c>
      <c r="I746" s="1" t="s">
        <v>16</v>
      </c>
      <c r="J746">
        <v>0</v>
      </c>
      <c r="K746" t="s">
        <v>22</v>
      </c>
      <c r="L746" t="s">
        <v>18</v>
      </c>
    </row>
    <row r="747" spans="1:12" x14ac:dyDescent="0.25">
      <c r="A747" s="1" t="s">
        <v>12</v>
      </c>
      <c r="B747">
        <v>11</v>
      </c>
      <c r="C747">
        <v>0</v>
      </c>
      <c r="D747">
        <v>0</v>
      </c>
      <c r="E747">
        <v>0</v>
      </c>
      <c r="F747" s="1" t="s">
        <v>30</v>
      </c>
      <c r="G747" s="1" t="s">
        <v>21</v>
      </c>
      <c r="H747" s="1" t="s">
        <v>24</v>
      </c>
      <c r="I747" s="1" t="s">
        <v>16</v>
      </c>
      <c r="J747">
        <v>0</v>
      </c>
      <c r="K747" t="s">
        <v>22</v>
      </c>
      <c r="L747" t="s">
        <v>18</v>
      </c>
    </row>
    <row r="748" spans="1:12" x14ac:dyDescent="0.25">
      <c r="A748" s="1" t="s">
        <v>19</v>
      </c>
      <c r="B748">
        <v>46</v>
      </c>
      <c r="C748">
        <v>0</v>
      </c>
      <c r="D748">
        <v>0</v>
      </c>
      <c r="E748">
        <v>0</v>
      </c>
      <c r="F748" s="1" t="s">
        <v>35</v>
      </c>
      <c r="G748" s="1" t="s">
        <v>14</v>
      </c>
      <c r="H748" s="1" t="s">
        <v>15</v>
      </c>
      <c r="I748" s="1" t="s">
        <v>16</v>
      </c>
      <c r="J748">
        <v>0</v>
      </c>
      <c r="K748" t="s">
        <v>17</v>
      </c>
      <c r="L748" t="s">
        <v>18</v>
      </c>
    </row>
    <row r="749" spans="1:12" x14ac:dyDescent="0.25">
      <c r="A749" s="1" t="s">
        <v>19</v>
      </c>
      <c r="B749">
        <v>21</v>
      </c>
      <c r="C749">
        <v>1</v>
      </c>
      <c r="D749">
        <v>1</v>
      </c>
      <c r="E749">
        <v>0</v>
      </c>
      <c r="F749" s="1" t="s">
        <v>43</v>
      </c>
      <c r="G749" s="1" t="s">
        <v>21</v>
      </c>
      <c r="H749" s="1" t="s">
        <v>24</v>
      </c>
      <c r="I749" s="1" t="s">
        <v>16</v>
      </c>
      <c r="J749">
        <v>1</v>
      </c>
      <c r="K749" t="s">
        <v>22</v>
      </c>
      <c r="L749" t="s">
        <v>27</v>
      </c>
    </row>
    <row r="750" spans="1:12" x14ac:dyDescent="0.25">
      <c r="A750" s="1" t="s">
        <v>12</v>
      </c>
      <c r="B750">
        <v>61</v>
      </c>
      <c r="C750">
        <v>0</v>
      </c>
      <c r="D750">
        <v>0</v>
      </c>
      <c r="E750">
        <v>0</v>
      </c>
      <c r="F750" s="1" t="s">
        <v>29</v>
      </c>
      <c r="G750" s="1" t="s">
        <v>14</v>
      </c>
      <c r="H750" s="1" t="s">
        <v>31</v>
      </c>
      <c r="I750" s="1" t="s">
        <v>16</v>
      </c>
      <c r="J750">
        <v>0</v>
      </c>
      <c r="K750" t="s">
        <v>26</v>
      </c>
      <c r="L750" t="s">
        <v>18</v>
      </c>
    </row>
    <row r="751" spans="1:12" x14ac:dyDescent="0.25">
      <c r="A751" s="1" t="s">
        <v>19</v>
      </c>
      <c r="B751">
        <v>35</v>
      </c>
      <c r="C751">
        <v>1</v>
      </c>
      <c r="D751">
        <v>1</v>
      </c>
      <c r="E751">
        <v>1</v>
      </c>
      <c r="F751" s="1" t="s">
        <v>41</v>
      </c>
      <c r="G751" s="1" t="s">
        <v>21</v>
      </c>
      <c r="H751" s="1" t="s">
        <v>15</v>
      </c>
      <c r="I751" s="1" t="s">
        <v>16</v>
      </c>
      <c r="J751">
        <v>1</v>
      </c>
      <c r="K751" t="s">
        <v>17</v>
      </c>
      <c r="L751" t="s">
        <v>27</v>
      </c>
    </row>
    <row r="752" spans="1:12" x14ac:dyDescent="0.25">
      <c r="A752" s="1" t="s">
        <v>12</v>
      </c>
      <c r="B752">
        <v>46</v>
      </c>
      <c r="C752">
        <v>1</v>
      </c>
      <c r="D752">
        <v>1</v>
      </c>
      <c r="E752">
        <v>1</v>
      </c>
      <c r="F752" s="1" t="s">
        <v>56</v>
      </c>
      <c r="G752" s="1" t="s">
        <v>14</v>
      </c>
      <c r="H752" s="1" t="s">
        <v>31</v>
      </c>
      <c r="I752" s="1" t="s">
        <v>16</v>
      </c>
      <c r="J752">
        <v>1</v>
      </c>
      <c r="K752" t="s">
        <v>17</v>
      </c>
      <c r="L752" t="s">
        <v>27</v>
      </c>
    </row>
    <row r="753" spans="1:12" x14ac:dyDescent="0.25">
      <c r="A753" s="1" t="s">
        <v>12</v>
      </c>
      <c r="B753">
        <v>11</v>
      </c>
      <c r="C753">
        <v>0</v>
      </c>
      <c r="D753">
        <v>0</v>
      </c>
      <c r="E753">
        <v>0</v>
      </c>
      <c r="F753" s="1" t="s">
        <v>43</v>
      </c>
      <c r="G753" s="1" t="s">
        <v>21</v>
      </c>
      <c r="H753" s="1" t="s">
        <v>24</v>
      </c>
      <c r="I753" s="1" t="s">
        <v>16</v>
      </c>
      <c r="J753">
        <v>0</v>
      </c>
      <c r="K753" t="s">
        <v>22</v>
      </c>
      <c r="L753" t="s">
        <v>18</v>
      </c>
    </row>
    <row r="754" spans="1:12" x14ac:dyDescent="0.25">
      <c r="A754" s="1" t="s">
        <v>19</v>
      </c>
      <c r="B754">
        <v>49</v>
      </c>
      <c r="C754">
        <v>1</v>
      </c>
      <c r="D754">
        <v>1</v>
      </c>
      <c r="E754">
        <v>0</v>
      </c>
      <c r="F754" s="1" t="s">
        <v>33</v>
      </c>
      <c r="G754" s="1" t="s">
        <v>14</v>
      </c>
      <c r="H754" s="1" t="s">
        <v>15</v>
      </c>
      <c r="I754" s="1" t="s">
        <v>16</v>
      </c>
      <c r="J754">
        <v>1</v>
      </c>
      <c r="K754" t="s">
        <v>17</v>
      </c>
      <c r="L754" t="s">
        <v>27</v>
      </c>
    </row>
    <row r="755" spans="1:12" x14ac:dyDescent="0.25">
      <c r="A755" s="1" t="s">
        <v>12</v>
      </c>
      <c r="B755">
        <v>43</v>
      </c>
      <c r="C755">
        <v>1</v>
      </c>
      <c r="D755">
        <v>1</v>
      </c>
      <c r="E755">
        <v>1</v>
      </c>
      <c r="F755" s="1" t="s">
        <v>29</v>
      </c>
      <c r="G755" s="1" t="s">
        <v>21</v>
      </c>
      <c r="H755" s="1" t="s">
        <v>24</v>
      </c>
      <c r="I755" s="1" t="s">
        <v>16</v>
      </c>
      <c r="J755">
        <v>1</v>
      </c>
      <c r="K755" t="s">
        <v>17</v>
      </c>
      <c r="L755" t="s">
        <v>27</v>
      </c>
    </row>
    <row r="756" spans="1:12" x14ac:dyDescent="0.25">
      <c r="A756" s="1" t="s">
        <v>12</v>
      </c>
      <c r="B756">
        <v>49</v>
      </c>
      <c r="C756">
        <v>1</v>
      </c>
      <c r="D756">
        <v>1</v>
      </c>
      <c r="E756">
        <v>0</v>
      </c>
      <c r="F756" s="1" t="s">
        <v>53</v>
      </c>
      <c r="G756" s="1" t="s">
        <v>14</v>
      </c>
      <c r="H756" s="1" t="s">
        <v>31</v>
      </c>
      <c r="I756" s="1" t="s">
        <v>16</v>
      </c>
      <c r="J756">
        <v>1</v>
      </c>
      <c r="K756" t="s">
        <v>17</v>
      </c>
      <c r="L756" t="s">
        <v>27</v>
      </c>
    </row>
    <row r="757" spans="1:12" x14ac:dyDescent="0.25">
      <c r="A757" s="1" t="s">
        <v>19</v>
      </c>
      <c r="B757">
        <v>46</v>
      </c>
      <c r="C757">
        <v>1</v>
      </c>
      <c r="D757">
        <v>1</v>
      </c>
      <c r="E757">
        <v>0</v>
      </c>
      <c r="F757" s="1" t="s">
        <v>51</v>
      </c>
      <c r="G757" s="1" t="s">
        <v>21</v>
      </c>
      <c r="H757" s="1" t="s">
        <v>31</v>
      </c>
      <c r="I757" s="1" t="s">
        <v>16</v>
      </c>
      <c r="J757">
        <v>1</v>
      </c>
      <c r="K757" t="s">
        <v>17</v>
      </c>
      <c r="L757" t="s">
        <v>27</v>
      </c>
    </row>
    <row r="758" spans="1:12" x14ac:dyDescent="0.25">
      <c r="A758" s="1" t="s">
        <v>12</v>
      </c>
      <c r="B758">
        <v>50</v>
      </c>
      <c r="C758">
        <v>0</v>
      </c>
      <c r="D758">
        <v>0</v>
      </c>
      <c r="E758">
        <v>1</v>
      </c>
      <c r="F758" s="1" t="s">
        <v>13</v>
      </c>
      <c r="G758" s="1" t="s">
        <v>14</v>
      </c>
      <c r="H758" s="1" t="s">
        <v>15</v>
      </c>
      <c r="I758" s="1" t="s">
        <v>16</v>
      </c>
      <c r="J758">
        <v>0</v>
      </c>
      <c r="K758" t="s">
        <v>17</v>
      </c>
      <c r="L758" t="s">
        <v>18</v>
      </c>
    </row>
    <row r="759" spans="1:12" x14ac:dyDescent="0.25">
      <c r="A759" s="1" t="s">
        <v>19</v>
      </c>
      <c r="B759">
        <v>20</v>
      </c>
      <c r="C759">
        <v>0</v>
      </c>
      <c r="D759">
        <v>0</v>
      </c>
      <c r="E759">
        <v>0</v>
      </c>
      <c r="F759" s="1" t="s">
        <v>34</v>
      </c>
      <c r="G759" s="1" t="s">
        <v>21</v>
      </c>
      <c r="H759" s="1" t="s">
        <v>15</v>
      </c>
      <c r="I759" s="1" t="s">
        <v>16</v>
      </c>
      <c r="J759">
        <v>0</v>
      </c>
      <c r="K759" t="s">
        <v>22</v>
      </c>
      <c r="L759" t="s">
        <v>18</v>
      </c>
    </row>
    <row r="760" spans="1:12" x14ac:dyDescent="0.25">
      <c r="A760" s="1" t="s">
        <v>19</v>
      </c>
      <c r="B760">
        <v>58</v>
      </c>
      <c r="C760">
        <v>1</v>
      </c>
      <c r="D760">
        <v>1</v>
      </c>
      <c r="E760">
        <v>1</v>
      </c>
      <c r="F760" s="1" t="s">
        <v>33</v>
      </c>
      <c r="G760" s="1" t="s">
        <v>14</v>
      </c>
      <c r="H760" s="1" t="s">
        <v>31</v>
      </c>
      <c r="I760" s="1" t="s">
        <v>16</v>
      </c>
      <c r="J760">
        <v>1</v>
      </c>
      <c r="K760" t="s">
        <v>26</v>
      </c>
      <c r="L760" t="s">
        <v>27</v>
      </c>
    </row>
    <row r="761" spans="1:12" x14ac:dyDescent="0.25">
      <c r="A761" s="1" t="s">
        <v>12</v>
      </c>
      <c r="B761">
        <v>46</v>
      </c>
      <c r="C761">
        <v>0</v>
      </c>
      <c r="D761">
        <v>0</v>
      </c>
      <c r="E761">
        <v>0</v>
      </c>
      <c r="F761" s="1" t="s">
        <v>53</v>
      </c>
      <c r="G761" s="1" t="s">
        <v>21</v>
      </c>
      <c r="H761" s="1" t="s">
        <v>31</v>
      </c>
      <c r="I761" s="1" t="s">
        <v>16</v>
      </c>
      <c r="J761">
        <v>0</v>
      </c>
      <c r="K761" t="s">
        <v>17</v>
      </c>
      <c r="L761" t="s">
        <v>18</v>
      </c>
    </row>
    <row r="762" spans="1:12" x14ac:dyDescent="0.25">
      <c r="A762" s="1" t="s">
        <v>19</v>
      </c>
      <c r="B762">
        <v>24</v>
      </c>
      <c r="C762">
        <v>0</v>
      </c>
      <c r="D762">
        <v>0</v>
      </c>
      <c r="E762">
        <v>1</v>
      </c>
      <c r="F762" s="1" t="s">
        <v>34</v>
      </c>
      <c r="G762" s="1" t="s">
        <v>14</v>
      </c>
      <c r="H762" s="1" t="s">
        <v>15</v>
      </c>
      <c r="I762" s="1" t="s">
        <v>16</v>
      </c>
      <c r="J762">
        <v>0</v>
      </c>
      <c r="K762" t="s">
        <v>22</v>
      </c>
      <c r="L762" t="s">
        <v>18</v>
      </c>
    </row>
    <row r="763" spans="1:12" x14ac:dyDescent="0.25">
      <c r="A763" s="1" t="s">
        <v>19</v>
      </c>
      <c r="B763">
        <v>29</v>
      </c>
      <c r="C763">
        <v>0</v>
      </c>
      <c r="D763">
        <v>0</v>
      </c>
      <c r="E763">
        <v>0</v>
      </c>
      <c r="F763" s="1" t="s">
        <v>49</v>
      </c>
      <c r="G763" s="1" t="s">
        <v>21</v>
      </c>
      <c r="H763" s="1" t="s">
        <v>24</v>
      </c>
      <c r="I763" s="1" t="s">
        <v>16</v>
      </c>
      <c r="J763">
        <v>0</v>
      </c>
      <c r="K763" t="s">
        <v>17</v>
      </c>
      <c r="L763" t="s">
        <v>18</v>
      </c>
    </row>
    <row r="764" spans="1:12" x14ac:dyDescent="0.25">
      <c r="A764" s="1" t="s">
        <v>19</v>
      </c>
      <c r="B764">
        <v>46</v>
      </c>
      <c r="C764">
        <v>0</v>
      </c>
      <c r="D764">
        <v>0</v>
      </c>
      <c r="E764">
        <v>1</v>
      </c>
      <c r="F764" s="1" t="s">
        <v>57</v>
      </c>
      <c r="G764" s="1" t="s">
        <v>14</v>
      </c>
      <c r="H764" s="1" t="s">
        <v>31</v>
      </c>
      <c r="I764" s="1" t="s">
        <v>16</v>
      </c>
      <c r="J764">
        <v>0</v>
      </c>
      <c r="K764" t="s">
        <v>17</v>
      </c>
      <c r="L764" t="s">
        <v>18</v>
      </c>
    </row>
    <row r="765" spans="1:12" x14ac:dyDescent="0.25">
      <c r="A765" s="1" t="s">
        <v>19</v>
      </c>
      <c r="B765">
        <v>42</v>
      </c>
      <c r="C765">
        <v>1</v>
      </c>
      <c r="D765">
        <v>1</v>
      </c>
      <c r="E765">
        <v>1</v>
      </c>
      <c r="F765" s="1" t="s">
        <v>58</v>
      </c>
      <c r="G765" s="1" t="s">
        <v>21</v>
      </c>
      <c r="H765" s="1" t="s">
        <v>15</v>
      </c>
      <c r="I765" s="1" t="s">
        <v>16</v>
      </c>
      <c r="J765">
        <v>1</v>
      </c>
      <c r="K765" t="s">
        <v>17</v>
      </c>
      <c r="L765" t="s">
        <v>27</v>
      </c>
    </row>
    <row r="766" spans="1:12" x14ac:dyDescent="0.25">
      <c r="A766" s="1" t="s">
        <v>12</v>
      </c>
      <c r="B766">
        <v>56</v>
      </c>
      <c r="C766">
        <v>0</v>
      </c>
      <c r="D766">
        <v>0</v>
      </c>
      <c r="E766">
        <v>0</v>
      </c>
      <c r="F766" s="1" t="s">
        <v>49</v>
      </c>
      <c r="G766" s="1" t="s">
        <v>14</v>
      </c>
      <c r="H766" s="1" t="s">
        <v>24</v>
      </c>
      <c r="I766" s="1" t="s">
        <v>16</v>
      </c>
      <c r="J766">
        <v>0</v>
      </c>
      <c r="K766" t="s">
        <v>26</v>
      </c>
      <c r="L766" t="s">
        <v>18</v>
      </c>
    </row>
    <row r="767" spans="1:12" x14ac:dyDescent="0.25">
      <c r="A767" s="1" t="s">
        <v>19</v>
      </c>
      <c r="B767">
        <v>8</v>
      </c>
      <c r="C767">
        <v>0</v>
      </c>
      <c r="D767">
        <v>0</v>
      </c>
      <c r="E767">
        <v>0</v>
      </c>
      <c r="F767" s="1" t="s">
        <v>23</v>
      </c>
      <c r="G767" s="1" t="s">
        <v>21</v>
      </c>
      <c r="H767" s="1" t="s">
        <v>31</v>
      </c>
      <c r="I767" s="1" t="s">
        <v>16</v>
      </c>
      <c r="J767">
        <v>0</v>
      </c>
      <c r="K767" t="s">
        <v>22</v>
      </c>
      <c r="L767" t="s">
        <v>18</v>
      </c>
    </row>
    <row r="768" spans="1:12" x14ac:dyDescent="0.25">
      <c r="A768" s="1" t="s">
        <v>19</v>
      </c>
      <c r="B768">
        <v>13</v>
      </c>
      <c r="C768">
        <v>0</v>
      </c>
      <c r="D768">
        <v>0</v>
      </c>
      <c r="E768">
        <v>0</v>
      </c>
      <c r="F768" s="1" t="s">
        <v>48</v>
      </c>
      <c r="G768" s="1" t="s">
        <v>14</v>
      </c>
      <c r="H768" s="1" t="s">
        <v>15</v>
      </c>
      <c r="I768" s="1" t="s">
        <v>16</v>
      </c>
      <c r="J768">
        <v>0</v>
      </c>
      <c r="K768" t="s">
        <v>22</v>
      </c>
      <c r="L768" t="s">
        <v>18</v>
      </c>
    </row>
    <row r="769" spans="1:12" x14ac:dyDescent="0.25">
      <c r="A769" s="1" t="s">
        <v>19</v>
      </c>
      <c r="B769">
        <v>10</v>
      </c>
      <c r="C769">
        <v>1</v>
      </c>
      <c r="D769">
        <v>1</v>
      </c>
      <c r="E769">
        <v>0</v>
      </c>
      <c r="F769" s="1" t="s">
        <v>36</v>
      </c>
      <c r="G769" s="1" t="s">
        <v>21</v>
      </c>
      <c r="H769" s="1" t="s">
        <v>31</v>
      </c>
      <c r="I769" s="1" t="s">
        <v>16</v>
      </c>
      <c r="J769">
        <v>1</v>
      </c>
      <c r="K769" t="s">
        <v>22</v>
      </c>
      <c r="L769" t="s">
        <v>27</v>
      </c>
    </row>
    <row r="770" spans="1:12" x14ac:dyDescent="0.25">
      <c r="A770" s="1" t="s">
        <v>19</v>
      </c>
      <c r="B770">
        <v>34</v>
      </c>
      <c r="C770">
        <v>0</v>
      </c>
      <c r="D770">
        <v>0</v>
      </c>
      <c r="E770">
        <v>1</v>
      </c>
      <c r="F770" s="1" t="s">
        <v>59</v>
      </c>
      <c r="G770" s="1" t="s">
        <v>14</v>
      </c>
      <c r="H770" s="1" t="s">
        <v>24</v>
      </c>
      <c r="I770" s="1" t="s">
        <v>16</v>
      </c>
      <c r="J770">
        <v>0</v>
      </c>
      <c r="K770" t="s">
        <v>17</v>
      </c>
      <c r="L770" t="s">
        <v>18</v>
      </c>
    </row>
    <row r="771" spans="1:12" x14ac:dyDescent="0.25">
      <c r="A771" s="1" t="s">
        <v>12</v>
      </c>
      <c r="B771">
        <v>33</v>
      </c>
      <c r="C771">
        <v>1</v>
      </c>
      <c r="D771">
        <v>1</v>
      </c>
      <c r="E771">
        <v>1</v>
      </c>
      <c r="F771" s="1" t="s">
        <v>51</v>
      </c>
      <c r="G771" s="1" t="s">
        <v>21</v>
      </c>
      <c r="H771" s="1" t="s">
        <v>31</v>
      </c>
      <c r="I771" s="1" t="s">
        <v>16</v>
      </c>
      <c r="J771">
        <v>1</v>
      </c>
      <c r="K771" t="s">
        <v>17</v>
      </c>
      <c r="L771" t="s">
        <v>27</v>
      </c>
    </row>
    <row r="772" spans="1:12" x14ac:dyDescent="0.25">
      <c r="A772" s="1" t="s">
        <v>19</v>
      </c>
      <c r="B772">
        <v>43</v>
      </c>
      <c r="C772">
        <v>1</v>
      </c>
      <c r="D772">
        <v>1</v>
      </c>
      <c r="E772">
        <v>0</v>
      </c>
      <c r="F772" s="1" t="s">
        <v>44</v>
      </c>
      <c r="G772" s="1" t="s">
        <v>14</v>
      </c>
      <c r="H772" s="1" t="s">
        <v>24</v>
      </c>
      <c r="I772" s="1" t="s">
        <v>16</v>
      </c>
      <c r="J772">
        <v>1</v>
      </c>
      <c r="K772" t="s">
        <v>17</v>
      </c>
      <c r="L772" t="s">
        <v>27</v>
      </c>
    </row>
    <row r="773" spans="1:12" x14ac:dyDescent="0.25">
      <c r="A773" s="1" t="s">
        <v>12</v>
      </c>
      <c r="B773">
        <v>36</v>
      </c>
      <c r="C773">
        <v>1</v>
      </c>
      <c r="D773">
        <v>1</v>
      </c>
      <c r="E773">
        <v>0</v>
      </c>
      <c r="F773" s="1" t="s">
        <v>46</v>
      </c>
      <c r="G773" s="1" t="s">
        <v>21</v>
      </c>
      <c r="H773" s="1" t="s">
        <v>24</v>
      </c>
      <c r="I773" s="1" t="s">
        <v>16</v>
      </c>
      <c r="J773">
        <v>1</v>
      </c>
      <c r="K773" t="s">
        <v>17</v>
      </c>
      <c r="L773" t="s">
        <v>27</v>
      </c>
    </row>
    <row r="774" spans="1:12" x14ac:dyDescent="0.25">
      <c r="A774" s="1" t="s">
        <v>12</v>
      </c>
      <c r="B774">
        <v>50</v>
      </c>
      <c r="C774">
        <v>1</v>
      </c>
      <c r="D774">
        <v>1</v>
      </c>
      <c r="E774">
        <v>0</v>
      </c>
      <c r="F774" s="1" t="s">
        <v>34</v>
      </c>
      <c r="G774" s="1" t="s">
        <v>14</v>
      </c>
      <c r="H774" s="1" t="s">
        <v>24</v>
      </c>
      <c r="I774" s="1" t="s">
        <v>16</v>
      </c>
      <c r="J774">
        <v>1</v>
      </c>
      <c r="K774" t="s">
        <v>17</v>
      </c>
      <c r="L774" t="s">
        <v>27</v>
      </c>
    </row>
    <row r="775" spans="1:12" x14ac:dyDescent="0.25">
      <c r="A775" s="1" t="s">
        <v>19</v>
      </c>
      <c r="B775">
        <v>14</v>
      </c>
      <c r="C775">
        <v>1</v>
      </c>
      <c r="D775">
        <v>1</v>
      </c>
      <c r="E775">
        <v>0</v>
      </c>
      <c r="F775" s="1" t="s">
        <v>47</v>
      </c>
      <c r="G775" s="1" t="s">
        <v>21</v>
      </c>
      <c r="H775" s="1" t="s">
        <v>15</v>
      </c>
      <c r="I775" s="1" t="s">
        <v>16</v>
      </c>
      <c r="J775">
        <v>1</v>
      </c>
      <c r="K775" t="s">
        <v>22</v>
      </c>
      <c r="L775" t="s">
        <v>27</v>
      </c>
    </row>
    <row r="776" spans="1:12" x14ac:dyDescent="0.25">
      <c r="A776" s="1" t="s">
        <v>19</v>
      </c>
      <c r="B776">
        <v>10</v>
      </c>
      <c r="C776">
        <v>0</v>
      </c>
      <c r="D776">
        <v>0</v>
      </c>
      <c r="E776">
        <v>1</v>
      </c>
      <c r="F776" s="1" t="s">
        <v>44</v>
      </c>
      <c r="G776" s="1" t="s">
        <v>14</v>
      </c>
      <c r="H776" s="1" t="s">
        <v>24</v>
      </c>
      <c r="I776" s="1" t="s">
        <v>16</v>
      </c>
      <c r="J776">
        <v>0</v>
      </c>
      <c r="K776" t="s">
        <v>22</v>
      </c>
      <c r="L776" t="s">
        <v>18</v>
      </c>
    </row>
    <row r="777" spans="1:12" x14ac:dyDescent="0.25">
      <c r="A777" s="1" t="s">
        <v>19</v>
      </c>
      <c r="B777">
        <v>50</v>
      </c>
      <c r="C777">
        <v>1</v>
      </c>
      <c r="D777">
        <v>1</v>
      </c>
      <c r="E777">
        <v>0</v>
      </c>
      <c r="F777" s="1" t="s">
        <v>43</v>
      </c>
      <c r="G777" s="1" t="s">
        <v>21</v>
      </c>
      <c r="H777" s="1" t="s">
        <v>24</v>
      </c>
      <c r="I777" s="1" t="s">
        <v>16</v>
      </c>
      <c r="J777">
        <v>1</v>
      </c>
      <c r="K777" t="s">
        <v>17</v>
      </c>
      <c r="L777" t="s">
        <v>27</v>
      </c>
    </row>
    <row r="778" spans="1:12" x14ac:dyDescent="0.25">
      <c r="A778" s="1" t="s">
        <v>19</v>
      </c>
      <c r="B778">
        <v>62</v>
      </c>
      <c r="C778">
        <v>1</v>
      </c>
      <c r="D778">
        <v>1</v>
      </c>
      <c r="E778">
        <v>0</v>
      </c>
      <c r="F778" s="1" t="s">
        <v>36</v>
      </c>
      <c r="G778" s="1" t="s">
        <v>14</v>
      </c>
      <c r="H778" s="1" t="s">
        <v>24</v>
      </c>
      <c r="I778" s="1" t="s">
        <v>16</v>
      </c>
      <c r="J778">
        <v>1</v>
      </c>
      <c r="K778" t="s">
        <v>26</v>
      </c>
      <c r="L778" t="s">
        <v>27</v>
      </c>
    </row>
    <row r="779" spans="1:12" x14ac:dyDescent="0.25">
      <c r="A779" s="1" t="s">
        <v>12</v>
      </c>
      <c r="B779">
        <v>11</v>
      </c>
      <c r="C779">
        <v>0</v>
      </c>
      <c r="D779">
        <v>0</v>
      </c>
      <c r="E779">
        <v>0</v>
      </c>
      <c r="F779" s="1" t="s">
        <v>46</v>
      </c>
      <c r="G779" s="1" t="s">
        <v>21</v>
      </c>
      <c r="H779" s="1" t="s">
        <v>15</v>
      </c>
      <c r="I779" s="1" t="s">
        <v>16</v>
      </c>
      <c r="J779">
        <v>0</v>
      </c>
      <c r="K779" t="s">
        <v>22</v>
      </c>
      <c r="L779" t="s">
        <v>18</v>
      </c>
    </row>
    <row r="780" spans="1:12" x14ac:dyDescent="0.25">
      <c r="A780" s="1" t="s">
        <v>19</v>
      </c>
      <c r="B780">
        <v>40</v>
      </c>
      <c r="C780">
        <v>1</v>
      </c>
      <c r="D780">
        <v>1</v>
      </c>
      <c r="E780">
        <v>1</v>
      </c>
      <c r="F780" s="1" t="s">
        <v>55</v>
      </c>
      <c r="G780" s="1" t="s">
        <v>14</v>
      </c>
      <c r="H780" s="1" t="s">
        <v>15</v>
      </c>
      <c r="I780" s="1" t="s">
        <v>16</v>
      </c>
      <c r="J780">
        <v>1</v>
      </c>
      <c r="K780" t="s">
        <v>17</v>
      </c>
      <c r="L780" t="s">
        <v>27</v>
      </c>
    </row>
    <row r="781" spans="1:12" x14ac:dyDescent="0.25">
      <c r="A781" s="1" t="s">
        <v>19</v>
      </c>
      <c r="B781">
        <v>50</v>
      </c>
      <c r="C781">
        <v>1</v>
      </c>
      <c r="D781">
        <v>1</v>
      </c>
      <c r="E781">
        <v>1</v>
      </c>
      <c r="F781" s="1" t="s">
        <v>20</v>
      </c>
      <c r="G781" s="1" t="s">
        <v>21</v>
      </c>
      <c r="H781" s="1" t="s">
        <v>15</v>
      </c>
      <c r="I781" s="1" t="s">
        <v>16</v>
      </c>
      <c r="J781">
        <v>1</v>
      </c>
      <c r="K781" t="s">
        <v>17</v>
      </c>
      <c r="L781" t="s">
        <v>27</v>
      </c>
    </row>
    <row r="782" spans="1:12" x14ac:dyDescent="0.25">
      <c r="A782" s="1" t="s">
        <v>19</v>
      </c>
      <c r="B782">
        <v>17</v>
      </c>
      <c r="C782">
        <v>0</v>
      </c>
      <c r="D782">
        <v>0</v>
      </c>
      <c r="E782">
        <v>0</v>
      </c>
      <c r="F782" s="1" t="s">
        <v>45</v>
      </c>
      <c r="G782" s="1" t="s">
        <v>14</v>
      </c>
      <c r="H782" s="1" t="s">
        <v>24</v>
      </c>
      <c r="I782" s="1" t="s">
        <v>16</v>
      </c>
      <c r="J782">
        <v>0</v>
      </c>
      <c r="K782" t="s">
        <v>22</v>
      </c>
      <c r="L782" t="s">
        <v>18</v>
      </c>
    </row>
    <row r="783" spans="1:12" x14ac:dyDescent="0.25">
      <c r="A783" s="1" t="s">
        <v>12</v>
      </c>
      <c r="B783">
        <v>31</v>
      </c>
      <c r="C783">
        <v>1</v>
      </c>
      <c r="D783">
        <v>1</v>
      </c>
      <c r="E783">
        <v>1</v>
      </c>
      <c r="F783" s="1" t="s">
        <v>58</v>
      </c>
      <c r="G783" s="1" t="s">
        <v>21</v>
      </c>
      <c r="H783" s="1" t="s">
        <v>15</v>
      </c>
      <c r="I783" s="1" t="s">
        <v>16</v>
      </c>
      <c r="J783">
        <v>1</v>
      </c>
      <c r="K783" t="s">
        <v>17</v>
      </c>
      <c r="L783" t="s">
        <v>27</v>
      </c>
    </row>
    <row r="784" spans="1:12" x14ac:dyDescent="0.25">
      <c r="A784" s="1" t="s">
        <v>12</v>
      </c>
      <c r="B784">
        <v>53</v>
      </c>
      <c r="C784">
        <v>1</v>
      </c>
      <c r="D784">
        <v>1</v>
      </c>
      <c r="E784">
        <v>1</v>
      </c>
      <c r="F784" s="1" t="s">
        <v>25</v>
      </c>
      <c r="G784" s="1" t="s">
        <v>14</v>
      </c>
      <c r="H784" s="1" t="s">
        <v>15</v>
      </c>
      <c r="I784" s="1" t="s">
        <v>16</v>
      </c>
      <c r="J784">
        <v>1</v>
      </c>
      <c r="K784" t="s">
        <v>26</v>
      </c>
      <c r="L784" t="s">
        <v>27</v>
      </c>
    </row>
    <row r="785" spans="1:12" x14ac:dyDescent="0.25">
      <c r="A785" s="1" t="s">
        <v>19</v>
      </c>
      <c r="B785">
        <v>29</v>
      </c>
      <c r="C785">
        <v>0</v>
      </c>
      <c r="D785">
        <v>0</v>
      </c>
      <c r="E785">
        <v>1</v>
      </c>
      <c r="F785" s="1" t="s">
        <v>49</v>
      </c>
      <c r="G785" s="1" t="s">
        <v>21</v>
      </c>
      <c r="H785" s="1" t="s">
        <v>24</v>
      </c>
      <c r="I785" s="1" t="s">
        <v>16</v>
      </c>
      <c r="J785">
        <v>0</v>
      </c>
      <c r="K785" t="s">
        <v>17</v>
      </c>
      <c r="L785" t="s">
        <v>18</v>
      </c>
    </row>
    <row r="786" spans="1:12" x14ac:dyDescent="0.25">
      <c r="A786" s="1" t="s">
        <v>12</v>
      </c>
      <c r="B786">
        <v>32</v>
      </c>
      <c r="C786">
        <v>1</v>
      </c>
      <c r="D786">
        <v>1</v>
      </c>
      <c r="E786">
        <v>1</v>
      </c>
      <c r="F786" s="1" t="s">
        <v>35</v>
      </c>
      <c r="G786" s="1" t="s">
        <v>14</v>
      </c>
      <c r="H786" s="1" t="s">
        <v>31</v>
      </c>
      <c r="I786" s="1" t="s">
        <v>16</v>
      </c>
      <c r="J786">
        <v>1</v>
      </c>
      <c r="K786" t="s">
        <v>17</v>
      </c>
      <c r="L786" t="s">
        <v>27</v>
      </c>
    </row>
    <row r="787" spans="1:12" x14ac:dyDescent="0.25">
      <c r="A787" s="1" t="s">
        <v>12</v>
      </c>
      <c r="B787">
        <v>45</v>
      </c>
      <c r="C787">
        <v>0</v>
      </c>
      <c r="D787">
        <v>0</v>
      </c>
      <c r="E787">
        <v>0</v>
      </c>
      <c r="F787" s="1" t="s">
        <v>60</v>
      </c>
      <c r="G787" s="1" t="s">
        <v>21</v>
      </c>
      <c r="H787" s="1" t="s">
        <v>24</v>
      </c>
      <c r="I787" s="1" t="s">
        <v>16</v>
      </c>
      <c r="J787">
        <v>0</v>
      </c>
      <c r="K787" t="s">
        <v>17</v>
      </c>
      <c r="L787" t="s">
        <v>18</v>
      </c>
    </row>
    <row r="788" spans="1:12" x14ac:dyDescent="0.25">
      <c r="A788" s="1" t="s">
        <v>19</v>
      </c>
      <c r="B788">
        <v>63</v>
      </c>
      <c r="C788">
        <v>0</v>
      </c>
      <c r="D788">
        <v>0</v>
      </c>
      <c r="E788">
        <v>1</v>
      </c>
      <c r="F788" s="1" t="s">
        <v>39</v>
      </c>
      <c r="G788" s="1" t="s">
        <v>14</v>
      </c>
      <c r="H788" s="1" t="s">
        <v>31</v>
      </c>
      <c r="I788" s="1" t="s">
        <v>16</v>
      </c>
      <c r="J788">
        <v>0</v>
      </c>
      <c r="K788" t="s">
        <v>26</v>
      </c>
      <c r="L788" t="s">
        <v>18</v>
      </c>
    </row>
    <row r="789" spans="1:12" x14ac:dyDescent="0.25">
      <c r="A789" s="1" t="s">
        <v>19</v>
      </c>
      <c r="B789">
        <v>22</v>
      </c>
      <c r="C789">
        <v>1</v>
      </c>
      <c r="D789">
        <v>1</v>
      </c>
      <c r="E789">
        <v>1</v>
      </c>
      <c r="F789" s="1" t="s">
        <v>54</v>
      </c>
      <c r="G789" s="1" t="s">
        <v>21</v>
      </c>
      <c r="H789" s="1" t="s">
        <v>24</v>
      </c>
      <c r="I789" s="1" t="s">
        <v>16</v>
      </c>
      <c r="J789">
        <v>1</v>
      </c>
      <c r="K789" t="s">
        <v>22</v>
      </c>
      <c r="L789" t="s">
        <v>27</v>
      </c>
    </row>
    <row r="790" spans="1:12" x14ac:dyDescent="0.25">
      <c r="A790" s="1" t="s">
        <v>19</v>
      </c>
      <c r="B790">
        <v>46</v>
      </c>
      <c r="C790">
        <v>0</v>
      </c>
      <c r="D790">
        <v>0</v>
      </c>
      <c r="E790">
        <v>0</v>
      </c>
      <c r="F790" s="1" t="s">
        <v>23</v>
      </c>
      <c r="G790" s="1" t="s">
        <v>14</v>
      </c>
      <c r="H790" s="1" t="s">
        <v>31</v>
      </c>
      <c r="I790" s="1" t="s">
        <v>16</v>
      </c>
      <c r="J790">
        <v>0</v>
      </c>
      <c r="K790" t="s">
        <v>17</v>
      </c>
      <c r="L790" t="s">
        <v>18</v>
      </c>
    </row>
    <row r="791" spans="1:12" x14ac:dyDescent="0.25">
      <c r="A791" s="1" t="s">
        <v>19</v>
      </c>
      <c r="B791">
        <v>31</v>
      </c>
      <c r="C791">
        <v>1</v>
      </c>
      <c r="D791">
        <v>1</v>
      </c>
      <c r="E791">
        <v>0</v>
      </c>
      <c r="F791" s="1" t="s">
        <v>37</v>
      </c>
      <c r="G791" s="1" t="s">
        <v>21</v>
      </c>
      <c r="H791" s="1" t="s">
        <v>24</v>
      </c>
      <c r="I791" s="1" t="s">
        <v>16</v>
      </c>
      <c r="J791">
        <v>1</v>
      </c>
      <c r="K791" t="s">
        <v>17</v>
      </c>
      <c r="L791" t="s">
        <v>27</v>
      </c>
    </row>
    <row r="792" spans="1:12" x14ac:dyDescent="0.25">
      <c r="A792" s="1" t="s">
        <v>19</v>
      </c>
      <c r="B792">
        <v>42</v>
      </c>
      <c r="C792">
        <v>1</v>
      </c>
      <c r="D792">
        <v>1</v>
      </c>
      <c r="E792">
        <v>1</v>
      </c>
      <c r="F792" s="1" t="s">
        <v>59</v>
      </c>
      <c r="G792" s="1" t="s">
        <v>14</v>
      </c>
      <c r="H792" s="1" t="s">
        <v>31</v>
      </c>
      <c r="I792" s="1" t="s">
        <v>16</v>
      </c>
      <c r="J792">
        <v>1</v>
      </c>
      <c r="K792" t="s">
        <v>17</v>
      </c>
      <c r="L792" t="s">
        <v>27</v>
      </c>
    </row>
    <row r="793" spans="1:12" x14ac:dyDescent="0.25">
      <c r="A793" s="1" t="s">
        <v>19</v>
      </c>
      <c r="B793">
        <v>54</v>
      </c>
      <c r="C793">
        <v>0</v>
      </c>
      <c r="D793">
        <v>0</v>
      </c>
      <c r="E793">
        <v>0</v>
      </c>
      <c r="F793" s="1" t="s">
        <v>42</v>
      </c>
      <c r="G793" s="1" t="s">
        <v>21</v>
      </c>
      <c r="H793" s="1" t="s">
        <v>24</v>
      </c>
      <c r="I793" s="1" t="s">
        <v>16</v>
      </c>
      <c r="J793">
        <v>0</v>
      </c>
      <c r="K793" t="s">
        <v>26</v>
      </c>
      <c r="L793" t="s">
        <v>18</v>
      </c>
    </row>
    <row r="794" spans="1:12" x14ac:dyDescent="0.25">
      <c r="A794" s="1" t="s">
        <v>12</v>
      </c>
      <c r="B794">
        <v>27</v>
      </c>
      <c r="C794">
        <v>0</v>
      </c>
      <c r="D794">
        <v>0</v>
      </c>
      <c r="E794">
        <v>1</v>
      </c>
      <c r="F794" s="1" t="s">
        <v>44</v>
      </c>
      <c r="G794" s="1" t="s">
        <v>14</v>
      </c>
      <c r="H794" s="1" t="s">
        <v>24</v>
      </c>
      <c r="I794" s="1" t="s">
        <v>16</v>
      </c>
      <c r="J794">
        <v>0</v>
      </c>
      <c r="K794" t="s">
        <v>17</v>
      </c>
      <c r="L794" t="s">
        <v>18</v>
      </c>
    </row>
    <row r="795" spans="1:12" x14ac:dyDescent="0.25">
      <c r="A795" s="1" t="s">
        <v>19</v>
      </c>
      <c r="B795">
        <v>57</v>
      </c>
      <c r="C795">
        <v>1</v>
      </c>
      <c r="D795">
        <v>1</v>
      </c>
      <c r="E795">
        <v>1</v>
      </c>
      <c r="F795" s="1" t="s">
        <v>30</v>
      </c>
      <c r="G795" s="1" t="s">
        <v>21</v>
      </c>
      <c r="H795" s="1" t="s">
        <v>24</v>
      </c>
      <c r="I795" s="1" t="s">
        <v>16</v>
      </c>
      <c r="J795">
        <v>1</v>
      </c>
      <c r="K795" t="s">
        <v>26</v>
      </c>
      <c r="L795" t="s">
        <v>27</v>
      </c>
    </row>
    <row r="796" spans="1:12" x14ac:dyDescent="0.25">
      <c r="A796" s="1" t="s">
        <v>19</v>
      </c>
      <c r="B796">
        <v>46</v>
      </c>
      <c r="C796">
        <v>1</v>
      </c>
      <c r="D796">
        <v>1</v>
      </c>
      <c r="E796">
        <v>1</v>
      </c>
      <c r="F796" s="1" t="s">
        <v>40</v>
      </c>
      <c r="G796" s="1" t="s">
        <v>14</v>
      </c>
      <c r="H796" s="1" t="s">
        <v>31</v>
      </c>
      <c r="I796" s="1" t="s">
        <v>16</v>
      </c>
      <c r="J796">
        <v>1</v>
      </c>
      <c r="K796" t="s">
        <v>17</v>
      </c>
      <c r="L796" t="s">
        <v>27</v>
      </c>
    </row>
    <row r="797" spans="1:12" x14ac:dyDescent="0.25">
      <c r="A797" s="1" t="s">
        <v>19</v>
      </c>
      <c r="B797">
        <v>29</v>
      </c>
      <c r="C797">
        <v>0</v>
      </c>
      <c r="D797">
        <v>0</v>
      </c>
      <c r="E797">
        <v>1</v>
      </c>
      <c r="F797" s="1" t="s">
        <v>58</v>
      </c>
      <c r="G797" s="1" t="s">
        <v>21</v>
      </c>
      <c r="H797" s="1" t="s">
        <v>15</v>
      </c>
      <c r="I797" s="1" t="s">
        <v>16</v>
      </c>
      <c r="J797">
        <v>0</v>
      </c>
      <c r="K797" t="s">
        <v>17</v>
      </c>
      <c r="L797" t="s">
        <v>18</v>
      </c>
    </row>
    <row r="798" spans="1:12" x14ac:dyDescent="0.25">
      <c r="A798" s="1" t="s">
        <v>19</v>
      </c>
      <c r="B798">
        <v>34</v>
      </c>
      <c r="C798">
        <v>1</v>
      </c>
      <c r="D798">
        <v>1</v>
      </c>
      <c r="E798">
        <v>0</v>
      </c>
      <c r="F798" s="1" t="s">
        <v>33</v>
      </c>
      <c r="G798" s="1" t="s">
        <v>14</v>
      </c>
      <c r="H798" s="1" t="s">
        <v>24</v>
      </c>
      <c r="I798" s="1" t="s">
        <v>16</v>
      </c>
      <c r="J798">
        <v>1</v>
      </c>
      <c r="K798" t="s">
        <v>17</v>
      </c>
      <c r="L798" t="s">
        <v>27</v>
      </c>
    </row>
    <row r="799" spans="1:12" x14ac:dyDescent="0.25">
      <c r="A799" s="1" t="s">
        <v>12</v>
      </c>
      <c r="B799">
        <v>41</v>
      </c>
      <c r="C799">
        <v>1</v>
      </c>
      <c r="D799">
        <v>1</v>
      </c>
      <c r="E799">
        <v>1</v>
      </c>
      <c r="F799" s="1" t="s">
        <v>44</v>
      </c>
      <c r="G799" s="1" t="s">
        <v>21</v>
      </c>
      <c r="H799" s="1" t="s">
        <v>24</v>
      </c>
      <c r="I799" s="1" t="s">
        <v>16</v>
      </c>
      <c r="J799">
        <v>1</v>
      </c>
      <c r="K799" t="s">
        <v>17</v>
      </c>
      <c r="L799" t="s">
        <v>27</v>
      </c>
    </row>
    <row r="800" spans="1:12" x14ac:dyDescent="0.25">
      <c r="A800" s="1" t="s">
        <v>12</v>
      </c>
      <c r="B800">
        <v>10</v>
      </c>
      <c r="C800">
        <v>0</v>
      </c>
      <c r="D800">
        <v>0</v>
      </c>
      <c r="E800">
        <v>1</v>
      </c>
      <c r="F800" s="1" t="s">
        <v>30</v>
      </c>
      <c r="G800" s="1" t="s">
        <v>14</v>
      </c>
      <c r="H800" s="1" t="s">
        <v>15</v>
      </c>
      <c r="I800" s="1" t="s">
        <v>16</v>
      </c>
      <c r="J800">
        <v>0</v>
      </c>
      <c r="K800" t="s">
        <v>22</v>
      </c>
      <c r="L800" t="s">
        <v>18</v>
      </c>
    </row>
    <row r="801" spans="1:12" x14ac:dyDescent="0.25">
      <c r="A801" s="1" t="s">
        <v>12</v>
      </c>
      <c r="B801">
        <v>27</v>
      </c>
      <c r="C801">
        <v>1</v>
      </c>
      <c r="D801">
        <v>1</v>
      </c>
      <c r="E801">
        <v>0</v>
      </c>
      <c r="F801" s="1" t="s">
        <v>25</v>
      </c>
      <c r="G801" s="1" t="s">
        <v>21</v>
      </c>
      <c r="H801" s="1" t="s">
        <v>15</v>
      </c>
      <c r="I801" s="1" t="s">
        <v>16</v>
      </c>
      <c r="J801">
        <v>1</v>
      </c>
      <c r="K801" t="s">
        <v>17</v>
      </c>
      <c r="L801" t="s">
        <v>27</v>
      </c>
    </row>
    <row r="802" spans="1:12" x14ac:dyDescent="0.25">
      <c r="A802" s="1" t="s">
        <v>12</v>
      </c>
      <c r="B802">
        <v>26</v>
      </c>
      <c r="C802">
        <v>1</v>
      </c>
      <c r="D802">
        <v>1</v>
      </c>
      <c r="E802">
        <v>1</v>
      </c>
      <c r="F802" s="1" t="s">
        <v>46</v>
      </c>
      <c r="G802" s="1" t="s">
        <v>14</v>
      </c>
      <c r="H802" s="1" t="s">
        <v>31</v>
      </c>
      <c r="I802" s="1" t="s">
        <v>16</v>
      </c>
      <c r="J802">
        <v>1</v>
      </c>
      <c r="K802" t="s">
        <v>17</v>
      </c>
      <c r="L802" t="s">
        <v>27</v>
      </c>
    </row>
    <row r="803" spans="1:12" x14ac:dyDescent="0.25">
      <c r="A803" s="1" t="s">
        <v>12</v>
      </c>
      <c r="B803">
        <v>62</v>
      </c>
      <c r="C803">
        <v>1</v>
      </c>
      <c r="D803">
        <v>1</v>
      </c>
      <c r="E803">
        <v>1</v>
      </c>
      <c r="F803" s="1" t="s">
        <v>40</v>
      </c>
      <c r="G803" s="1" t="s">
        <v>21</v>
      </c>
      <c r="H803" s="1" t="s">
        <v>24</v>
      </c>
      <c r="I803" s="1" t="s">
        <v>16</v>
      </c>
      <c r="J803">
        <v>1</v>
      </c>
      <c r="K803" t="s">
        <v>26</v>
      </c>
      <c r="L803" t="s">
        <v>27</v>
      </c>
    </row>
    <row r="804" spans="1:12" x14ac:dyDescent="0.25">
      <c r="A804" s="1" t="s">
        <v>19</v>
      </c>
      <c r="B804">
        <v>28</v>
      </c>
      <c r="C804">
        <v>1</v>
      </c>
      <c r="D804">
        <v>1</v>
      </c>
      <c r="E804">
        <v>1</v>
      </c>
      <c r="F804" s="1" t="s">
        <v>34</v>
      </c>
      <c r="G804" s="1" t="s">
        <v>14</v>
      </c>
      <c r="H804" s="1" t="s">
        <v>24</v>
      </c>
      <c r="I804" s="1" t="s">
        <v>16</v>
      </c>
      <c r="J804">
        <v>1</v>
      </c>
      <c r="K804" t="s">
        <v>17</v>
      </c>
      <c r="L804" t="s">
        <v>27</v>
      </c>
    </row>
    <row r="805" spans="1:12" x14ac:dyDescent="0.25">
      <c r="A805" s="1" t="s">
        <v>19</v>
      </c>
      <c r="B805">
        <v>44</v>
      </c>
      <c r="C805">
        <v>1</v>
      </c>
      <c r="D805">
        <v>1</v>
      </c>
      <c r="E805">
        <v>0</v>
      </c>
      <c r="F805" s="1" t="s">
        <v>56</v>
      </c>
      <c r="G805" s="1" t="s">
        <v>21</v>
      </c>
      <c r="H805" s="1" t="s">
        <v>24</v>
      </c>
      <c r="I805" s="1" t="s">
        <v>16</v>
      </c>
      <c r="J805">
        <v>1</v>
      </c>
      <c r="K805" t="s">
        <v>17</v>
      </c>
      <c r="L805" t="s">
        <v>27</v>
      </c>
    </row>
    <row r="806" spans="1:12" x14ac:dyDescent="0.25">
      <c r="A806" s="1" t="s">
        <v>19</v>
      </c>
      <c r="B806">
        <v>39</v>
      </c>
      <c r="C806">
        <v>1</v>
      </c>
      <c r="D806">
        <v>1</v>
      </c>
      <c r="E806">
        <v>1</v>
      </c>
      <c r="F806" s="1" t="s">
        <v>39</v>
      </c>
      <c r="G806" s="1" t="s">
        <v>14</v>
      </c>
      <c r="H806" s="1" t="s">
        <v>15</v>
      </c>
      <c r="I806" s="1" t="s">
        <v>16</v>
      </c>
      <c r="J806">
        <v>1</v>
      </c>
      <c r="K806" t="s">
        <v>17</v>
      </c>
      <c r="L806" t="s">
        <v>27</v>
      </c>
    </row>
    <row r="807" spans="1:12" x14ac:dyDescent="0.25">
      <c r="A807" s="1" t="s">
        <v>12</v>
      </c>
      <c r="B807">
        <v>11</v>
      </c>
      <c r="C807">
        <v>0</v>
      </c>
      <c r="D807">
        <v>0</v>
      </c>
      <c r="E807">
        <v>1</v>
      </c>
      <c r="F807" s="1" t="s">
        <v>57</v>
      </c>
      <c r="G807" s="1" t="s">
        <v>21</v>
      </c>
      <c r="H807" s="1" t="s">
        <v>31</v>
      </c>
      <c r="I807" s="1" t="s">
        <v>16</v>
      </c>
      <c r="J807">
        <v>0</v>
      </c>
      <c r="K807" t="s">
        <v>22</v>
      </c>
      <c r="L807" t="s">
        <v>18</v>
      </c>
    </row>
    <row r="808" spans="1:12" x14ac:dyDescent="0.25">
      <c r="A808" s="1" t="s">
        <v>12</v>
      </c>
      <c r="B808">
        <v>51</v>
      </c>
      <c r="C808">
        <v>0</v>
      </c>
      <c r="D808">
        <v>0</v>
      </c>
      <c r="E808">
        <v>1</v>
      </c>
      <c r="F808" s="1" t="s">
        <v>55</v>
      </c>
      <c r="G808" s="1" t="s">
        <v>14</v>
      </c>
      <c r="H808" s="1" t="s">
        <v>24</v>
      </c>
      <c r="I808" s="1" t="s">
        <v>16</v>
      </c>
      <c r="J808">
        <v>0</v>
      </c>
      <c r="K808" t="s">
        <v>26</v>
      </c>
      <c r="L808" t="s">
        <v>18</v>
      </c>
    </row>
    <row r="809" spans="1:12" x14ac:dyDescent="0.25">
      <c r="A809" s="1" t="s">
        <v>12</v>
      </c>
      <c r="B809">
        <v>34</v>
      </c>
      <c r="C809">
        <v>1</v>
      </c>
      <c r="D809">
        <v>1</v>
      </c>
      <c r="E809">
        <v>0</v>
      </c>
      <c r="F809" s="1" t="s">
        <v>29</v>
      </c>
      <c r="G809" s="1" t="s">
        <v>21</v>
      </c>
      <c r="H809" s="1" t="s">
        <v>31</v>
      </c>
      <c r="I809" s="1" t="s">
        <v>16</v>
      </c>
      <c r="J809">
        <v>1</v>
      </c>
      <c r="K809" t="s">
        <v>17</v>
      </c>
      <c r="L809" t="s">
        <v>27</v>
      </c>
    </row>
    <row r="810" spans="1:12" x14ac:dyDescent="0.25">
      <c r="A810" s="1" t="s">
        <v>12</v>
      </c>
      <c r="B810">
        <v>17</v>
      </c>
      <c r="C810">
        <v>0</v>
      </c>
      <c r="D810">
        <v>0</v>
      </c>
      <c r="E810">
        <v>0</v>
      </c>
      <c r="F810" s="1" t="s">
        <v>52</v>
      </c>
      <c r="G810" s="1" t="s">
        <v>14</v>
      </c>
      <c r="H810" s="1" t="s">
        <v>15</v>
      </c>
      <c r="I810" s="1" t="s">
        <v>16</v>
      </c>
      <c r="J810">
        <v>0</v>
      </c>
      <c r="K810" t="s">
        <v>22</v>
      </c>
      <c r="L810" t="s">
        <v>18</v>
      </c>
    </row>
    <row r="811" spans="1:12" x14ac:dyDescent="0.25">
      <c r="A811" s="1" t="s">
        <v>12</v>
      </c>
      <c r="B811">
        <v>12</v>
      </c>
      <c r="C811">
        <v>1</v>
      </c>
      <c r="D811">
        <v>1</v>
      </c>
      <c r="E811">
        <v>0</v>
      </c>
      <c r="F811" s="1" t="s">
        <v>59</v>
      </c>
      <c r="G811" s="1" t="s">
        <v>21</v>
      </c>
      <c r="H811" s="1" t="s">
        <v>24</v>
      </c>
      <c r="I811" s="1" t="s">
        <v>16</v>
      </c>
      <c r="J811">
        <v>1</v>
      </c>
      <c r="K811" t="s">
        <v>22</v>
      </c>
      <c r="L811" t="s">
        <v>27</v>
      </c>
    </row>
    <row r="812" spans="1:12" x14ac:dyDescent="0.25">
      <c r="A812" s="1" t="s">
        <v>19</v>
      </c>
      <c r="B812">
        <v>51</v>
      </c>
      <c r="C812">
        <v>0</v>
      </c>
      <c r="D812">
        <v>0</v>
      </c>
      <c r="E812">
        <v>1</v>
      </c>
      <c r="F812" s="1" t="s">
        <v>58</v>
      </c>
      <c r="G812" s="1" t="s">
        <v>14</v>
      </c>
      <c r="H812" s="1" t="s">
        <v>24</v>
      </c>
      <c r="I812" s="1" t="s">
        <v>16</v>
      </c>
      <c r="J812">
        <v>0</v>
      </c>
      <c r="K812" t="s">
        <v>26</v>
      </c>
      <c r="L812" t="s">
        <v>18</v>
      </c>
    </row>
    <row r="813" spans="1:12" x14ac:dyDescent="0.25">
      <c r="A813" s="1" t="s">
        <v>12</v>
      </c>
      <c r="B813">
        <v>49</v>
      </c>
      <c r="C813">
        <v>0</v>
      </c>
      <c r="D813">
        <v>0</v>
      </c>
      <c r="E813">
        <v>1</v>
      </c>
      <c r="F813" s="1" t="s">
        <v>37</v>
      </c>
      <c r="G813" s="1" t="s">
        <v>21</v>
      </c>
      <c r="H813" s="1" t="s">
        <v>31</v>
      </c>
      <c r="I813" s="1" t="s">
        <v>16</v>
      </c>
      <c r="J813">
        <v>0</v>
      </c>
      <c r="K813" t="s">
        <v>17</v>
      </c>
      <c r="L813" t="s">
        <v>18</v>
      </c>
    </row>
    <row r="814" spans="1:12" x14ac:dyDescent="0.25">
      <c r="A814" s="1" t="s">
        <v>19</v>
      </c>
      <c r="B814">
        <v>40</v>
      </c>
      <c r="C814">
        <v>1</v>
      </c>
      <c r="D814">
        <v>1</v>
      </c>
      <c r="E814">
        <v>0</v>
      </c>
      <c r="F814" s="1" t="s">
        <v>55</v>
      </c>
      <c r="G814" s="1" t="s">
        <v>14</v>
      </c>
      <c r="H814" s="1" t="s">
        <v>24</v>
      </c>
      <c r="I814" s="1" t="s">
        <v>16</v>
      </c>
      <c r="J814">
        <v>1</v>
      </c>
      <c r="K814" t="s">
        <v>17</v>
      </c>
      <c r="L814" t="s">
        <v>27</v>
      </c>
    </row>
    <row r="815" spans="1:12" x14ac:dyDescent="0.25">
      <c r="A815" s="1" t="s">
        <v>19</v>
      </c>
      <c r="B815">
        <v>50</v>
      </c>
      <c r="C815">
        <v>0</v>
      </c>
      <c r="D815">
        <v>0</v>
      </c>
      <c r="E815">
        <v>1</v>
      </c>
      <c r="F815" s="1" t="s">
        <v>40</v>
      </c>
      <c r="G815" s="1" t="s">
        <v>21</v>
      </c>
      <c r="H815" s="1" t="s">
        <v>31</v>
      </c>
      <c r="I815" s="1" t="s">
        <v>16</v>
      </c>
      <c r="J815">
        <v>0</v>
      </c>
      <c r="K815" t="s">
        <v>17</v>
      </c>
      <c r="L815" t="s">
        <v>18</v>
      </c>
    </row>
    <row r="816" spans="1:12" x14ac:dyDescent="0.25">
      <c r="A816" s="1" t="s">
        <v>12</v>
      </c>
      <c r="B816">
        <v>31</v>
      </c>
      <c r="C816">
        <v>1</v>
      </c>
      <c r="D816">
        <v>1</v>
      </c>
      <c r="E816">
        <v>1</v>
      </c>
      <c r="F816" s="1" t="s">
        <v>32</v>
      </c>
      <c r="G816" s="1" t="s">
        <v>14</v>
      </c>
      <c r="H816" s="1" t="s">
        <v>15</v>
      </c>
      <c r="I816" s="1" t="s">
        <v>16</v>
      </c>
      <c r="J816">
        <v>1</v>
      </c>
      <c r="K816" t="s">
        <v>17</v>
      </c>
      <c r="L816" t="s">
        <v>27</v>
      </c>
    </row>
    <row r="817" spans="1:12" x14ac:dyDescent="0.25">
      <c r="A817" s="1" t="s">
        <v>19</v>
      </c>
      <c r="B817">
        <v>49</v>
      </c>
      <c r="C817">
        <v>1</v>
      </c>
      <c r="D817">
        <v>1</v>
      </c>
      <c r="E817">
        <v>1</v>
      </c>
      <c r="F817" s="1" t="s">
        <v>55</v>
      </c>
      <c r="G817" s="1" t="s">
        <v>21</v>
      </c>
      <c r="H817" s="1" t="s">
        <v>15</v>
      </c>
      <c r="I817" s="1" t="s">
        <v>16</v>
      </c>
      <c r="J817">
        <v>1</v>
      </c>
      <c r="K817" t="s">
        <v>17</v>
      </c>
      <c r="L817" t="s">
        <v>27</v>
      </c>
    </row>
    <row r="818" spans="1:12" x14ac:dyDescent="0.25">
      <c r="A818" s="1" t="s">
        <v>19</v>
      </c>
      <c r="B818">
        <v>35</v>
      </c>
      <c r="C818">
        <v>1</v>
      </c>
      <c r="D818">
        <v>1</v>
      </c>
      <c r="E818">
        <v>0</v>
      </c>
      <c r="F818" s="1" t="s">
        <v>35</v>
      </c>
      <c r="G818" s="1" t="s">
        <v>14</v>
      </c>
      <c r="H818" s="1" t="s">
        <v>31</v>
      </c>
      <c r="I818" s="1" t="s">
        <v>16</v>
      </c>
      <c r="J818">
        <v>1</v>
      </c>
      <c r="K818" t="s">
        <v>17</v>
      </c>
      <c r="L818" t="s">
        <v>27</v>
      </c>
    </row>
    <row r="819" spans="1:12" x14ac:dyDescent="0.25">
      <c r="A819" s="1" t="s">
        <v>12</v>
      </c>
      <c r="B819">
        <v>16</v>
      </c>
      <c r="C819">
        <v>1</v>
      </c>
      <c r="D819">
        <v>1</v>
      </c>
      <c r="E819">
        <v>0</v>
      </c>
      <c r="F819" s="1" t="s">
        <v>45</v>
      </c>
      <c r="G819" s="1" t="s">
        <v>21</v>
      </c>
      <c r="H819" s="1" t="s">
        <v>31</v>
      </c>
      <c r="I819" s="1" t="s">
        <v>16</v>
      </c>
      <c r="J819">
        <v>1</v>
      </c>
      <c r="K819" t="s">
        <v>22</v>
      </c>
      <c r="L819" t="s">
        <v>27</v>
      </c>
    </row>
    <row r="820" spans="1:12" x14ac:dyDescent="0.25">
      <c r="A820" s="1" t="s">
        <v>12</v>
      </c>
      <c r="B820">
        <v>37</v>
      </c>
      <c r="C820">
        <v>0</v>
      </c>
      <c r="D820">
        <v>0</v>
      </c>
      <c r="E820">
        <v>0</v>
      </c>
      <c r="F820" s="1" t="s">
        <v>36</v>
      </c>
      <c r="G820" s="1" t="s">
        <v>14</v>
      </c>
      <c r="H820" s="1" t="s">
        <v>24</v>
      </c>
      <c r="I820" s="1" t="s">
        <v>16</v>
      </c>
      <c r="J820">
        <v>0</v>
      </c>
      <c r="K820" t="s">
        <v>17</v>
      </c>
      <c r="L820" t="s">
        <v>18</v>
      </c>
    </row>
    <row r="821" spans="1:12" x14ac:dyDescent="0.25">
      <c r="A821" s="1" t="s">
        <v>12</v>
      </c>
      <c r="B821">
        <v>48</v>
      </c>
      <c r="C821">
        <v>0</v>
      </c>
      <c r="D821">
        <v>0</v>
      </c>
      <c r="E821">
        <v>0</v>
      </c>
      <c r="F821" s="1" t="s">
        <v>43</v>
      </c>
      <c r="G821" s="1" t="s">
        <v>21</v>
      </c>
      <c r="H821" s="1" t="s">
        <v>24</v>
      </c>
      <c r="I821" s="1" t="s">
        <v>16</v>
      </c>
      <c r="J821">
        <v>0</v>
      </c>
      <c r="K821" t="s">
        <v>17</v>
      </c>
      <c r="L821" t="s">
        <v>18</v>
      </c>
    </row>
    <row r="822" spans="1:12" x14ac:dyDescent="0.25">
      <c r="A822" s="1" t="s">
        <v>19</v>
      </c>
      <c r="B822">
        <v>11</v>
      </c>
      <c r="C822">
        <v>0</v>
      </c>
      <c r="D822">
        <v>0</v>
      </c>
      <c r="E822">
        <v>0</v>
      </c>
      <c r="F822" s="1" t="s">
        <v>45</v>
      </c>
      <c r="G822" s="1" t="s">
        <v>14</v>
      </c>
      <c r="H822" s="1" t="s">
        <v>31</v>
      </c>
      <c r="I822" s="1" t="s">
        <v>16</v>
      </c>
      <c r="J822">
        <v>0</v>
      </c>
      <c r="K822" t="s">
        <v>22</v>
      </c>
      <c r="L822" t="s">
        <v>18</v>
      </c>
    </row>
    <row r="823" spans="1:12" x14ac:dyDescent="0.25">
      <c r="A823" s="1" t="s">
        <v>19</v>
      </c>
      <c r="B823">
        <v>21</v>
      </c>
      <c r="C823">
        <v>1</v>
      </c>
      <c r="D823">
        <v>1</v>
      </c>
      <c r="E823">
        <v>1</v>
      </c>
      <c r="F823" s="1" t="s">
        <v>37</v>
      </c>
      <c r="G823" s="1" t="s">
        <v>21</v>
      </c>
      <c r="H823" s="1" t="s">
        <v>24</v>
      </c>
      <c r="I823" s="1" t="s">
        <v>16</v>
      </c>
      <c r="J823">
        <v>1</v>
      </c>
      <c r="K823" t="s">
        <v>22</v>
      </c>
      <c r="L823" t="s">
        <v>27</v>
      </c>
    </row>
    <row r="824" spans="1:12" x14ac:dyDescent="0.25">
      <c r="A824" s="1" t="s">
        <v>19</v>
      </c>
      <c r="B824">
        <v>45</v>
      </c>
      <c r="C824">
        <v>1</v>
      </c>
      <c r="D824">
        <v>1</v>
      </c>
      <c r="E824">
        <v>0</v>
      </c>
      <c r="F824" s="1" t="s">
        <v>37</v>
      </c>
      <c r="G824" s="1" t="s">
        <v>14</v>
      </c>
      <c r="H824" s="1" t="s">
        <v>24</v>
      </c>
      <c r="I824" s="1" t="s">
        <v>16</v>
      </c>
      <c r="J824">
        <v>1</v>
      </c>
      <c r="K824" t="s">
        <v>17</v>
      </c>
      <c r="L824" t="s">
        <v>27</v>
      </c>
    </row>
    <row r="825" spans="1:12" x14ac:dyDescent="0.25">
      <c r="A825" s="1" t="s">
        <v>19</v>
      </c>
      <c r="B825">
        <v>53</v>
      </c>
      <c r="C825">
        <v>0</v>
      </c>
      <c r="D825">
        <v>0</v>
      </c>
      <c r="E825">
        <v>1</v>
      </c>
      <c r="F825" s="1" t="s">
        <v>45</v>
      </c>
      <c r="G825" s="1" t="s">
        <v>21</v>
      </c>
      <c r="H825" s="1" t="s">
        <v>24</v>
      </c>
      <c r="I825" s="1" t="s">
        <v>16</v>
      </c>
      <c r="J825">
        <v>0</v>
      </c>
      <c r="K825" t="s">
        <v>26</v>
      </c>
      <c r="L825" t="s">
        <v>18</v>
      </c>
    </row>
    <row r="826" spans="1:12" x14ac:dyDescent="0.25">
      <c r="A826" s="1" t="s">
        <v>12</v>
      </c>
      <c r="B826">
        <v>13</v>
      </c>
      <c r="C826">
        <v>1</v>
      </c>
      <c r="D826">
        <v>1</v>
      </c>
      <c r="E826">
        <v>1</v>
      </c>
      <c r="F826" s="1" t="s">
        <v>51</v>
      </c>
      <c r="G826" s="1" t="s">
        <v>14</v>
      </c>
      <c r="H826" s="1" t="s">
        <v>31</v>
      </c>
      <c r="I826" s="1" t="s">
        <v>16</v>
      </c>
      <c r="J826">
        <v>1</v>
      </c>
      <c r="K826" t="s">
        <v>22</v>
      </c>
      <c r="L826" t="s">
        <v>27</v>
      </c>
    </row>
    <row r="827" spans="1:12" x14ac:dyDescent="0.25">
      <c r="A827" s="1" t="s">
        <v>12</v>
      </c>
      <c r="B827">
        <v>18</v>
      </c>
      <c r="C827">
        <v>0</v>
      </c>
      <c r="D827">
        <v>0</v>
      </c>
      <c r="E827">
        <v>1</v>
      </c>
      <c r="F827" s="1" t="s">
        <v>45</v>
      </c>
      <c r="G827" s="1" t="s">
        <v>21</v>
      </c>
      <c r="H827" s="1" t="s">
        <v>15</v>
      </c>
      <c r="I827" s="1" t="s">
        <v>16</v>
      </c>
      <c r="J827">
        <v>0</v>
      </c>
      <c r="K827" t="s">
        <v>22</v>
      </c>
      <c r="L827" t="s">
        <v>18</v>
      </c>
    </row>
    <row r="828" spans="1:12" x14ac:dyDescent="0.25">
      <c r="A828" s="1" t="s">
        <v>19</v>
      </c>
      <c r="B828">
        <v>34</v>
      </c>
      <c r="C828">
        <v>1</v>
      </c>
      <c r="D828">
        <v>1</v>
      </c>
      <c r="E828">
        <v>1</v>
      </c>
      <c r="F828" s="1" t="s">
        <v>48</v>
      </c>
      <c r="G828" s="1" t="s">
        <v>14</v>
      </c>
      <c r="H828" s="1" t="s">
        <v>24</v>
      </c>
      <c r="I828" s="1" t="s">
        <v>16</v>
      </c>
      <c r="J828">
        <v>1</v>
      </c>
      <c r="K828" t="s">
        <v>17</v>
      </c>
      <c r="L828" t="s">
        <v>27</v>
      </c>
    </row>
    <row r="829" spans="1:12" x14ac:dyDescent="0.25">
      <c r="A829" s="1" t="s">
        <v>19</v>
      </c>
      <c r="B829">
        <v>22</v>
      </c>
      <c r="C829">
        <v>0</v>
      </c>
      <c r="D829">
        <v>0</v>
      </c>
      <c r="E829">
        <v>0</v>
      </c>
      <c r="F829" s="1" t="s">
        <v>42</v>
      </c>
      <c r="G829" s="1" t="s">
        <v>21</v>
      </c>
      <c r="H829" s="1" t="s">
        <v>24</v>
      </c>
      <c r="I829" s="1" t="s">
        <v>16</v>
      </c>
      <c r="J829">
        <v>0</v>
      </c>
      <c r="K829" t="s">
        <v>22</v>
      </c>
      <c r="L829" t="s">
        <v>18</v>
      </c>
    </row>
    <row r="830" spans="1:12" x14ac:dyDescent="0.25">
      <c r="A830" s="1" t="s">
        <v>19</v>
      </c>
      <c r="B830">
        <v>39</v>
      </c>
      <c r="C830">
        <v>1</v>
      </c>
      <c r="D830">
        <v>1</v>
      </c>
      <c r="E830">
        <v>1</v>
      </c>
      <c r="F830" s="1" t="s">
        <v>57</v>
      </c>
      <c r="G830" s="1" t="s">
        <v>14</v>
      </c>
      <c r="H830" s="1" t="s">
        <v>24</v>
      </c>
      <c r="I830" s="1" t="s">
        <v>16</v>
      </c>
      <c r="J830">
        <v>1</v>
      </c>
      <c r="K830" t="s">
        <v>17</v>
      </c>
      <c r="L830" t="s">
        <v>27</v>
      </c>
    </row>
    <row r="831" spans="1:12" x14ac:dyDescent="0.25">
      <c r="A831" s="1" t="s">
        <v>19</v>
      </c>
      <c r="B831">
        <v>21</v>
      </c>
      <c r="C831">
        <v>0</v>
      </c>
      <c r="D831">
        <v>0</v>
      </c>
      <c r="E831">
        <v>0</v>
      </c>
      <c r="F831" s="1" t="s">
        <v>49</v>
      </c>
      <c r="G831" s="1" t="s">
        <v>21</v>
      </c>
      <c r="H831" s="1" t="s">
        <v>31</v>
      </c>
      <c r="I831" s="1" t="s">
        <v>16</v>
      </c>
      <c r="J831">
        <v>0</v>
      </c>
      <c r="K831" t="s">
        <v>22</v>
      </c>
      <c r="L831" t="s">
        <v>18</v>
      </c>
    </row>
    <row r="832" spans="1:12" x14ac:dyDescent="0.25">
      <c r="A832" s="1" t="s">
        <v>19</v>
      </c>
      <c r="B832">
        <v>64</v>
      </c>
      <c r="C832">
        <v>0</v>
      </c>
      <c r="D832">
        <v>0</v>
      </c>
      <c r="E832">
        <v>0</v>
      </c>
      <c r="F832" s="1" t="s">
        <v>23</v>
      </c>
      <c r="G832" s="1" t="s">
        <v>14</v>
      </c>
      <c r="H832" s="1" t="s">
        <v>15</v>
      </c>
      <c r="I832" s="1" t="s">
        <v>16</v>
      </c>
      <c r="J832">
        <v>0</v>
      </c>
      <c r="K832" t="s">
        <v>26</v>
      </c>
      <c r="L832" t="s">
        <v>18</v>
      </c>
    </row>
    <row r="833" spans="1:12" x14ac:dyDescent="0.25">
      <c r="A833" s="1" t="s">
        <v>12</v>
      </c>
      <c r="B833">
        <v>53</v>
      </c>
      <c r="C833">
        <v>0</v>
      </c>
      <c r="D833">
        <v>0</v>
      </c>
      <c r="E833">
        <v>0</v>
      </c>
      <c r="F833" s="1" t="s">
        <v>23</v>
      </c>
      <c r="G833" s="1" t="s">
        <v>21</v>
      </c>
      <c r="H833" s="1" t="s">
        <v>24</v>
      </c>
      <c r="I833" s="1" t="s">
        <v>16</v>
      </c>
      <c r="J833">
        <v>0</v>
      </c>
      <c r="K833" t="s">
        <v>26</v>
      </c>
      <c r="L833" t="s">
        <v>18</v>
      </c>
    </row>
    <row r="834" spans="1:12" x14ac:dyDescent="0.25">
      <c r="A834" s="1" t="s">
        <v>12</v>
      </c>
      <c r="B834">
        <v>21</v>
      </c>
      <c r="C834">
        <v>1</v>
      </c>
      <c r="D834">
        <v>1</v>
      </c>
      <c r="E834">
        <v>1</v>
      </c>
      <c r="F834" s="1" t="s">
        <v>25</v>
      </c>
      <c r="G834" s="1" t="s">
        <v>14</v>
      </c>
      <c r="H834" s="1" t="s">
        <v>15</v>
      </c>
      <c r="I834" s="1" t="s">
        <v>16</v>
      </c>
      <c r="J834">
        <v>1</v>
      </c>
      <c r="K834" t="s">
        <v>22</v>
      </c>
      <c r="L834" t="s">
        <v>27</v>
      </c>
    </row>
    <row r="835" spans="1:12" x14ac:dyDescent="0.25">
      <c r="A835" s="1" t="s">
        <v>12</v>
      </c>
      <c r="B835">
        <v>40</v>
      </c>
      <c r="C835">
        <v>1</v>
      </c>
      <c r="D835">
        <v>1</v>
      </c>
      <c r="E835">
        <v>1</v>
      </c>
      <c r="F835" s="1" t="s">
        <v>40</v>
      </c>
      <c r="G835" s="1" t="s">
        <v>21</v>
      </c>
      <c r="H835" s="1" t="s">
        <v>15</v>
      </c>
      <c r="I835" s="1" t="s">
        <v>16</v>
      </c>
      <c r="J835">
        <v>1</v>
      </c>
      <c r="K835" t="s">
        <v>17</v>
      </c>
      <c r="L835" t="s">
        <v>27</v>
      </c>
    </row>
    <row r="836" spans="1:12" x14ac:dyDescent="0.25">
      <c r="A836" s="1" t="s">
        <v>19</v>
      </c>
      <c r="B836">
        <v>39</v>
      </c>
      <c r="C836">
        <v>1</v>
      </c>
      <c r="D836">
        <v>1</v>
      </c>
      <c r="E836">
        <v>1</v>
      </c>
      <c r="F836" s="1" t="s">
        <v>29</v>
      </c>
      <c r="G836" s="1" t="s">
        <v>14</v>
      </c>
      <c r="H836" s="1" t="s">
        <v>15</v>
      </c>
      <c r="I836" s="1" t="s">
        <v>16</v>
      </c>
      <c r="J836">
        <v>1</v>
      </c>
      <c r="K836" t="s">
        <v>17</v>
      </c>
      <c r="L836" t="s">
        <v>27</v>
      </c>
    </row>
    <row r="837" spans="1:12" x14ac:dyDescent="0.25">
      <c r="A837" s="1" t="s">
        <v>12</v>
      </c>
      <c r="B837">
        <v>47</v>
      </c>
      <c r="C837">
        <v>1</v>
      </c>
      <c r="D837">
        <v>1</v>
      </c>
      <c r="E837">
        <v>1</v>
      </c>
      <c r="F837" s="1" t="s">
        <v>29</v>
      </c>
      <c r="G837" s="1" t="s">
        <v>21</v>
      </c>
      <c r="H837" s="1" t="s">
        <v>31</v>
      </c>
      <c r="I837" s="1" t="s">
        <v>16</v>
      </c>
      <c r="J837">
        <v>1</v>
      </c>
      <c r="K837" t="s">
        <v>17</v>
      </c>
      <c r="L837" t="s">
        <v>27</v>
      </c>
    </row>
    <row r="838" spans="1:12" x14ac:dyDescent="0.25">
      <c r="A838" s="1" t="s">
        <v>19</v>
      </c>
      <c r="B838">
        <v>52</v>
      </c>
      <c r="C838">
        <v>0</v>
      </c>
      <c r="D838">
        <v>0</v>
      </c>
      <c r="E838">
        <v>1</v>
      </c>
      <c r="F838" s="1" t="s">
        <v>35</v>
      </c>
      <c r="G838" s="1" t="s">
        <v>14</v>
      </c>
      <c r="H838" s="1" t="s">
        <v>24</v>
      </c>
      <c r="I838" s="1" t="s">
        <v>16</v>
      </c>
      <c r="J838">
        <v>0</v>
      </c>
      <c r="K838" t="s">
        <v>26</v>
      </c>
      <c r="L838" t="s">
        <v>18</v>
      </c>
    </row>
    <row r="839" spans="1:12" x14ac:dyDescent="0.25">
      <c r="A839" s="1" t="s">
        <v>12</v>
      </c>
      <c r="B839">
        <v>17</v>
      </c>
      <c r="C839">
        <v>1</v>
      </c>
      <c r="D839">
        <v>1</v>
      </c>
      <c r="E839">
        <v>1</v>
      </c>
      <c r="F839" s="1" t="s">
        <v>35</v>
      </c>
      <c r="G839" s="1" t="s">
        <v>21</v>
      </c>
      <c r="H839" s="1" t="s">
        <v>15</v>
      </c>
      <c r="I839" s="1" t="s">
        <v>16</v>
      </c>
      <c r="J839">
        <v>1</v>
      </c>
      <c r="K839" t="s">
        <v>22</v>
      </c>
      <c r="L839" t="s">
        <v>27</v>
      </c>
    </row>
    <row r="840" spans="1:12" x14ac:dyDescent="0.25">
      <c r="A840" s="1" t="s">
        <v>19</v>
      </c>
      <c r="B840">
        <v>65</v>
      </c>
      <c r="C840">
        <v>0</v>
      </c>
      <c r="D840">
        <v>0</v>
      </c>
      <c r="E840">
        <v>0</v>
      </c>
      <c r="F840" s="1" t="s">
        <v>38</v>
      </c>
      <c r="G840" s="1" t="s">
        <v>14</v>
      </c>
      <c r="H840" s="1" t="s">
        <v>31</v>
      </c>
      <c r="I840" s="1" t="s">
        <v>16</v>
      </c>
      <c r="J840">
        <v>0</v>
      </c>
      <c r="K840" t="s">
        <v>26</v>
      </c>
      <c r="L840" t="s">
        <v>18</v>
      </c>
    </row>
    <row r="841" spans="1:12" x14ac:dyDescent="0.25">
      <c r="A841" s="1" t="s">
        <v>19</v>
      </c>
      <c r="B841">
        <v>32</v>
      </c>
      <c r="C841">
        <v>0</v>
      </c>
      <c r="D841">
        <v>0</v>
      </c>
      <c r="E841">
        <v>1</v>
      </c>
      <c r="F841" s="1" t="s">
        <v>20</v>
      </c>
      <c r="G841" s="1" t="s">
        <v>21</v>
      </c>
      <c r="H841" s="1" t="s">
        <v>31</v>
      </c>
      <c r="I841" s="1" t="s">
        <v>16</v>
      </c>
      <c r="J841">
        <v>0</v>
      </c>
      <c r="K841" t="s">
        <v>17</v>
      </c>
      <c r="L841" t="s">
        <v>18</v>
      </c>
    </row>
    <row r="842" spans="1:12" x14ac:dyDescent="0.25">
      <c r="A842" s="1" t="s">
        <v>19</v>
      </c>
      <c r="B842">
        <v>8</v>
      </c>
      <c r="C842">
        <v>1</v>
      </c>
      <c r="D842">
        <v>1</v>
      </c>
      <c r="E842">
        <v>0</v>
      </c>
      <c r="F842" s="1" t="s">
        <v>51</v>
      </c>
      <c r="G842" s="1" t="s">
        <v>14</v>
      </c>
      <c r="H842" s="1" t="s">
        <v>15</v>
      </c>
      <c r="I842" s="1" t="s">
        <v>16</v>
      </c>
      <c r="J842">
        <v>1</v>
      </c>
      <c r="K842" t="s">
        <v>22</v>
      </c>
      <c r="L842" t="s">
        <v>27</v>
      </c>
    </row>
    <row r="843" spans="1:12" x14ac:dyDescent="0.25">
      <c r="A843" s="1" t="s">
        <v>12</v>
      </c>
      <c r="B843">
        <v>55</v>
      </c>
      <c r="C843">
        <v>0</v>
      </c>
      <c r="D843">
        <v>0</v>
      </c>
      <c r="E843">
        <v>1</v>
      </c>
      <c r="F843" s="1" t="s">
        <v>42</v>
      </c>
      <c r="G843" s="1" t="s">
        <v>21</v>
      </c>
      <c r="H843" s="1" t="s">
        <v>15</v>
      </c>
      <c r="I843" s="1" t="s">
        <v>16</v>
      </c>
      <c r="J843">
        <v>0</v>
      </c>
      <c r="K843" t="s">
        <v>26</v>
      </c>
      <c r="L843" t="s">
        <v>18</v>
      </c>
    </row>
    <row r="844" spans="1:12" x14ac:dyDescent="0.25">
      <c r="A844" s="1" t="s">
        <v>19</v>
      </c>
      <c r="B844">
        <v>47</v>
      </c>
      <c r="C844">
        <v>0</v>
      </c>
      <c r="D844">
        <v>0</v>
      </c>
      <c r="E844">
        <v>0</v>
      </c>
      <c r="F844" s="1" t="s">
        <v>58</v>
      </c>
      <c r="G844" s="1" t="s">
        <v>14</v>
      </c>
      <c r="H844" s="1" t="s">
        <v>24</v>
      </c>
      <c r="I844" s="1" t="s">
        <v>16</v>
      </c>
      <c r="J844">
        <v>0</v>
      </c>
      <c r="K844" t="s">
        <v>17</v>
      </c>
      <c r="L844" t="s">
        <v>18</v>
      </c>
    </row>
    <row r="845" spans="1:12" x14ac:dyDescent="0.25">
      <c r="A845" s="1" t="s">
        <v>19</v>
      </c>
      <c r="B845">
        <v>47</v>
      </c>
      <c r="C845">
        <v>0</v>
      </c>
      <c r="D845">
        <v>0</v>
      </c>
      <c r="E845">
        <v>0</v>
      </c>
      <c r="F845" s="1" t="s">
        <v>39</v>
      </c>
      <c r="G845" s="1" t="s">
        <v>21</v>
      </c>
      <c r="H845" s="1" t="s">
        <v>24</v>
      </c>
      <c r="I845" s="1" t="s">
        <v>16</v>
      </c>
      <c r="J845">
        <v>0</v>
      </c>
      <c r="K845" t="s">
        <v>17</v>
      </c>
      <c r="L845" t="s">
        <v>18</v>
      </c>
    </row>
    <row r="846" spans="1:12" x14ac:dyDescent="0.25">
      <c r="A846" s="1" t="s">
        <v>19</v>
      </c>
      <c r="B846">
        <v>47</v>
      </c>
      <c r="C846">
        <v>0</v>
      </c>
      <c r="D846">
        <v>0</v>
      </c>
      <c r="E846">
        <v>0</v>
      </c>
      <c r="F846" s="1" t="s">
        <v>60</v>
      </c>
      <c r="G846" s="1" t="s">
        <v>14</v>
      </c>
      <c r="H846" s="1" t="s">
        <v>15</v>
      </c>
      <c r="I846" s="1" t="s">
        <v>16</v>
      </c>
      <c r="J846">
        <v>0</v>
      </c>
      <c r="K846" t="s">
        <v>17</v>
      </c>
      <c r="L846" t="s">
        <v>18</v>
      </c>
    </row>
    <row r="847" spans="1:12" x14ac:dyDescent="0.25">
      <c r="A847" s="1" t="s">
        <v>12</v>
      </c>
      <c r="B847">
        <v>26</v>
      </c>
      <c r="C847">
        <v>1</v>
      </c>
      <c r="D847">
        <v>1</v>
      </c>
      <c r="E847">
        <v>0</v>
      </c>
      <c r="F847" s="1" t="s">
        <v>53</v>
      </c>
      <c r="G847" s="1" t="s">
        <v>21</v>
      </c>
      <c r="H847" s="1" t="s">
        <v>24</v>
      </c>
      <c r="I847" s="1" t="s">
        <v>16</v>
      </c>
      <c r="J847">
        <v>1</v>
      </c>
      <c r="K847" t="s">
        <v>17</v>
      </c>
      <c r="L847" t="s">
        <v>27</v>
      </c>
    </row>
    <row r="848" spans="1:12" x14ac:dyDescent="0.25">
      <c r="A848" s="1" t="s">
        <v>19</v>
      </c>
      <c r="B848">
        <v>36</v>
      </c>
      <c r="C848">
        <v>0</v>
      </c>
      <c r="D848">
        <v>0</v>
      </c>
      <c r="E848">
        <v>0</v>
      </c>
      <c r="F848" s="1" t="s">
        <v>45</v>
      </c>
      <c r="G848" s="1" t="s">
        <v>14</v>
      </c>
      <c r="H848" s="1" t="s">
        <v>24</v>
      </c>
      <c r="I848" s="1" t="s">
        <v>16</v>
      </c>
      <c r="J848">
        <v>0</v>
      </c>
      <c r="K848" t="s">
        <v>17</v>
      </c>
      <c r="L848" t="s">
        <v>18</v>
      </c>
    </row>
    <row r="849" spans="1:12" x14ac:dyDescent="0.25">
      <c r="A849" s="1" t="s">
        <v>19</v>
      </c>
      <c r="B849">
        <v>45</v>
      </c>
      <c r="C849">
        <v>1</v>
      </c>
      <c r="D849">
        <v>1</v>
      </c>
      <c r="E849">
        <v>0</v>
      </c>
      <c r="F849" s="1" t="s">
        <v>55</v>
      </c>
      <c r="G849" s="1" t="s">
        <v>21</v>
      </c>
      <c r="H849" s="1" t="s">
        <v>15</v>
      </c>
      <c r="I849" s="1" t="s">
        <v>16</v>
      </c>
      <c r="J849">
        <v>1</v>
      </c>
      <c r="K849" t="s">
        <v>17</v>
      </c>
      <c r="L849" t="s">
        <v>27</v>
      </c>
    </row>
    <row r="850" spans="1:12" x14ac:dyDescent="0.25">
      <c r="A850" s="1" t="s">
        <v>12</v>
      </c>
      <c r="B850">
        <v>24</v>
      </c>
      <c r="C850">
        <v>0</v>
      </c>
      <c r="D850">
        <v>0</v>
      </c>
      <c r="E850">
        <v>0</v>
      </c>
      <c r="F850" s="1" t="s">
        <v>13</v>
      </c>
      <c r="G850" s="1" t="s">
        <v>14</v>
      </c>
      <c r="H850" s="1" t="s">
        <v>15</v>
      </c>
      <c r="I850" s="1" t="s">
        <v>16</v>
      </c>
      <c r="J850">
        <v>0</v>
      </c>
      <c r="K850" t="s">
        <v>22</v>
      </c>
      <c r="L850" t="s">
        <v>18</v>
      </c>
    </row>
    <row r="851" spans="1:12" x14ac:dyDescent="0.25">
      <c r="A851" s="1" t="s">
        <v>12</v>
      </c>
      <c r="B851">
        <v>15</v>
      </c>
      <c r="C851">
        <v>0</v>
      </c>
      <c r="D851">
        <v>0</v>
      </c>
      <c r="E851">
        <v>1</v>
      </c>
      <c r="F851" s="1" t="s">
        <v>35</v>
      </c>
      <c r="G851" s="1" t="s">
        <v>21</v>
      </c>
      <c r="H851" s="1" t="s">
        <v>15</v>
      </c>
      <c r="I851" s="1" t="s">
        <v>16</v>
      </c>
      <c r="J851">
        <v>0</v>
      </c>
      <c r="K851" t="s">
        <v>22</v>
      </c>
      <c r="L851" t="s">
        <v>18</v>
      </c>
    </row>
    <row r="852" spans="1:12" x14ac:dyDescent="0.25">
      <c r="A852" s="1" t="s">
        <v>19</v>
      </c>
      <c r="B852">
        <v>32</v>
      </c>
      <c r="C852">
        <v>1</v>
      </c>
      <c r="D852">
        <v>1</v>
      </c>
      <c r="E852">
        <v>0</v>
      </c>
      <c r="F852" s="1" t="s">
        <v>45</v>
      </c>
      <c r="G852" s="1" t="s">
        <v>14</v>
      </c>
      <c r="H852" s="1" t="s">
        <v>31</v>
      </c>
      <c r="I852" s="1" t="s">
        <v>16</v>
      </c>
      <c r="J852">
        <v>1</v>
      </c>
      <c r="K852" t="s">
        <v>17</v>
      </c>
      <c r="L852" t="s">
        <v>27</v>
      </c>
    </row>
    <row r="853" spans="1:12" x14ac:dyDescent="0.25">
      <c r="A853" s="1" t="s">
        <v>12</v>
      </c>
      <c r="B853">
        <v>28</v>
      </c>
      <c r="C853">
        <v>1</v>
      </c>
      <c r="D853">
        <v>1</v>
      </c>
      <c r="E853">
        <v>0</v>
      </c>
      <c r="F853" s="1" t="s">
        <v>13</v>
      </c>
      <c r="G853" s="1" t="s">
        <v>21</v>
      </c>
      <c r="H853" s="1" t="s">
        <v>31</v>
      </c>
      <c r="I853" s="1" t="s">
        <v>16</v>
      </c>
      <c r="J853">
        <v>1</v>
      </c>
      <c r="K853" t="s">
        <v>17</v>
      </c>
      <c r="L853" t="s">
        <v>27</v>
      </c>
    </row>
    <row r="854" spans="1:12" x14ac:dyDescent="0.25">
      <c r="A854" s="1" t="s">
        <v>19</v>
      </c>
      <c r="B854">
        <v>53</v>
      </c>
      <c r="C854">
        <v>1</v>
      </c>
      <c r="D854">
        <v>1</v>
      </c>
      <c r="E854">
        <v>1</v>
      </c>
      <c r="F854" s="1" t="s">
        <v>60</v>
      </c>
      <c r="G854" s="1" t="s">
        <v>14</v>
      </c>
      <c r="H854" s="1" t="s">
        <v>15</v>
      </c>
      <c r="I854" s="1" t="s">
        <v>16</v>
      </c>
      <c r="J854">
        <v>1</v>
      </c>
      <c r="K854" t="s">
        <v>26</v>
      </c>
      <c r="L854" t="s">
        <v>27</v>
      </c>
    </row>
    <row r="855" spans="1:12" x14ac:dyDescent="0.25">
      <c r="A855" s="1" t="s">
        <v>19</v>
      </c>
      <c r="B855">
        <v>58</v>
      </c>
      <c r="C855">
        <v>1</v>
      </c>
      <c r="D855">
        <v>1</v>
      </c>
      <c r="E855">
        <v>0</v>
      </c>
      <c r="F855" s="1" t="s">
        <v>20</v>
      </c>
      <c r="G855" s="1" t="s">
        <v>21</v>
      </c>
      <c r="H855" s="1" t="s">
        <v>31</v>
      </c>
      <c r="I855" s="1" t="s">
        <v>16</v>
      </c>
      <c r="J855">
        <v>1</v>
      </c>
      <c r="K855" t="s">
        <v>26</v>
      </c>
      <c r="L855" t="s">
        <v>27</v>
      </c>
    </row>
    <row r="856" spans="1:12" x14ac:dyDescent="0.25">
      <c r="A856" s="1" t="s">
        <v>12</v>
      </c>
      <c r="B856">
        <v>8</v>
      </c>
      <c r="C856">
        <v>0</v>
      </c>
      <c r="D856">
        <v>0</v>
      </c>
      <c r="E856">
        <v>1</v>
      </c>
      <c r="F856" s="1" t="s">
        <v>33</v>
      </c>
      <c r="G856" s="1" t="s">
        <v>14</v>
      </c>
      <c r="H856" s="1" t="s">
        <v>31</v>
      </c>
      <c r="I856" s="1" t="s">
        <v>16</v>
      </c>
      <c r="J856">
        <v>0</v>
      </c>
      <c r="K856" t="s">
        <v>22</v>
      </c>
      <c r="L856" t="s">
        <v>18</v>
      </c>
    </row>
    <row r="857" spans="1:12" x14ac:dyDescent="0.25">
      <c r="A857" s="1" t="s">
        <v>19</v>
      </c>
      <c r="B857">
        <v>35</v>
      </c>
      <c r="C857">
        <v>0</v>
      </c>
      <c r="D857">
        <v>0</v>
      </c>
      <c r="E857">
        <v>1</v>
      </c>
      <c r="F857" s="1" t="s">
        <v>20</v>
      </c>
      <c r="G857" s="1" t="s">
        <v>21</v>
      </c>
      <c r="H857" s="1" t="s">
        <v>31</v>
      </c>
      <c r="I857" s="1" t="s">
        <v>16</v>
      </c>
      <c r="J857">
        <v>0</v>
      </c>
      <c r="K857" t="s">
        <v>17</v>
      </c>
      <c r="L857" t="s">
        <v>18</v>
      </c>
    </row>
    <row r="858" spans="1:12" x14ac:dyDescent="0.25">
      <c r="A858" s="1" t="s">
        <v>19</v>
      </c>
      <c r="B858">
        <v>44</v>
      </c>
      <c r="C858">
        <v>1</v>
      </c>
      <c r="D858">
        <v>1</v>
      </c>
      <c r="E858">
        <v>1</v>
      </c>
      <c r="F858" s="1" t="s">
        <v>56</v>
      </c>
      <c r="G858" s="1" t="s">
        <v>14</v>
      </c>
      <c r="H858" s="1" t="s">
        <v>24</v>
      </c>
      <c r="I858" s="1" t="s">
        <v>16</v>
      </c>
      <c r="J858">
        <v>1</v>
      </c>
      <c r="K858" t="s">
        <v>17</v>
      </c>
      <c r="L858" t="s">
        <v>27</v>
      </c>
    </row>
    <row r="859" spans="1:12" x14ac:dyDescent="0.25">
      <c r="A859" s="1" t="s">
        <v>12</v>
      </c>
      <c r="B859">
        <v>30</v>
      </c>
      <c r="C859">
        <v>1</v>
      </c>
      <c r="D859">
        <v>1</v>
      </c>
      <c r="E859">
        <v>1</v>
      </c>
      <c r="F859" s="1" t="s">
        <v>23</v>
      </c>
      <c r="G859" s="1" t="s">
        <v>21</v>
      </c>
      <c r="H859" s="1" t="s">
        <v>24</v>
      </c>
      <c r="I859" s="1" t="s">
        <v>16</v>
      </c>
      <c r="J859">
        <v>1</v>
      </c>
      <c r="K859" t="s">
        <v>17</v>
      </c>
      <c r="L859" t="s">
        <v>27</v>
      </c>
    </row>
    <row r="860" spans="1:12" x14ac:dyDescent="0.25">
      <c r="A860" s="1" t="s">
        <v>19</v>
      </c>
      <c r="B860">
        <v>16</v>
      </c>
      <c r="C860">
        <v>0</v>
      </c>
      <c r="D860">
        <v>0</v>
      </c>
      <c r="E860">
        <v>1</v>
      </c>
      <c r="F860" s="1" t="s">
        <v>54</v>
      </c>
      <c r="G860" s="1" t="s">
        <v>14</v>
      </c>
      <c r="H860" s="1" t="s">
        <v>24</v>
      </c>
      <c r="I860" s="1" t="s">
        <v>16</v>
      </c>
      <c r="J860">
        <v>0</v>
      </c>
      <c r="K860" t="s">
        <v>22</v>
      </c>
      <c r="L860" t="s">
        <v>18</v>
      </c>
    </row>
    <row r="861" spans="1:12" x14ac:dyDescent="0.25">
      <c r="A861" s="1" t="s">
        <v>19</v>
      </c>
      <c r="B861">
        <v>54</v>
      </c>
      <c r="C861">
        <v>1</v>
      </c>
      <c r="D861">
        <v>1</v>
      </c>
      <c r="E861">
        <v>1</v>
      </c>
      <c r="F861" s="1" t="s">
        <v>20</v>
      </c>
      <c r="G861" s="1" t="s">
        <v>21</v>
      </c>
      <c r="H861" s="1" t="s">
        <v>15</v>
      </c>
      <c r="I861" s="1" t="s">
        <v>16</v>
      </c>
      <c r="J861">
        <v>1</v>
      </c>
      <c r="K861" t="s">
        <v>26</v>
      </c>
      <c r="L861" t="s">
        <v>27</v>
      </c>
    </row>
    <row r="862" spans="1:12" x14ac:dyDescent="0.25">
      <c r="A862" s="1" t="s">
        <v>19</v>
      </c>
      <c r="B862">
        <v>54</v>
      </c>
      <c r="C862">
        <v>1</v>
      </c>
      <c r="D862">
        <v>1</v>
      </c>
      <c r="E862">
        <v>1</v>
      </c>
      <c r="F862" s="1" t="s">
        <v>47</v>
      </c>
      <c r="G862" s="1" t="s">
        <v>14</v>
      </c>
      <c r="H862" s="1" t="s">
        <v>31</v>
      </c>
      <c r="I862" s="1" t="s">
        <v>16</v>
      </c>
      <c r="J862">
        <v>1</v>
      </c>
      <c r="K862" t="s">
        <v>26</v>
      </c>
      <c r="L862" t="s">
        <v>27</v>
      </c>
    </row>
    <row r="863" spans="1:12" x14ac:dyDescent="0.25">
      <c r="A863" s="1" t="s">
        <v>19</v>
      </c>
      <c r="B863">
        <v>18</v>
      </c>
      <c r="C863">
        <v>1</v>
      </c>
      <c r="D863">
        <v>1</v>
      </c>
      <c r="E863">
        <v>1</v>
      </c>
      <c r="F863" s="1" t="s">
        <v>13</v>
      </c>
      <c r="G863" s="1" t="s">
        <v>21</v>
      </c>
      <c r="H863" s="1" t="s">
        <v>15</v>
      </c>
      <c r="I863" s="1" t="s">
        <v>16</v>
      </c>
      <c r="J863">
        <v>1</v>
      </c>
      <c r="K863" t="s">
        <v>22</v>
      </c>
      <c r="L863" t="s">
        <v>27</v>
      </c>
    </row>
    <row r="864" spans="1:12" x14ac:dyDescent="0.25">
      <c r="A864" s="1" t="s">
        <v>12</v>
      </c>
      <c r="B864">
        <v>19</v>
      </c>
      <c r="C864">
        <v>1</v>
      </c>
      <c r="D864">
        <v>1</v>
      </c>
      <c r="E864">
        <v>1</v>
      </c>
      <c r="F864" s="1" t="s">
        <v>50</v>
      </c>
      <c r="G864" s="1" t="s">
        <v>14</v>
      </c>
      <c r="H864" s="1" t="s">
        <v>31</v>
      </c>
      <c r="I864" s="1" t="s">
        <v>16</v>
      </c>
      <c r="J864">
        <v>1</v>
      </c>
      <c r="K864" t="s">
        <v>22</v>
      </c>
      <c r="L864" t="s">
        <v>27</v>
      </c>
    </row>
    <row r="865" spans="1:12" x14ac:dyDescent="0.25">
      <c r="A865" s="1" t="s">
        <v>12</v>
      </c>
      <c r="B865">
        <v>47</v>
      </c>
      <c r="C865">
        <v>0</v>
      </c>
      <c r="D865">
        <v>0</v>
      </c>
      <c r="E865">
        <v>1</v>
      </c>
      <c r="F865" s="1" t="s">
        <v>30</v>
      </c>
      <c r="G865" s="1" t="s">
        <v>21</v>
      </c>
      <c r="H865" s="1" t="s">
        <v>31</v>
      </c>
      <c r="I865" s="1" t="s">
        <v>16</v>
      </c>
      <c r="J865">
        <v>0</v>
      </c>
      <c r="K865" t="s">
        <v>17</v>
      </c>
      <c r="L865" t="s">
        <v>18</v>
      </c>
    </row>
    <row r="866" spans="1:12" x14ac:dyDescent="0.25">
      <c r="A866" s="1" t="s">
        <v>12</v>
      </c>
      <c r="B866">
        <v>38</v>
      </c>
      <c r="C866">
        <v>0</v>
      </c>
      <c r="D866">
        <v>0</v>
      </c>
      <c r="E866">
        <v>1</v>
      </c>
      <c r="F866" s="1" t="s">
        <v>30</v>
      </c>
      <c r="G866" s="1" t="s">
        <v>14</v>
      </c>
      <c r="H866" s="1" t="s">
        <v>24</v>
      </c>
      <c r="I866" s="1" t="s">
        <v>16</v>
      </c>
      <c r="J866">
        <v>0</v>
      </c>
      <c r="K866" t="s">
        <v>17</v>
      </c>
      <c r="L866" t="s">
        <v>18</v>
      </c>
    </row>
    <row r="867" spans="1:12" x14ac:dyDescent="0.25">
      <c r="A867" s="1" t="s">
        <v>19</v>
      </c>
      <c r="B867">
        <v>20</v>
      </c>
      <c r="C867">
        <v>0</v>
      </c>
      <c r="D867">
        <v>0</v>
      </c>
      <c r="E867">
        <v>0</v>
      </c>
      <c r="F867" s="1" t="s">
        <v>45</v>
      </c>
      <c r="G867" s="1" t="s">
        <v>21</v>
      </c>
      <c r="H867" s="1" t="s">
        <v>15</v>
      </c>
      <c r="I867" s="1" t="s">
        <v>16</v>
      </c>
      <c r="J867">
        <v>0</v>
      </c>
      <c r="K867" t="s">
        <v>22</v>
      </c>
      <c r="L867" t="s">
        <v>18</v>
      </c>
    </row>
    <row r="868" spans="1:12" x14ac:dyDescent="0.25">
      <c r="A868" s="1" t="s">
        <v>19</v>
      </c>
      <c r="B868">
        <v>65</v>
      </c>
      <c r="C868">
        <v>1</v>
      </c>
      <c r="D868">
        <v>1</v>
      </c>
      <c r="E868">
        <v>0</v>
      </c>
      <c r="F868" s="1" t="s">
        <v>35</v>
      </c>
      <c r="G868" s="1" t="s">
        <v>14</v>
      </c>
      <c r="H868" s="1" t="s">
        <v>31</v>
      </c>
      <c r="I868" s="1" t="s">
        <v>16</v>
      </c>
      <c r="J868">
        <v>1</v>
      </c>
      <c r="K868" t="s">
        <v>26</v>
      </c>
      <c r="L868" t="s">
        <v>27</v>
      </c>
    </row>
    <row r="869" spans="1:12" x14ac:dyDescent="0.25">
      <c r="A869" s="1" t="s">
        <v>12</v>
      </c>
      <c r="B869">
        <v>29</v>
      </c>
      <c r="C869">
        <v>1</v>
      </c>
      <c r="D869">
        <v>1</v>
      </c>
      <c r="E869">
        <v>0</v>
      </c>
      <c r="F869" s="1" t="s">
        <v>46</v>
      </c>
      <c r="G869" s="1" t="s">
        <v>21</v>
      </c>
      <c r="H869" s="1" t="s">
        <v>15</v>
      </c>
      <c r="I869" s="1" t="s">
        <v>16</v>
      </c>
      <c r="J869">
        <v>1</v>
      </c>
      <c r="K869" t="s">
        <v>17</v>
      </c>
      <c r="L869" t="s">
        <v>27</v>
      </c>
    </row>
    <row r="870" spans="1:12" x14ac:dyDescent="0.25">
      <c r="A870" s="1" t="s">
        <v>12</v>
      </c>
      <c r="B870">
        <v>8</v>
      </c>
      <c r="C870">
        <v>0</v>
      </c>
      <c r="D870">
        <v>0</v>
      </c>
      <c r="E870">
        <v>0</v>
      </c>
      <c r="F870" s="1" t="s">
        <v>52</v>
      </c>
      <c r="G870" s="1" t="s">
        <v>14</v>
      </c>
      <c r="H870" s="1" t="s">
        <v>15</v>
      </c>
      <c r="I870" s="1" t="s">
        <v>16</v>
      </c>
      <c r="J870">
        <v>0</v>
      </c>
      <c r="K870" t="s">
        <v>22</v>
      </c>
      <c r="L870" t="s">
        <v>18</v>
      </c>
    </row>
    <row r="871" spans="1:12" x14ac:dyDescent="0.25">
      <c r="A871" s="1" t="s">
        <v>12</v>
      </c>
      <c r="B871">
        <v>45</v>
      </c>
      <c r="C871">
        <v>1</v>
      </c>
      <c r="D871">
        <v>1</v>
      </c>
      <c r="E871">
        <v>1</v>
      </c>
      <c r="F871" s="1" t="s">
        <v>29</v>
      </c>
      <c r="G871" s="1" t="s">
        <v>21</v>
      </c>
      <c r="H871" s="1" t="s">
        <v>15</v>
      </c>
      <c r="I871" s="1" t="s">
        <v>16</v>
      </c>
      <c r="J871">
        <v>1</v>
      </c>
      <c r="K871" t="s">
        <v>17</v>
      </c>
      <c r="L871" t="s">
        <v>27</v>
      </c>
    </row>
    <row r="872" spans="1:12" x14ac:dyDescent="0.25">
      <c r="A872" s="1" t="s">
        <v>12</v>
      </c>
      <c r="B872">
        <v>9</v>
      </c>
      <c r="C872">
        <v>1</v>
      </c>
      <c r="D872">
        <v>1</v>
      </c>
      <c r="E872">
        <v>0</v>
      </c>
      <c r="F872" s="1" t="s">
        <v>48</v>
      </c>
      <c r="G872" s="1" t="s">
        <v>14</v>
      </c>
      <c r="H872" s="1" t="s">
        <v>15</v>
      </c>
      <c r="I872" s="1" t="s">
        <v>16</v>
      </c>
      <c r="J872">
        <v>1</v>
      </c>
      <c r="K872" t="s">
        <v>22</v>
      </c>
      <c r="L872" t="s">
        <v>27</v>
      </c>
    </row>
    <row r="873" spans="1:12" x14ac:dyDescent="0.25">
      <c r="A873" s="1" t="s">
        <v>19</v>
      </c>
      <c r="B873">
        <v>27</v>
      </c>
      <c r="C873">
        <v>0</v>
      </c>
      <c r="D873">
        <v>0</v>
      </c>
      <c r="E873">
        <v>0</v>
      </c>
      <c r="F873" s="1" t="s">
        <v>53</v>
      </c>
      <c r="G873" s="1" t="s">
        <v>21</v>
      </c>
      <c r="H873" s="1" t="s">
        <v>15</v>
      </c>
      <c r="I873" s="1" t="s">
        <v>16</v>
      </c>
      <c r="J873">
        <v>0</v>
      </c>
      <c r="K873" t="s">
        <v>17</v>
      </c>
      <c r="L873" t="s">
        <v>18</v>
      </c>
    </row>
    <row r="874" spans="1:12" x14ac:dyDescent="0.25">
      <c r="A874" s="1" t="s">
        <v>19</v>
      </c>
      <c r="B874">
        <v>59</v>
      </c>
      <c r="C874">
        <v>1</v>
      </c>
      <c r="D874">
        <v>1</v>
      </c>
      <c r="E874">
        <v>1</v>
      </c>
      <c r="F874" s="1" t="s">
        <v>56</v>
      </c>
      <c r="G874" s="1" t="s">
        <v>14</v>
      </c>
      <c r="H874" s="1" t="s">
        <v>24</v>
      </c>
      <c r="I874" s="1" t="s">
        <v>16</v>
      </c>
      <c r="J874">
        <v>1</v>
      </c>
      <c r="K874" t="s">
        <v>26</v>
      </c>
      <c r="L874" t="s">
        <v>27</v>
      </c>
    </row>
    <row r="875" spans="1:12" x14ac:dyDescent="0.25">
      <c r="A875" s="1" t="s">
        <v>12</v>
      </c>
      <c r="B875">
        <v>16</v>
      </c>
      <c r="C875">
        <v>1</v>
      </c>
      <c r="D875">
        <v>1</v>
      </c>
      <c r="E875">
        <v>0</v>
      </c>
      <c r="F875" s="1" t="s">
        <v>23</v>
      </c>
      <c r="G875" s="1" t="s">
        <v>21</v>
      </c>
      <c r="H875" s="1" t="s">
        <v>31</v>
      </c>
      <c r="I875" s="1" t="s">
        <v>16</v>
      </c>
      <c r="J875">
        <v>1</v>
      </c>
      <c r="K875" t="s">
        <v>22</v>
      </c>
      <c r="L875" t="s">
        <v>27</v>
      </c>
    </row>
    <row r="876" spans="1:12" x14ac:dyDescent="0.25">
      <c r="A876" s="1" t="s">
        <v>12</v>
      </c>
      <c r="B876">
        <v>8</v>
      </c>
      <c r="C876">
        <v>0</v>
      </c>
      <c r="D876">
        <v>0</v>
      </c>
      <c r="E876">
        <v>0</v>
      </c>
      <c r="F876" s="1" t="s">
        <v>59</v>
      </c>
      <c r="G876" s="1" t="s">
        <v>14</v>
      </c>
      <c r="H876" s="1" t="s">
        <v>24</v>
      </c>
      <c r="I876" s="1" t="s">
        <v>16</v>
      </c>
      <c r="J876">
        <v>0</v>
      </c>
      <c r="K876" t="s">
        <v>22</v>
      </c>
      <c r="L876" t="s">
        <v>18</v>
      </c>
    </row>
    <row r="877" spans="1:12" x14ac:dyDescent="0.25">
      <c r="A877" s="1" t="s">
        <v>12</v>
      </c>
      <c r="B877">
        <v>36</v>
      </c>
      <c r="C877">
        <v>1</v>
      </c>
      <c r="D877">
        <v>1</v>
      </c>
      <c r="E877">
        <v>0</v>
      </c>
      <c r="F877" s="1" t="s">
        <v>53</v>
      </c>
      <c r="G877" s="1" t="s">
        <v>21</v>
      </c>
      <c r="H877" s="1" t="s">
        <v>31</v>
      </c>
      <c r="I877" s="1" t="s">
        <v>16</v>
      </c>
      <c r="J877">
        <v>1</v>
      </c>
      <c r="K877" t="s">
        <v>17</v>
      </c>
      <c r="L877" t="s">
        <v>27</v>
      </c>
    </row>
    <row r="878" spans="1:12" x14ac:dyDescent="0.25">
      <c r="A878" s="1" t="s">
        <v>19</v>
      </c>
      <c r="B878">
        <v>38</v>
      </c>
      <c r="C878">
        <v>0</v>
      </c>
      <c r="D878">
        <v>0</v>
      </c>
      <c r="E878">
        <v>1</v>
      </c>
      <c r="F878" s="1" t="s">
        <v>44</v>
      </c>
      <c r="G878" s="1" t="s">
        <v>14</v>
      </c>
      <c r="H878" s="1" t="s">
        <v>15</v>
      </c>
      <c r="I878" s="1" t="s">
        <v>16</v>
      </c>
      <c r="J878">
        <v>0</v>
      </c>
      <c r="K878" t="s">
        <v>17</v>
      </c>
      <c r="L878" t="s">
        <v>18</v>
      </c>
    </row>
    <row r="879" spans="1:12" x14ac:dyDescent="0.25">
      <c r="A879" s="1" t="s">
        <v>12</v>
      </c>
      <c r="B879">
        <v>56</v>
      </c>
      <c r="C879">
        <v>1</v>
      </c>
      <c r="D879">
        <v>1</v>
      </c>
      <c r="E879">
        <v>1</v>
      </c>
      <c r="F879" s="1" t="s">
        <v>42</v>
      </c>
      <c r="G879" s="1" t="s">
        <v>21</v>
      </c>
      <c r="H879" s="1" t="s">
        <v>15</v>
      </c>
      <c r="I879" s="1" t="s">
        <v>16</v>
      </c>
      <c r="J879">
        <v>1</v>
      </c>
      <c r="K879" t="s">
        <v>26</v>
      </c>
      <c r="L879" t="s">
        <v>27</v>
      </c>
    </row>
    <row r="880" spans="1:12" x14ac:dyDescent="0.25">
      <c r="A880" s="1" t="s">
        <v>19</v>
      </c>
      <c r="B880">
        <v>35</v>
      </c>
      <c r="C880">
        <v>1</v>
      </c>
      <c r="D880">
        <v>1</v>
      </c>
      <c r="E880">
        <v>0</v>
      </c>
      <c r="F880" s="1" t="s">
        <v>13</v>
      </c>
      <c r="G880" s="1" t="s">
        <v>14</v>
      </c>
      <c r="H880" s="1" t="s">
        <v>24</v>
      </c>
      <c r="I880" s="1" t="s">
        <v>16</v>
      </c>
      <c r="J880">
        <v>1</v>
      </c>
      <c r="K880" t="s">
        <v>17</v>
      </c>
      <c r="L880" t="s">
        <v>27</v>
      </c>
    </row>
    <row r="881" spans="1:12" x14ac:dyDescent="0.25">
      <c r="A881" s="1" t="s">
        <v>12</v>
      </c>
      <c r="B881">
        <v>18</v>
      </c>
      <c r="C881">
        <v>1</v>
      </c>
      <c r="D881">
        <v>1</v>
      </c>
      <c r="E881">
        <v>0</v>
      </c>
      <c r="F881" s="1" t="s">
        <v>55</v>
      </c>
      <c r="G881" s="1" t="s">
        <v>21</v>
      </c>
      <c r="H881" s="1" t="s">
        <v>31</v>
      </c>
      <c r="I881" s="1" t="s">
        <v>16</v>
      </c>
      <c r="J881">
        <v>1</v>
      </c>
      <c r="K881" t="s">
        <v>22</v>
      </c>
      <c r="L881" t="s">
        <v>27</v>
      </c>
    </row>
    <row r="882" spans="1:12" x14ac:dyDescent="0.25">
      <c r="A882" s="1" t="s">
        <v>12</v>
      </c>
      <c r="B882">
        <v>13</v>
      </c>
      <c r="C882">
        <v>1</v>
      </c>
      <c r="D882">
        <v>1</v>
      </c>
      <c r="E882">
        <v>0</v>
      </c>
      <c r="F882" s="1" t="s">
        <v>49</v>
      </c>
      <c r="G882" s="1" t="s">
        <v>14</v>
      </c>
      <c r="H882" s="1" t="s">
        <v>24</v>
      </c>
      <c r="I882" s="1" t="s">
        <v>16</v>
      </c>
      <c r="J882">
        <v>1</v>
      </c>
      <c r="K882" t="s">
        <v>22</v>
      </c>
      <c r="L882" t="s">
        <v>27</v>
      </c>
    </row>
    <row r="883" spans="1:12" x14ac:dyDescent="0.25">
      <c r="A883" s="1" t="s">
        <v>19</v>
      </c>
      <c r="B883">
        <v>23</v>
      </c>
      <c r="C883">
        <v>0</v>
      </c>
      <c r="D883">
        <v>1</v>
      </c>
      <c r="E883">
        <v>0</v>
      </c>
      <c r="F883" s="1" t="s">
        <v>35</v>
      </c>
      <c r="G883" s="1" t="s">
        <v>21</v>
      </c>
      <c r="H883" s="1" t="s">
        <v>15</v>
      </c>
      <c r="I883" s="1" t="s">
        <v>16</v>
      </c>
      <c r="J883">
        <v>1</v>
      </c>
      <c r="K883" t="s">
        <v>22</v>
      </c>
      <c r="L883" t="s">
        <v>27</v>
      </c>
    </row>
    <row r="884" spans="1:12" x14ac:dyDescent="0.25">
      <c r="A884" s="1" t="s">
        <v>12</v>
      </c>
      <c r="B884">
        <v>14</v>
      </c>
      <c r="C884">
        <v>1</v>
      </c>
      <c r="D884">
        <v>1</v>
      </c>
      <c r="E884">
        <v>1</v>
      </c>
      <c r="F884" s="1" t="s">
        <v>54</v>
      </c>
      <c r="G884" s="1" t="s">
        <v>14</v>
      </c>
      <c r="H884" s="1" t="s">
        <v>15</v>
      </c>
      <c r="I884" s="1" t="s">
        <v>16</v>
      </c>
      <c r="J884">
        <v>1</v>
      </c>
      <c r="K884" t="s">
        <v>22</v>
      </c>
      <c r="L884" t="s">
        <v>27</v>
      </c>
    </row>
    <row r="885" spans="1:12" x14ac:dyDescent="0.25">
      <c r="A885" s="1" t="s">
        <v>12</v>
      </c>
      <c r="B885">
        <v>21</v>
      </c>
      <c r="C885">
        <v>1</v>
      </c>
      <c r="D885">
        <v>1</v>
      </c>
      <c r="E885">
        <v>0</v>
      </c>
      <c r="F885" s="1" t="s">
        <v>38</v>
      </c>
      <c r="G885" s="1" t="s">
        <v>21</v>
      </c>
      <c r="H885" s="1" t="s">
        <v>24</v>
      </c>
      <c r="I885" s="1" t="s">
        <v>16</v>
      </c>
      <c r="J885">
        <v>1</v>
      </c>
      <c r="K885" t="s">
        <v>22</v>
      </c>
      <c r="L885" t="s">
        <v>27</v>
      </c>
    </row>
    <row r="886" spans="1:12" x14ac:dyDescent="0.25">
      <c r="A886" s="1" t="s">
        <v>19</v>
      </c>
      <c r="B886">
        <v>39</v>
      </c>
      <c r="C886">
        <v>1</v>
      </c>
      <c r="D886">
        <v>1</v>
      </c>
      <c r="E886">
        <v>1</v>
      </c>
      <c r="F886" s="1" t="s">
        <v>51</v>
      </c>
      <c r="G886" s="1" t="s">
        <v>14</v>
      </c>
      <c r="H886" s="1" t="s">
        <v>24</v>
      </c>
      <c r="I886" s="1" t="s">
        <v>16</v>
      </c>
      <c r="J886">
        <v>1</v>
      </c>
      <c r="K886" t="s">
        <v>17</v>
      </c>
      <c r="L886" t="s">
        <v>27</v>
      </c>
    </row>
    <row r="887" spans="1:12" x14ac:dyDescent="0.25">
      <c r="A887" s="1" t="s">
        <v>12</v>
      </c>
      <c r="B887">
        <v>39</v>
      </c>
      <c r="C887">
        <v>1</v>
      </c>
      <c r="D887">
        <v>1</v>
      </c>
      <c r="E887">
        <v>1</v>
      </c>
      <c r="F887" s="1" t="s">
        <v>13</v>
      </c>
      <c r="G887" s="1" t="s">
        <v>21</v>
      </c>
      <c r="H887" s="1" t="s">
        <v>15</v>
      </c>
      <c r="I887" s="1" t="s">
        <v>16</v>
      </c>
      <c r="J887">
        <v>1</v>
      </c>
      <c r="K887" t="s">
        <v>17</v>
      </c>
      <c r="L887" t="s">
        <v>27</v>
      </c>
    </row>
    <row r="888" spans="1:12" x14ac:dyDescent="0.25">
      <c r="A888" s="1" t="s">
        <v>19</v>
      </c>
      <c r="B888">
        <v>34</v>
      </c>
      <c r="C888">
        <v>0</v>
      </c>
      <c r="D888">
        <v>0</v>
      </c>
      <c r="E888">
        <v>0</v>
      </c>
      <c r="F888" s="1" t="s">
        <v>23</v>
      </c>
      <c r="G888" s="1" t="s">
        <v>14</v>
      </c>
      <c r="H888" s="1" t="s">
        <v>24</v>
      </c>
      <c r="I888" s="1" t="s">
        <v>16</v>
      </c>
      <c r="J888">
        <v>0</v>
      </c>
      <c r="K888" t="s">
        <v>17</v>
      </c>
      <c r="L888" t="s">
        <v>18</v>
      </c>
    </row>
    <row r="889" spans="1:12" x14ac:dyDescent="0.25">
      <c r="A889" s="1" t="s">
        <v>12</v>
      </c>
      <c r="B889">
        <v>36</v>
      </c>
      <c r="C889">
        <v>1</v>
      </c>
      <c r="D889">
        <v>1</v>
      </c>
      <c r="E889">
        <v>1</v>
      </c>
      <c r="F889" s="1" t="s">
        <v>44</v>
      </c>
      <c r="G889" s="1" t="s">
        <v>21</v>
      </c>
      <c r="H889" s="1" t="s">
        <v>15</v>
      </c>
      <c r="I889" s="1" t="s">
        <v>16</v>
      </c>
      <c r="J889">
        <v>1</v>
      </c>
      <c r="K889" t="s">
        <v>17</v>
      </c>
      <c r="L889" t="s">
        <v>27</v>
      </c>
    </row>
    <row r="890" spans="1:12" x14ac:dyDescent="0.25">
      <c r="A890" s="1" t="s">
        <v>12</v>
      </c>
      <c r="B890">
        <v>43</v>
      </c>
      <c r="C890">
        <v>0</v>
      </c>
      <c r="D890">
        <v>1</v>
      </c>
      <c r="E890">
        <v>0</v>
      </c>
      <c r="F890" s="1" t="s">
        <v>47</v>
      </c>
      <c r="G890" s="1" t="s">
        <v>14</v>
      </c>
      <c r="H890" s="1" t="s">
        <v>31</v>
      </c>
      <c r="I890" s="1" t="s">
        <v>16</v>
      </c>
      <c r="J890">
        <v>1</v>
      </c>
      <c r="K890" t="s">
        <v>17</v>
      </c>
      <c r="L890" t="s">
        <v>27</v>
      </c>
    </row>
    <row r="891" spans="1:12" x14ac:dyDescent="0.25">
      <c r="A891" s="1" t="s">
        <v>19</v>
      </c>
      <c r="B891">
        <v>39</v>
      </c>
      <c r="C891">
        <v>1</v>
      </c>
      <c r="D891">
        <v>1</v>
      </c>
      <c r="E891">
        <v>1</v>
      </c>
      <c r="F891" s="1" t="s">
        <v>43</v>
      </c>
      <c r="G891" s="1" t="s">
        <v>21</v>
      </c>
      <c r="H891" s="1" t="s">
        <v>15</v>
      </c>
      <c r="I891" s="1" t="s">
        <v>16</v>
      </c>
      <c r="J891">
        <v>1</v>
      </c>
      <c r="K891" t="s">
        <v>17</v>
      </c>
      <c r="L891" t="s">
        <v>27</v>
      </c>
    </row>
    <row r="892" spans="1:12" x14ac:dyDescent="0.25">
      <c r="A892" s="1" t="s">
        <v>12</v>
      </c>
      <c r="B892">
        <v>53</v>
      </c>
      <c r="C892">
        <v>1</v>
      </c>
      <c r="D892">
        <v>1</v>
      </c>
      <c r="E892">
        <v>1</v>
      </c>
      <c r="F892" s="1" t="s">
        <v>51</v>
      </c>
      <c r="G892" s="1" t="s">
        <v>14</v>
      </c>
      <c r="H892" s="1" t="s">
        <v>24</v>
      </c>
      <c r="I892" s="1" t="s">
        <v>16</v>
      </c>
      <c r="J892">
        <v>1</v>
      </c>
      <c r="K892" t="s">
        <v>26</v>
      </c>
      <c r="L892" t="s">
        <v>27</v>
      </c>
    </row>
    <row r="893" spans="1:12" x14ac:dyDescent="0.25">
      <c r="A893" s="1" t="s">
        <v>19</v>
      </c>
      <c r="B893">
        <v>45</v>
      </c>
      <c r="C893">
        <v>1</v>
      </c>
      <c r="D893">
        <v>1</v>
      </c>
      <c r="E893">
        <v>1</v>
      </c>
      <c r="F893" s="1" t="s">
        <v>46</v>
      </c>
      <c r="G893" s="1" t="s">
        <v>21</v>
      </c>
      <c r="H893" s="1" t="s">
        <v>31</v>
      </c>
      <c r="I893" s="1" t="s">
        <v>16</v>
      </c>
      <c r="J893">
        <v>1</v>
      </c>
      <c r="K893" t="s">
        <v>17</v>
      </c>
      <c r="L893" t="s">
        <v>27</v>
      </c>
    </row>
    <row r="894" spans="1:12" x14ac:dyDescent="0.25">
      <c r="A894" s="1" t="s">
        <v>12</v>
      </c>
      <c r="B894">
        <v>12</v>
      </c>
      <c r="C894">
        <v>0</v>
      </c>
      <c r="D894">
        <v>0</v>
      </c>
      <c r="E894">
        <v>1</v>
      </c>
      <c r="F894" s="1" t="s">
        <v>43</v>
      </c>
      <c r="G894" s="1" t="s">
        <v>14</v>
      </c>
      <c r="H894" s="1" t="s">
        <v>15</v>
      </c>
      <c r="I894" s="1" t="s">
        <v>16</v>
      </c>
      <c r="J894">
        <v>0</v>
      </c>
      <c r="K894" t="s">
        <v>22</v>
      </c>
      <c r="L894" t="s">
        <v>18</v>
      </c>
    </row>
    <row r="895" spans="1:12" x14ac:dyDescent="0.25">
      <c r="A895" s="1" t="s">
        <v>12</v>
      </c>
      <c r="B895">
        <v>28</v>
      </c>
      <c r="C895">
        <v>1</v>
      </c>
      <c r="D895">
        <v>1</v>
      </c>
      <c r="E895">
        <v>0</v>
      </c>
      <c r="F895" s="1" t="s">
        <v>25</v>
      </c>
      <c r="G895" s="1" t="s">
        <v>21</v>
      </c>
      <c r="H895" s="1" t="s">
        <v>24</v>
      </c>
      <c r="I895" s="1" t="s">
        <v>16</v>
      </c>
      <c r="J895">
        <v>1</v>
      </c>
      <c r="K895" t="s">
        <v>17</v>
      </c>
      <c r="L895" t="s">
        <v>27</v>
      </c>
    </row>
    <row r="896" spans="1:12" x14ac:dyDescent="0.25">
      <c r="A896" s="1" t="s">
        <v>19</v>
      </c>
      <c r="B896">
        <v>14</v>
      </c>
      <c r="C896">
        <v>1</v>
      </c>
      <c r="D896">
        <v>1</v>
      </c>
      <c r="E896">
        <v>0</v>
      </c>
      <c r="F896" s="1" t="s">
        <v>48</v>
      </c>
      <c r="G896" s="1" t="s">
        <v>14</v>
      </c>
      <c r="H896" s="1" t="s">
        <v>15</v>
      </c>
      <c r="I896" s="1" t="s">
        <v>16</v>
      </c>
      <c r="J896">
        <v>1</v>
      </c>
      <c r="K896" t="s">
        <v>22</v>
      </c>
      <c r="L896" t="s">
        <v>27</v>
      </c>
    </row>
    <row r="897" spans="1:12" x14ac:dyDescent="0.25">
      <c r="A897" s="1" t="s">
        <v>19</v>
      </c>
      <c r="B897">
        <v>10</v>
      </c>
      <c r="C897">
        <v>0</v>
      </c>
      <c r="D897">
        <v>0</v>
      </c>
      <c r="E897">
        <v>0</v>
      </c>
      <c r="F897" s="1" t="s">
        <v>59</v>
      </c>
      <c r="G897" s="1" t="s">
        <v>21</v>
      </c>
      <c r="H897" s="1" t="s">
        <v>15</v>
      </c>
      <c r="I897" s="1" t="s">
        <v>16</v>
      </c>
      <c r="J897">
        <v>0</v>
      </c>
      <c r="K897" t="s">
        <v>22</v>
      </c>
      <c r="L897" t="s">
        <v>18</v>
      </c>
    </row>
    <row r="898" spans="1:12" x14ac:dyDescent="0.25">
      <c r="A898" s="1" t="s">
        <v>19</v>
      </c>
      <c r="B898">
        <v>64</v>
      </c>
      <c r="C898">
        <v>1</v>
      </c>
      <c r="D898">
        <v>1</v>
      </c>
      <c r="E898">
        <v>0</v>
      </c>
      <c r="F898" s="1" t="s">
        <v>40</v>
      </c>
      <c r="G898" s="1" t="s">
        <v>14</v>
      </c>
      <c r="H898" s="1" t="s">
        <v>24</v>
      </c>
      <c r="I898" s="1" t="s">
        <v>16</v>
      </c>
      <c r="J898">
        <v>1</v>
      </c>
      <c r="K898" t="s">
        <v>26</v>
      </c>
      <c r="L898" t="s">
        <v>27</v>
      </c>
    </row>
    <row r="899" spans="1:12" x14ac:dyDescent="0.25">
      <c r="A899" s="1" t="s">
        <v>19</v>
      </c>
      <c r="B899">
        <v>8</v>
      </c>
      <c r="C899">
        <v>1</v>
      </c>
      <c r="D899">
        <v>1</v>
      </c>
      <c r="E899">
        <v>0</v>
      </c>
      <c r="F899" s="1" t="s">
        <v>40</v>
      </c>
      <c r="G899" s="1" t="s">
        <v>21</v>
      </c>
      <c r="H899" s="1" t="s">
        <v>31</v>
      </c>
      <c r="I899" s="1" t="s">
        <v>16</v>
      </c>
      <c r="J899">
        <v>1</v>
      </c>
      <c r="K899" t="s">
        <v>22</v>
      </c>
      <c r="L899" t="s">
        <v>27</v>
      </c>
    </row>
    <row r="900" spans="1:12" x14ac:dyDescent="0.25">
      <c r="A900" s="1" t="s">
        <v>12</v>
      </c>
      <c r="B900">
        <v>43</v>
      </c>
      <c r="C900">
        <v>0</v>
      </c>
      <c r="D900">
        <v>0</v>
      </c>
      <c r="E900">
        <v>1</v>
      </c>
      <c r="F900" s="1" t="s">
        <v>48</v>
      </c>
      <c r="G900" s="1" t="s">
        <v>14</v>
      </c>
      <c r="H900" s="1" t="s">
        <v>24</v>
      </c>
      <c r="I900" s="1" t="s">
        <v>16</v>
      </c>
      <c r="J900">
        <v>0</v>
      </c>
      <c r="K900" t="s">
        <v>17</v>
      </c>
      <c r="L900" t="s">
        <v>18</v>
      </c>
    </row>
    <row r="901" spans="1:12" x14ac:dyDescent="0.25">
      <c r="A901" s="1" t="s">
        <v>19</v>
      </c>
      <c r="B901">
        <v>16</v>
      </c>
      <c r="C901">
        <v>0</v>
      </c>
      <c r="D901">
        <v>0</v>
      </c>
      <c r="E901">
        <v>0</v>
      </c>
      <c r="F901" s="1" t="s">
        <v>50</v>
      </c>
      <c r="G901" s="1" t="s">
        <v>21</v>
      </c>
      <c r="H901" s="1" t="s">
        <v>15</v>
      </c>
      <c r="I901" s="1" t="s">
        <v>16</v>
      </c>
      <c r="J901">
        <v>0</v>
      </c>
      <c r="K901" t="s">
        <v>22</v>
      </c>
      <c r="L901" t="s">
        <v>18</v>
      </c>
    </row>
    <row r="902" spans="1:12" x14ac:dyDescent="0.25">
      <c r="A902" s="1" t="s">
        <v>12</v>
      </c>
      <c r="B902">
        <v>62</v>
      </c>
      <c r="C902">
        <v>1</v>
      </c>
      <c r="D902">
        <v>1</v>
      </c>
      <c r="E902">
        <v>1</v>
      </c>
      <c r="F902" s="1" t="s">
        <v>38</v>
      </c>
      <c r="G902" s="1" t="s">
        <v>14</v>
      </c>
      <c r="H902" s="1" t="s">
        <v>31</v>
      </c>
      <c r="I902" s="1" t="s">
        <v>16</v>
      </c>
      <c r="J902">
        <v>1</v>
      </c>
      <c r="K902" t="s">
        <v>26</v>
      </c>
      <c r="L902" t="s">
        <v>27</v>
      </c>
    </row>
    <row r="903" spans="1:12" x14ac:dyDescent="0.25">
      <c r="A903" s="1" t="s">
        <v>12</v>
      </c>
      <c r="B903">
        <v>35</v>
      </c>
      <c r="C903">
        <v>0</v>
      </c>
      <c r="D903">
        <v>0</v>
      </c>
      <c r="E903">
        <v>0</v>
      </c>
      <c r="F903" s="1" t="s">
        <v>41</v>
      </c>
      <c r="G903" s="1" t="s">
        <v>21</v>
      </c>
      <c r="H903" s="1" t="s">
        <v>15</v>
      </c>
      <c r="I903" s="1" t="s">
        <v>16</v>
      </c>
      <c r="J903">
        <v>0</v>
      </c>
      <c r="K903" t="s">
        <v>17</v>
      </c>
      <c r="L903" t="s">
        <v>18</v>
      </c>
    </row>
    <row r="904" spans="1:12" x14ac:dyDescent="0.25">
      <c r="A904" s="1" t="s">
        <v>19</v>
      </c>
      <c r="B904">
        <v>36</v>
      </c>
      <c r="C904">
        <v>0</v>
      </c>
      <c r="D904">
        <v>0</v>
      </c>
      <c r="E904">
        <v>0</v>
      </c>
      <c r="F904" s="1" t="s">
        <v>20</v>
      </c>
      <c r="G904" s="1" t="s">
        <v>14</v>
      </c>
      <c r="H904" s="1" t="s">
        <v>24</v>
      </c>
      <c r="I904" s="1" t="s">
        <v>16</v>
      </c>
      <c r="J904">
        <v>0</v>
      </c>
      <c r="K904" t="s">
        <v>17</v>
      </c>
      <c r="L904" t="s">
        <v>18</v>
      </c>
    </row>
    <row r="905" spans="1:12" x14ac:dyDescent="0.25">
      <c r="A905" s="1" t="s">
        <v>12</v>
      </c>
      <c r="B905">
        <v>15</v>
      </c>
      <c r="C905">
        <v>1</v>
      </c>
      <c r="D905">
        <v>1</v>
      </c>
      <c r="E905">
        <v>0</v>
      </c>
      <c r="F905" s="1" t="s">
        <v>36</v>
      </c>
      <c r="G905" s="1" t="s">
        <v>21</v>
      </c>
      <c r="H905" s="1" t="s">
        <v>15</v>
      </c>
      <c r="I905" s="1" t="s">
        <v>16</v>
      </c>
      <c r="J905">
        <v>1</v>
      </c>
      <c r="K905" t="s">
        <v>22</v>
      </c>
      <c r="L905" t="s">
        <v>27</v>
      </c>
    </row>
    <row r="906" spans="1:12" x14ac:dyDescent="0.25">
      <c r="A906" s="1" t="s">
        <v>12</v>
      </c>
      <c r="B906">
        <v>11</v>
      </c>
      <c r="C906">
        <v>1</v>
      </c>
      <c r="D906">
        <v>1</v>
      </c>
      <c r="E906">
        <v>0</v>
      </c>
      <c r="F906" s="1" t="s">
        <v>40</v>
      </c>
      <c r="G906" s="1" t="s">
        <v>14</v>
      </c>
      <c r="H906" s="1" t="s">
        <v>15</v>
      </c>
      <c r="I906" s="1" t="s">
        <v>16</v>
      </c>
      <c r="J906">
        <v>1</v>
      </c>
      <c r="K906" t="s">
        <v>22</v>
      </c>
      <c r="L906" t="s">
        <v>27</v>
      </c>
    </row>
    <row r="907" spans="1:12" x14ac:dyDescent="0.25">
      <c r="A907" s="1" t="s">
        <v>19</v>
      </c>
      <c r="B907">
        <v>27</v>
      </c>
      <c r="C907">
        <v>1</v>
      </c>
      <c r="D907">
        <v>1</v>
      </c>
      <c r="E907">
        <v>0</v>
      </c>
      <c r="F907" s="1" t="s">
        <v>48</v>
      </c>
      <c r="G907" s="1" t="s">
        <v>21</v>
      </c>
      <c r="H907" s="1" t="s">
        <v>24</v>
      </c>
      <c r="I907" s="1" t="s">
        <v>16</v>
      </c>
      <c r="J907">
        <v>1</v>
      </c>
      <c r="K907" t="s">
        <v>17</v>
      </c>
      <c r="L907" t="s">
        <v>27</v>
      </c>
    </row>
    <row r="908" spans="1:12" x14ac:dyDescent="0.25">
      <c r="A908" s="1" t="s">
        <v>19</v>
      </c>
      <c r="B908">
        <v>20</v>
      </c>
      <c r="C908">
        <v>0</v>
      </c>
      <c r="D908">
        <v>0</v>
      </c>
      <c r="E908">
        <v>0</v>
      </c>
      <c r="F908" s="1" t="s">
        <v>36</v>
      </c>
      <c r="G908" s="1" t="s">
        <v>14</v>
      </c>
      <c r="H908" s="1" t="s">
        <v>24</v>
      </c>
      <c r="I908" s="1" t="s">
        <v>16</v>
      </c>
      <c r="J908">
        <v>0</v>
      </c>
      <c r="K908" t="s">
        <v>22</v>
      </c>
      <c r="L908" t="s">
        <v>18</v>
      </c>
    </row>
    <row r="909" spans="1:12" x14ac:dyDescent="0.25">
      <c r="A909" s="1" t="s">
        <v>19</v>
      </c>
      <c r="B909">
        <v>28</v>
      </c>
      <c r="C909">
        <v>1</v>
      </c>
      <c r="D909">
        <v>1</v>
      </c>
      <c r="E909">
        <v>0</v>
      </c>
      <c r="F909" s="1" t="s">
        <v>37</v>
      </c>
      <c r="G909" s="1" t="s">
        <v>21</v>
      </c>
      <c r="H909" s="1" t="s">
        <v>31</v>
      </c>
      <c r="I909" s="1" t="s">
        <v>16</v>
      </c>
      <c r="J909">
        <v>1</v>
      </c>
      <c r="K909" t="s">
        <v>17</v>
      </c>
      <c r="L909" t="s">
        <v>27</v>
      </c>
    </row>
    <row r="910" spans="1:12" x14ac:dyDescent="0.25">
      <c r="A910" s="1" t="s">
        <v>19</v>
      </c>
      <c r="B910">
        <v>60</v>
      </c>
      <c r="C910">
        <v>1</v>
      </c>
      <c r="D910">
        <v>1</v>
      </c>
      <c r="E910">
        <v>0</v>
      </c>
      <c r="F910" s="1" t="s">
        <v>20</v>
      </c>
      <c r="G910" s="1" t="s">
        <v>14</v>
      </c>
      <c r="H910" s="1" t="s">
        <v>24</v>
      </c>
      <c r="I910" s="1" t="s">
        <v>16</v>
      </c>
      <c r="J910">
        <v>1</v>
      </c>
      <c r="K910" t="s">
        <v>26</v>
      </c>
      <c r="L910" t="s">
        <v>27</v>
      </c>
    </row>
    <row r="911" spans="1:12" x14ac:dyDescent="0.25">
      <c r="A911" s="1" t="s">
        <v>19</v>
      </c>
      <c r="B911">
        <v>10</v>
      </c>
      <c r="C911">
        <v>1</v>
      </c>
      <c r="D911">
        <v>1</v>
      </c>
      <c r="E911">
        <v>1</v>
      </c>
      <c r="F911" s="1" t="s">
        <v>55</v>
      </c>
      <c r="G911" s="1" t="s">
        <v>21</v>
      </c>
      <c r="H911" s="1" t="s">
        <v>24</v>
      </c>
      <c r="I911" s="1" t="s">
        <v>16</v>
      </c>
      <c r="J911">
        <v>1</v>
      </c>
      <c r="K911" t="s">
        <v>22</v>
      </c>
      <c r="L911" t="s">
        <v>27</v>
      </c>
    </row>
    <row r="912" spans="1:12" x14ac:dyDescent="0.25">
      <c r="A912" s="1" t="s">
        <v>12</v>
      </c>
      <c r="B912">
        <v>39</v>
      </c>
      <c r="C912">
        <v>0</v>
      </c>
      <c r="D912">
        <v>0</v>
      </c>
      <c r="E912">
        <v>1</v>
      </c>
      <c r="F912" s="1" t="s">
        <v>54</v>
      </c>
      <c r="G912" s="1" t="s">
        <v>14</v>
      </c>
      <c r="H912" s="1" t="s">
        <v>31</v>
      </c>
      <c r="I912" s="1" t="s">
        <v>16</v>
      </c>
      <c r="J912">
        <v>0</v>
      </c>
      <c r="K912" t="s">
        <v>17</v>
      </c>
      <c r="L912" t="s">
        <v>18</v>
      </c>
    </row>
    <row r="913" spans="1:12" x14ac:dyDescent="0.25">
      <c r="A913" s="1" t="s">
        <v>19</v>
      </c>
      <c r="B913">
        <v>52</v>
      </c>
      <c r="C913">
        <v>0</v>
      </c>
      <c r="D913">
        <v>0</v>
      </c>
      <c r="E913">
        <v>1</v>
      </c>
      <c r="F913" s="1" t="s">
        <v>59</v>
      </c>
      <c r="G913" s="1" t="s">
        <v>21</v>
      </c>
      <c r="H913" s="1" t="s">
        <v>31</v>
      </c>
      <c r="I913" s="1" t="s">
        <v>16</v>
      </c>
      <c r="J913">
        <v>0</v>
      </c>
      <c r="K913" t="s">
        <v>26</v>
      </c>
      <c r="L913" t="s">
        <v>18</v>
      </c>
    </row>
    <row r="914" spans="1:12" x14ac:dyDescent="0.25">
      <c r="A914" s="1" t="s">
        <v>12</v>
      </c>
      <c r="B914">
        <v>36</v>
      </c>
      <c r="C914">
        <v>1</v>
      </c>
      <c r="D914">
        <v>1</v>
      </c>
      <c r="E914">
        <v>0</v>
      </c>
      <c r="F914" s="1" t="s">
        <v>55</v>
      </c>
      <c r="G914" s="1" t="s">
        <v>14</v>
      </c>
      <c r="H914" s="1" t="s">
        <v>31</v>
      </c>
      <c r="I914" s="1" t="s">
        <v>16</v>
      </c>
      <c r="J914">
        <v>1</v>
      </c>
      <c r="K914" t="s">
        <v>17</v>
      </c>
      <c r="L914" t="s">
        <v>27</v>
      </c>
    </row>
    <row r="915" spans="1:12" x14ac:dyDescent="0.25">
      <c r="A915" s="1" t="s">
        <v>12</v>
      </c>
      <c r="B915">
        <v>39</v>
      </c>
      <c r="C915">
        <v>0</v>
      </c>
      <c r="D915">
        <v>0</v>
      </c>
      <c r="E915">
        <v>0</v>
      </c>
      <c r="F915" s="1" t="s">
        <v>58</v>
      </c>
      <c r="G915" s="1" t="s">
        <v>21</v>
      </c>
      <c r="H915" s="1" t="s">
        <v>15</v>
      </c>
      <c r="I915" s="1" t="s">
        <v>16</v>
      </c>
      <c r="J915">
        <v>0</v>
      </c>
      <c r="K915" t="s">
        <v>17</v>
      </c>
      <c r="L915" t="s">
        <v>18</v>
      </c>
    </row>
    <row r="916" spans="1:12" x14ac:dyDescent="0.25">
      <c r="A916" s="1" t="s">
        <v>19</v>
      </c>
      <c r="B916">
        <v>13</v>
      </c>
      <c r="C916">
        <v>0</v>
      </c>
      <c r="D916">
        <v>0</v>
      </c>
      <c r="E916">
        <v>1</v>
      </c>
      <c r="F916" s="1" t="s">
        <v>52</v>
      </c>
      <c r="G916" s="1" t="s">
        <v>14</v>
      </c>
      <c r="H916" s="1" t="s">
        <v>24</v>
      </c>
      <c r="I916" s="1" t="s">
        <v>16</v>
      </c>
      <c r="J916">
        <v>0</v>
      </c>
      <c r="K916" t="s">
        <v>22</v>
      </c>
      <c r="L916" t="s">
        <v>18</v>
      </c>
    </row>
    <row r="917" spans="1:12" x14ac:dyDescent="0.25">
      <c r="A917" s="1" t="s">
        <v>12</v>
      </c>
      <c r="B917">
        <v>42</v>
      </c>
      <c r="C917">
        <v>0</v>
      </c>
      <c r="D917">
        <v>0</v>
      </c>
      <c r="E917">
        <v>0</v>
      </c>
      <c r="F917" s="1" t="s">
        <v>13</v>
      </c>
      <c r="G917" s="1" t="s">
        <v>21</v>
      </c>
      <c r="H917" s="1" t="s">
        <v>31</v>
      </c>
      <c r="I917" s="1" t="s">
        <v>16</v>
      </c>
      <c r="J917">
        <v>0</v>
      </c>
      <c r="K917" t="s">
        <v>17</v>
      </c>
      <c r="L917" t="s">
        <v>18</v>
      </c>
    </row>
    <row r="918" spans="1:12" x14ac:dyDescent="0.25">
      <c r="A918" s="1" t="s">
        <v>19</v>
      </c>
      <c r="B918">
        <v>30</v>
      </c>
      <c r="C918">
        <v>1</v>
      </c>
      <c r="D918">
        <v>1</v>
      </c>
      <c r="E918">
        <v>1</v>
      </c>
      <c r="F918" s="1" t="s">
        <v>51</v>
      </c>
      <c r="G918" s="1" t="s">
        <v>14</v>
      </c>
      <c r="H918" s="1" t="s">
        <v>15</v>
      </c>
      <c r="I918" s="1" t="s">
        <v>16</v>
      </c>
      <c r="J918">
        <v>1</v>
      </c>
      <c r="K918" t="s">
        <v>17</v>
      </c>
      <c r="L918" t="s">
        <v>27</v>
      </c>
    </row>
    <row r="919" spans="1:12" x14ac:dyDescent="0.25">
      <c r="A919" s="1" t="s">
        <v>19</v>
      </c>
      <c r="B919">
        <v>33</v>
      </c>
      <c r="C919">
        <v>0</v>
      </c>
      <c r="D919">
        <v>0</v>
      </c>
      <c r="E919">
        <v>0</v>
      </c>
      <c r="F919" s="1" t="s">
        <v>48</v>
      </c>
      <c r="G919" s="1" t="s">
        <v>21</v>
      </c>
      <c r="H919" s="1" t="s">
        <v>31</v>
      </c>
      <c r="I919" s="1" t="s">
        <v>16</v>
      </c>
      <c r="J919">
        <v>0</v>
      </c>
      <c r="K919" t="s">
        <v>17</v>
      </c>
      <c r="L919" t="s">
        <v>18</v>
      </c>
    </row>
    <row r="920" spans="1:12" x14ac:dyDescent="0.25">
      <c r="A920" s="1" t="s">
        <v>12</v>
      </c>
      <c r="B920">
        <v>61</v>
      </c>
      <c r="C920">
        <v>1</v>
      </c>
      <c r="D920">
        <v>1</v>
      </c>
      <c r="E920">
        <v>1</v>
      </c>
      <c r="F920" s="1" t="s">
        <v>43</v>
      </c>
      <c r="G920" s="1" t="s">
        <v>14</v>
      </c>
      <c r="H920" s="1" t="s">
        <v>15</v>
      </c>
      <c r="I920" s="1" t="s">
        <v>16</v>
      </c>
      <c r="J920">
        <v>1</v>
      </c>
      <c r="K920" t="s">
        <v>26</v>
      </c>
      <c r="L920" t="s">
        <v>27</v>
      </c>
    </row>
    <row r="921" spans="1:12" x14ac:dyDescent="0.25">
      <c r="A921" s="1" t="s">
        <v>12</v>
      </c>
      <c r="B921">
        <v>47</v>
      </c>
      <c r="C921">
        <v>1</v>
      </c>
      <c r="D921">
        <v>1</v>
      </c>
      <c r="E921">
        <v>1</v>
      </c>
      <c r="F921" s="1" t="s">
        <v>30</v>
      </c>
      <c r="G921" s="1" t="s">
        <v>21</v>
      </c>
      <c r="H921" s="1" t="s">
        <v>15</v>
      </c>
      <c r="I921" s="1" t="s">
        <v>16</v>
      </c>
      <c r="J921">
        <v>1</v>
      </c>
      <c r="K921" t="s">
        <v>17</v>
      </c>
      <c r="L921" t="s">
        <v>27</v>
      </c>
    </row>
    <row r="922" spans="1:12" x14ac:dyDescent="0.25">
      <c r="A922" s="1" t="s">
        <v>12</v>
      </c>
      <c r="B922">
        <v>52</v>
      </c>
      <c r="C922">
        <v>0</v>
      </c>
      <c r="D922">
        <v>0</v>
      </c>
      <c r="E922">
        <v>1</v>
      </c>
      <c r="F922" s="1" t="s">
        <v>54</v>
      </c>
      <c r="G922" s="1" t="s">
        <v>14</v>
      </c>
      <c r="H922" s="1" t="s">
        <v>24</v>
      </c>
      <c r="I922" s="1" t="s">
        <v>16</v>
      </c>
      <c r="J922">
        <v>0</v>
      </c>
      <c r="K922" t="s">
        <v>26</v>
      </c>
      <c r="L922" t="s">
        <v>18</v>
      </c>
    </row>
    <row r="923" spans="1:12" x14ac:dyDescent="0.25">
      <c r="A923" s="1" t="s">
        <v>19</v>
      </c>
      <c r="B923">
        <v>59</v>
      </c>
      <c r="C923">
        <v>0</v>
      </c>
      <c r="D923">
        <v>0</v>
      </c>
      <c r="E923">
        <v>1</v>
      </c>
      <c r="F923" s="1" t="s">
        <v>60</v>
      </c>
      <c r="G923" s="1" t="s">
        <v>21</v>
      </c>
      <c r="H923" s="1" t="s">
        <v>15</v>
      </c>
      <c r="I923" s="1" t="s">
        <v>16</v>
      </c>
      <c r="J923">
        <v>0</v>
      </c>
      <c r="K923" t="s">
        <v>26</v>
      </c>
      <c r="L923" t="s">
        <v>18</v>
      </c>
    </row>
    <row r="924" spans="1:12" x14ac:dyDescent="0.25">
      <c r="A924" s="1" t="s">
        <v>12</v>
      </c>
      <c r="B924">
        <v>29</v>
      </c>
      <c r="C924">
        <v>0</v>
      </c>
      <c r="D924">
        <v>0</v>
      </c>
      <c r="E924">
        <v>0</v>
      </c>
      <c r="F924" s="1" t="s">
        <v>52</v>
      </c>
      <c r="G924" s="1" t="s">
        <v>14</v>
      </c>
      <c r="H924" s="1" t="s">
        <v>15</v>
      </c>
      <c r="I924" s="1" t="s">
        <v>16</v>
      </c>
      <c r="J924">
        <v>0</v>
      </c>
      <c r="K924" t="s">
        <v>17</v>
      </c>
      <c r="L924" t="s">
        <v>18</v>
      </c>
    </row>
    <row r="925" spans="1:12" x14ac:dyDescent="0.25">
      <c r="A925" s="1" t="s">
        <v>12</v>
      </c>
      <c r="B925">
        <v>50</v>
      </c>
      <c r="C925">
        <v>1</v>
      </c>
      <c r="D925">
        <v>1</v>
      </c>
      <c r="E925">
        <v>1</v>
      </c>
      <c r="F925" s="1" t="s">
        <v>46</v>
      </c>
      <c r="G925" s="1" t="s">
        <v>21</v>
      </c>
      <c r="H925" s="1" t="s">
        <v>31</v>
      </c>
      <c r="I925" s="1" t="s">
        <v>16</v>
      </c>
      <c r="J925">
        <v>1</v>
      </c>
      <c r="K925" t="s">
        <v>17</v>
      </c>
      <c r="L925" t="s">
        <v>27</v>
      </c>
    </row>
    <row r="926" spans="1:12" x14ac:dyDescent="0.25">
      <c r="A926" s="1" t="s">
        <v>12</v>
      </c>
      <c r="B926">
        <v>56</v>
      </c>
      <c r="C926">
        <v>1</v>
      </c>
      <c r="D926">
        <v>1</v>
      </c>
      <c r="E926">
        <v>0</v>
      </c>
      <c r="F926" s="1" t="s">
        <v>52</v>
      </c>
      <c r="G926" s="1" t="s">
        <v>14</v>
      </c>
      <c r="H926" s="1" t="s">
        <v>15</v>
      </c>
      <c r="I926" s="1" t="s">
        <v>16</v>
      </c>
      <c r="J926">
        <v>1</v>
      </c>
      <c r="K926" t="s">
        <v>26</v>
      </c>
      <c r="L926" t="s">
        <v>27</v>
      </c>
    </row>
    <row r="927" spans="1:12" x14ac:dyDescent="0.25">
      <c r="A927" s="1" t="s">
        <v>19</v>
      </c>
      <c r="B927">
        <v>55</v>
      </c>
      <c r="C927">
        <v>1</v>
      </c>
      <c r="D927">
        <v>1</v>
      </c>
      <c r="E927">
        <v>0</v>
      </c>
      <c r="F927" s="1" t="s">
        <v>49</v>
      </c>
      <c r="G927" s="1" t="s">
        <v>21</v>
      </c>
      <c r="H927" s="1" t="s">
        <v>15</v>
      </c>
      <c r="I927" s="1" t="s">
        <v>16</v>
      </c>
      <c r="J927">
        <v>1</v>
      </c>
      <c r="K927" t="s">
        <v>26</v>
      </c>
      <c r="L927" t="s">
        <v>27</v>
      </c>
    </row>
    <row r="928" spans="1:12" x14ac:dyDescent="0.25">
      <c r="A928" s="1" t="s">
        <v>12</v>
      </c>
      <c r="B928">
        <v>44</v>
      </c>
      <c r="C928">
        <v>1</v>
      </c>
      <c r="D928">
        <v>1</v>
      </c>
      <c r="E928">
        <v>1</v>
      </c>
      <c r="F928" s="1" t="s">
        <v>41</v>
      </c>
      <c r="G928" s="1" t="s">
        <v>14</v>
      </c>
      <c r="H928" s="1" t="s">
        <v>15</v>
      </c>
      <c r="I928" s="1" t="s">
        <v>16</v>
      </c>
      <c r="J928">
        <v>1</v>
      </c>
      <c r="K928" t="s">
        <v>17</v>
      </c>
      <c r="L928" t="s">
        <v>27</v>
      </c>
    </row>
    <row r="929" spans="1:12" x14ac:dyDescent="0.25">
      <c r="A929" s="1" t="s">
        <v>19</v>
      </c>
      <c r="B929">
        <v>37</v>
      </c>
      <c r="C929">
        <v>0</v>
      </c>
      <c r="D929">
        <v>0</v>
      </c>
      <c r="E929">
        <v>0</v>
      </c>
      <c r="F929" s="1" t="s">
        <v>41</v>
      </c>
      <c r="G929" s="1" t="s">
        <v>21</v>
      </c>
      <c r="H929" s="1" t="s">
        <v>31</v>
      </c>
      <c r="I929" s="1" t="s">
        <v>16</v>
      </c>
      <c r="J929">
        <v>0</v>
      </c>
      <c r="K929" t="s">
        <v>17</v>
      </c>
      <c r="L929" t="s">
        <v>18</v>
      </c>
    </row>
    <row r="930" spans="1:12" x14ac:dyDescent="0.25">
      <c r="A930" s="1" t="s">
        <v>12</v>
      </c>
      <c r="B930">
        <v>42</v>
      </c>
      <c r="C930">
        <v>0</v>
      </c>
      <c r="D930">
        <v>0</v>
      </c>
      <c r="E930">
        <v>1</v>
      </c>
      <c r="F930" s="1" t="s">
        <v>52</v>
      </c>
      <c r="G930" s="1" t="s">
        <v>14</v>
      </c>
      <c r="H930" s="1" t="s">
        <v>31</v>
      </c>
      <c r="I930" s="1" t="s">
        <v>16</v>
      </c>
      <c r="J930">
        <v>0</v>
      </c>
      <c r="K930" t="s">
        <v>17</v>
      </c>
      <c r="L930" t="s">
        <v>18</v>
      </c>
    </row>
    <row r="931" spans="1:12" x14ac:dyDescent="0.25">
      <c r="A931" s="1" t="s">
        <v>19</v>
      </c>
      <c r="B931">
        <v>8</v>
      </c>
      <c r="C931">
        <v>0</v>
      </c>
      <c r="D931">
        <v>0</v>
      </c>
      <c r="E931">
        <v>1</v>
      </c>
      <c r="F931" s="1" t="s">
        <v>30</v>
      </c>
      <c r="G931" s="1" t="s">
        <v>21</v>
      </c>
      <c r="H931" s="1" t="s">
        <v>15</v>
      </c>
      <c r="I931" s="1" t="s">
        <v>16</v>
      </c>
      <c r="J931">
        <v>0</v>
      </c>
      <c r="K931" t="s">
        <v>22</v>
      </c>
      <c r="L931" t="s">
        <v>18</v>
      </c>
    </row>
    <row r="932" spans="1:12" x14ac:dyDescent="0.25">
      <c r="A932" s="1" t="s">
        <v>19</v>
      </c>
      <c r="B932">
        <v>40</v>
      </c>
      <c r="C932">
        <v>0</v>
      </c>
      <c r="D932">
        <v>0</v>
      </c>
      <c r="E932">
        <v>0</v>
      </c>
      <c r="F932" s="1" t="s">
        <v>42</v>
      </c>
      <c r="G932" s="1" t="s">
        <v>14</v>
      </c>
      <c r="H932" s="1" t="s">
        <v>31</v>
      </c>
      <c r="I932" s="1" t="s">
        <v>16</v>
      </c>
      <c r="J932">
        <v>0</v>
      </c>
      <c r="K932" t="s">
        <v>17</v>
      </c>
      <c r="L932" t="s">
        <v>18</v>
      </c>
    </row>
    <row r="933" spans="1:12" x14ac:dyDescent="0.25">
      <c r="A933" s="1" t="s">
        <v>19</v>
      </c>
      <c r="B933">
        <v>56</v>
      </c>
      <c r="C933">
        <v>0</v>
      </c>
      <c r="D933">
        <v>0</v>
      </c>
      <c r="E933">
        <v>1</v>
      </c>
      <c r="F933" s="1" t="s">
        <v>29</v>
      </c>
      <c r="G933" s="1" t="s">
        <v>21</v>
      </c>
      <c r="H933" s="1" t="s">
        <v>31</v>
      </c>
      <c r="I933" s="1" t="s">
        <v>16</v>
      </c>
      <c r="J933">
        <v>0</v>
      </c>
      <c r="K933" t="s">
        <v>26</v>
      </c>
      <c r="L933" t="s">
        <v>18</v>
      </c>
    </row>
    <row r="934" spans="1:12" x14ac:dyDescent="0.25">
      <c r="A934" s="1" t="s">
        <v>19</v>
      </c>
      <c r="B934">
        <v>60</v>
      </c>
      <c r="C934">
        <v>0</v>
      </c>
      <c r="D934">
        <v>0</v>
      </c>
      <c r="E934">
        <v>1</v>
      </c>
      <c r="F934" s="1" t="s">
        <v>40</v>
      </c>
      <c r="G934" s="1" t="s">
        <v>14</v>
      </c>
      <c r="H934" s="1" t="s">
        <v>15</v>
      </c>
      <c r="I934" s="1" t="s">
        <v>16</v>
      </c>
      <c r="J934">
        <v>0</v>
      </c>
      <c r="K934" t="s">
        <v>26</v>
      </c>
      <c r="L934" t="s">
        <v>18</v>
      </c>
    </row>
    <row r="935" spans="1:12" x14ac:dyDescent="0.25">
      <c r="A935" s="1" t="s">
        <v>19</v>
      </c>
      <c r="B935">
        <v>26</v>
      </c>
      <c r="C935">
        <v>0</v>
      </c>
      <c r="D935">
        <v>0</v>
      </c>
      <c r="E935">
        <v>0</v>
      </c>
      <c r="F935" s="1" t="s">
        <v>25</v>
      </c>
      <c r="G935" s="1" t="s">
        <v>21</v>
      </c>
      <c r="H935" s="1" t="s">
        <v>31</v>
      </c>
      <c r="I935" s="1" t="s">
        <v>16</v>
      </c>
      <c r="J935">
        <v>0</v>
      </c>
      <c r="K935" t="s">
        <v>17</v>
      </c>
      <c r="L935" t="s">
        <v>18</v>
      </c>
    </row>
    <row r="936" spans="1:12" x14ac:dyDescent="0.25">
      <c r="A936" s="1" t="s">
        <v>12</v>
      </c>
      <c r="B936">
        <v>65</v>
      </c>
      <c r="C936">
        <v>1</v>
      </c>
      <c r="D936">
        <v>1</v>
      </c>
      <c r="E936">
        <v>0</v>
      </c>
      <c r="F936" s="1" t="s">
        <v>35</v>
      </c>
      <c r="G936" s="1" t="s">
        <v>14</v>
      </c>
      <c r="H936" s="1" t="s">
        <v>15</v>
      </c>
      <c r="I936" s="1" t="s">
        <v>16</v>
      </c>
      <c r="J936">
        <v>1</v>
      </c>
      <c r="K936" t="s">
        <v>26</v>
      </c>
      <c r="L936" t="s">
        <v>27</v>
      </c>
    </row>
    <row r="937" spans="1:12" x14ac:dyDescent="0.25">
      <c r="A937" s="1" t="s">
        <v>12</v>
      </c>
      <c r="B937">
        <v>33</v>
      </c>
      <c r="C937">
        <v>1</v>
      </c>
      <c r="D937">
        <v>1</v>
      </c>
      <c r="E937">
        <v>1</v>
      </c>
      <c r="F937" s="1" t="s">
        <v>55</v>
      </c>
      <c r="G937" s="1" t="s">
        <v>21</v>
      </c>
      <c r="H937" s="1" t="s">
        <v>15</v>
      </c>
      <c r="I937" s="1" t="s">
        <v>16</v>
      </c>
      <c r="J937">
        <v>1</v>
      </c>
      <c r="K937" t="s">
        <v>17</v>
      </c>
      <c r="L937" t="s">
        <v>27</v>
      </c>
    </row>
    <row r="938" spans="1:12" x14ac:dyDescent="0.25">
      <c r="A938" s="1" t="s">
        <v>12</v>
      </c>
      <c r="B938">
        <v>20</v>
      </c>
      <c r="C938">
        <v>0</v>
      </c>
      <c r="D938">
        <v>0</v>
      </c>
      <c r="E938">
        <v>0</v>
      </c>
      <c r="F938" s="1" t="s">
        <v>59</v>
      </c>
      <c r="G938" s="1" t="s">
        <v>14</v>
      </c>
      <c r="H938" s="1" t="s">
        <v>24</v>
      </c>
      <c r="I938" s="1" t="s">
        <v>16</v>
      </c>
      <c r="J938">
        <v>0</v>
      </c>
      <c r="K938" t="s">
        <v>22</v>
      </c>
      <c r="L938" t="s">
        <v>18</v>
      </c>
    </row>
    <row r="939" spans="1:12" x14ac:dyDescent="0.25">
      <c r="A939" s="1" t="s">
        <v>19</v>
      </c>
      <c r="B939">
        <v>20</v>
      </c>
      <c r="C939">
        <v>0</v>
      </c>
      <c r="D939">
        <v>0</v>
      </c>
      <c r="E939">
        <v>0</v>
      </c>
      <c r="F939" s="1" t="s">
        <v>53</v>
      </c>
      <c r="G939" s="1" t="s">
        <v>21</v>
      </c>
      <c r="H939" s="1" t="s">
        <v>24</v>
      </c>
      <c r="I939" s="1" t="s">
        <v>16</v>
      </c>
      <c r="J939">
        <v>0</v>
      </c>
      <c r="K939" t="s">
        <v>22</v>
      </c>
      <c r="L939" t="s">
        <v>18</v>
      </c>
    </row>
    <row r="940" spans="1:12" x14ac:dyDescent="0.25">
      <c r="A940" s="1" t="s">
        <v>12</v>
      </c>
      <c r="B940">
        <v>54</v>
      </c>
      <c r="C940">
        <v>1</v>
      </c>
      <c r="D940">
        <v>1</v>
      </c>
      <c r="E940">
        <v>0</v>
      </c>
      <c r="F940" s="1" t="s">
        <v>57</v>
      </c>
      <c r="G940" s="1" t="s">
        <v>14</v>
      </c>
      <c r="H940" s="1" t="s">
        <v>15</v>
      </c>
      <c r="I940" s="1" t="s">
        <v>16</v>
      </c>
      <c r="J940">
        <v>1</v>
      </c>
      <c r="K940" t="s">
        <v>26</v>
      </c>
      <c r="L940" t="s">
        <v>27</v>
      </c>
    </row>
    <row r="941" spans="1:12" x14ac:dyDescent="0.25">
      <c r="A941" s="1" t="s">
        <v>19</v>
      </c>
      <c r="B941">
        <v>22</v>
      </c>
      <c r="C941">
        <v>1</v>
      </c>
      <c r="D941">
        <v>1</v>
      </c>
      <c r="E941">
        <v>1</v>
      </c>
      <c r="F941" s="1" t="s">
        <v>52</v>
      </c>
      <c r="G941" s="1" t="s">
        <v>21</v>
      </c>
      <c r="H941" s="1" t="s">
        <v>31</v>
      </c>
      <c r="I941" s="1" t="s">
        <v>16</v>
      </c>
      <c r="J941">
        <v>1</v>
      </c>
      <c r="K941" t="s">
        <v>22</v>
      </c>
      <c r="L941" t="s">
        <v>27</v>
      </c>
    </row>
    <row r="942" spans="1:12" x14ac:dyDescent="0.25">
      <c r="A942" s="1" t="s">
        <v>12</v>
      </c>
      <c r="B942">
        <v>16</v>
      </c>
      <c r="C942">
        <v>0</v>
      </c>
      <c r="D942">
        <v>0</v>
      </c>
      <c r="E942">
        <v>0</v>
      </c>
      <c r="F942" s="1" t="s">
        <v>23</v>
      </c>
      <c r="G942" s="1" t="s">
        <v>14</v>
      </c>
      <c r="H942" s="1" t="s">
        <v>31</v>
      </c>
      <c r="I942" s="1" t="s">
        <v>16</v>
      </c>
      <c r="J942">
        <v>0</v>
      </c>
      <c r="K942" t="s">
        <v>22</v>
      </c>
      <c r="L942" t="s">
        <v>18</v>
      </c>
    </row>
    <row r="943" spans="1:12" x14ac:dyDescent="0.25">
      <c r="A943" s="1" t="s">
        <v>12</v>
      </c>
      <c r="B943">
        <v>37</v>
      </c>
      <c r="C943">
        <v>0</v>
      </c>
      <c r="D943">
        <v>0</v>
      </c>
      <c r="E943">
        <v>0</v>
      </c>
      <c r="F943" s="1" t="s">
        <v>59</v>
      </c>
      <c r="G943" s="1" t="s">
        <v>21</v>
      </c>
      <c r="H943" s="1" t="s">
        <v>15</v>
      </c>
      <c r="I943" s="1" t="s">
        <v>16</v>
      </c>
      <c r="J943">
        <v>0</v>
      </c>
      <c r="K943" t="s">
        <v>17</v>
      </c>
      <c r="L943" t="s">
        <v>18</v>
      </c>
    </row>
    <row r="944" spans="1:12" x14ac:dyDescent="0.25">
      <c r="A944" s="1" t="s">
        <v>12</v>
      </c>
      <c r="B944">
        <v>26</v>
      </c>
      <c r="C944">
        <v>0</v>
      </c>
      <c r="D944">
        <v>0</v>
      </c>
      <c r="E944">
        <v>1</v>
      </c>
      <c r="F944" s="1" t="s">
        <v>51</v>
      </c>
      <c r="G944" s="1" t="s">
        <v>14</v>
      </c>
      <c r="H944" s="1" t="s">
        <v>31</v>
      </c>
      <c r="I944" s="1" t="s">
        <v>16</v>
      </c>
      <c r="J944">
        <v>0</v>
      </c>
      <c r="K944" t="s">
        <v>17</v>
      </c>
      <c r="L944" t="s">
        <v>18</v>
      </c>
    </row>
    <row r="945" spans="1:12" x14ac:dyDescent="0.25">
      <c r="A945" s="1" t="s">
        <v>12</v>
      </c>
      <c r="B945">
        <v>27</v>
      </c>
      <c r="C945">
        <v>0</v>
      </c>
      <c r="D945">
        <v>0</v>
      </c>
      <c r="E945">
        <v>0</v>
      </c>
      <c r="F945" s="1" t="s">
        <v>48</v>
      </c>
      <c r="G945" s="1" t="s">
        <v>21</v>
      </c>
      <c r="H945" s="1" t="s">
        <v>31</v>
      </c>
      <c r="I945" s="1" t="s">
        <v>16</v>
      </c>
      <c r="J945">
        <v>0</v>
      </c>
      <c r="K945" t="s">
        <v>17</v>
      </c>
      <c r="L945" t="s">
        <v>18</v>
      </c>
    </row>
    <row r="946" spans="1:12" x14ac:dyDescent="0.25">
      <c r="A946" s="1" t="s">
        <v>12</v>
      </c>
      <c r="B946">
        <v>10</v>
      </c>
      <c r="C946">
        <v>0</v>
      </c>
      <c r="D946">
        <v>0</v>
      </c>
      <c r="E946">
        <v>0</v>
      </c>
      <c r="F946" s="1" t="s">
        <v>57</v>
      </c>
      <c r="G946" s="1" t="s">
        <v>14</v>
      </c>
      <c r="H946" s="1" t="s">
        <v>15</v>
      </c>
      <c r="I946" s="1" t="s">
        <v>16</v>
      </c>
      <c r="J946">
        <v>0</v>
      </c>
      <c r="K946" t="s">
        <v>22</v>
      </c>
      <c r="L946" t="s">
        <v>18</v>
      </c>
    </row>
    <row r="947" spans="1:12" x14ac:dyDescent="0.25">
      <c r="A947" s="1" t="s">
        <v>12</v>
      </c>
      <c r="B947">
        <v>15</v>
      </c>
      <c r="C947">
        <v>0</v>
      </c>
      <c r="D947">
        <v>0</v>
      </c>
      <c r="E947">
        <v>0</v>
      </c>
      <c r="F947" s="1" t="s">
        <v>44</v>
      </c>
      <c r="G947" s="1" t="s">
        <v>21</v>
      </c>
      <c r="H947" s="1" t="s">
        <v>15</v>
      </c>
      <c r="I947" s="1" t="s">
        <v>16</v>
      </c>
      <c r="J947">
        <v>0</v>
      </c>
      <c r="K947" t="s">
        <v>22</v>
      </c>
      <c r="L947" t="s">
        <v>18</v>
      </c>
    </row>
    <row r="948" spans="1:12" x14ac:dyDescent="0.25">
      <c r="A948" s="1" t="s">
        <v>12</v>
      </c>
      <c r="B948">
        <v>17</v>
      </c>
      <c r="C948">
        <v>0</v>
      </c>
      <c r="D948">
        <v>0</v>
      </c>
      <c r="E948">
        <v>0</v>
      </c>
      <c r="F948" s="1" t="s">
        <v>43</v>
      </c>
      <c r="G948" s="1" t="s">
        <v>14</v>
      </c>
      <c r="H948" s="1" t="s">
        <v>31</v>
      </c>
      <c r="I948" s="1" t="s">
        <v>16</v>
      </c>
      <c r="J948">
        <v>0</v>
      </c>
      <c r="K948" t="s">
        <v>22</v>
      </c>
      <c r="L948" t="s">
        <v>18</v>
      </c>
    </row>
    <row r="949" spans="1:12" x14ac:dyDescent="0.25">
      <c r="A949" s="1" t="s">
        <v>12</v>
      </c>
      <c r="B949">
        <v>61</v>
      </c>
      <c r="C949">
        <v>1</v>
      </c>
      <c r="D949">
        <v>1</v>
      </c>
      <c r="E949">
        <v>1</v>
      </c>
      <c r="F949" s="1" t="s">
        <v>13</v>
      </c>
      <c r="G949" s="1" t="s">
        <v>21</v>
      </c>
      <c r="H949" s="1" t="s">
        <v>15</v>
      </c>
      <c r="I949" s="1" t="s">
        <v>16</v>
      </c>
      <c r="J949">
        <v>1</v>
      </c>
      <c r="K949" t="s">
        <v>26</v>
      </c>
      <c r="L949" t="s">
        <v>27</v>
      </c>
    </row>
    <row r="950" spans="1:12" x14ac:dyDescent="0.25">
      <c r="A950" s="1" t="s">
        <v>19</v>
      </c>
      <c r="B950">
        <v>35</v>
      </c>
      <c r="C950">
        <v>1</v>
      </c>
      <c r="D950">
        <v>1</v>
      </c>
      <c r="E950">
        <v>1</v>
      </c>
      <c r="F950" s="1" t="s">
        <v>36</v>
      </c>
      <c r="G950" s="1" t="s">
        <v>14</v>
      </c>
      <c r="H950" s="1" t="s">
        <v>24</v>
      </c>
      <c r="I950" s="1" t="s">
        <v>16</v>
      </c>
      <c r="J950">
        <v>1</v>
      </c>
      <c r="K950" t="s">
        <v>17</v>
      </c>
      <c r="L950" t="s">
        <v>27</v>
      </c>
    </row>
    <row r="951" spans="1:12" x14ac:dyDescent="0.25">
      <c r="A951" s="1" t="s">
        <v>12</v>
      </c>
      <c r="B951">
        <v>55</v>
      </c>
      <c r="C951">
        <v>1</v>
      </c>
      <c r="D951">
        <v>1</v>
      </c>
      <c r="E951">
        <v>1</v>
      </c>
      <c r="F951" s="1" t="s">
        <v>59</v>
      </c>
      <c r="G951" s="1" t="s">
        <v>21</v>
      </c>
      <c r="H951" s="1" t="s">
        <v>24</v>
      </c>
      <c r="I951" s="1" t="s">
        <v>16</v>
      </c>
      <c r="J951">
        <v>1</v>
      </c>
      <c r="K951" t="s">
        <v>26</v>
      </c>
      <c r="L951" t="s">
        <v>27</v>
      </c>
    </row>
    <row r="952" spans="1:12" x14ac:dyDescent="0.25">
      <c r="A952" s="1" t="s">
        <v>12</v>
      </c>
      <c r="B952">
        <v>16</v>
      </c>
      <c r="C952">
        <v>1</v>
      </c>
      <c r="D952">
        <v>1</v>
      </c>
      <c r="E952">
        <v>1</v>
      </c>
      <c r="F952" s="1" t="s">
        <v>50</v>
      </c>
      <c r="G952" s="1" t="s">
        <v>14</v>
      </c>
      <c r="H952" s="1" t="s">
        <v>24</v>
      </c>
      <c r="I952" s="1" t="s">
        <v>16</v>
      </c>
      <c r="J952">
        <v>1</v>
      </c>
      <c r="K952" t="s">
        <v>22</v>
      </c>
      <c r="L952" t="s">
        <v>27</v>
      </c>
    </row>
    <row r="953" spans="1:12" x14ac:dyDescent="0.25">
      <c r="A953" s="1" t="s">
        <v>19</v>
      </c>
      <c r="B953">
        <v>52</v>
      </c>
      <c r="C953">
        <v>0</v>
      </c>
      <c r="D953">
        <v>0</v>
      </c>
      <c r="E953">
        <v>0</v>
      </c>
      <c r="F953" s="1" t="s">
        <v>57</v>
      </c>
      <c r="G953" s="1" t="s">
        <v>21</v>
      </c>
      <c r="H953" s="1" t="s">
        <v>15</v>
      </c>
      <c r="I953" s="1" t="s">
        <v>16</v>
      </c>
      <c r="J953">
        <v>0</v>
      </c>
      <c r="K953" t="s">
        <v>26</v>
      </c>
      <c r="L953" t="s">
        <v>18</v>
      </c>
    </row>
    <row r="954" spans="1:12" x14ac:dyDescent="0.25">
      <c r="A954" s="1" t="s">
        <v>12</v>
      </c>
      <c r="B954">
        <v>50</v>
      </c>
      <c r="C954">
        <v>0</v>
      </c>
      <c r="D954">
        <v>0</v>
      </c>
      <c r="E954">
        <v>0</v>
      </c>
      <c r="F954" s="1" t="s">
        <v>25</v>
      </c>
      <c r="G954" s="1" t="s">
        <v>14</v>
      </c>
      <c r="H954" s="1" t="s">
        <v>24</v>
      </c>
      <c r="I954" s="1" t="s">
        <v>16</v>
      </c>
      <c r="J954">
        <v>0</v>
      </c>
      <c r="K954" t="s">
        <v>17</v>
      </c>
      <c r="L954" t="s">
        <v>18</v>
      </c>
    </row>
    <row r="955" spans="1:12" x14ac:dyDescent="0.25">
      <c r="A955" s="1" t="s">
        <v>12</v>
      </c>
      <c r="B955">
        <v>23</v>
      </c>
      <c r="C955">
        <v>1</v>
      </c>
      <c r="D955">
        <v>1</v>
      </c>
      <c r="E955">
        <v>1</v>
      </c>
      <c r="F955" s="1" t="s">
        <v>33</v>
      </c>
      <c r="G955" s="1" t="s">
        <v>21</v>
      </c>
      <c r="H955" s="1" t="s">
        <v>31</v>
      </c>
      <c r="I955" s="1" t="s">
        <v>16</v>
      </c>
      <c r="J955">
        <v>1</v>
      </c>
      <c r="K955" t="s">
        <v>22</v>
      </c>
      <c r="L955" t="s">
        <v>27</v>
      </c>
    </row>
    <row r="956" spans="1:12" x14ac:dyDescent="0.25">
      <c r="A956" s="1" t="s">
        <v>19</v>
      </c>
      <c r="B956">
        <v>64</v>
      </c>
      <c r="C956">
        <v>1</v>
      </c>
      <c r="D956">
        <v>1</v>
      </c>
      <c r="E956">
        <v>0</v>
      </c>
      <c r="F956" s="1" t="s">
        <v>51</v>
      </c>
      <c r="G956" s="1" t="s">
        <v>14</v>
      </c>
      <c r="H956" s="1" t="s">
        <v>15</v>
      </c>
      <c r="I956" s="1" t="s">
        <v>16</v>
      </c>
      <c r="J956">
        <v>1</v>
      </c>
      <c r="K956" t="s">
        <v>26</v>
      </c>
      <c r="L956" t="s">
        <v>27</v>
      </c>
    </row>
    <row r="957" spans="1:12" x14ac:dyDescent="0.25">
      <c r="A957" s="1" t="s">
        <v>12</v>
      </c>
      <c r="B957">
        <v>50</v>
      </c>
      <c r="C957">
        <v>0</v>
      </c>
      <c r="D957">
        <v>0</v>
      </c>
      <c r="E957">
        <v>0</v>
      </c>
      <c r="F957" s="1" t="s">
        <v>59</v>
      </c>
      <c r="G957" s="1" t="s">
        <v>21</v>
      </c>
      <c r="H957" s="1" t="s">
        <v>31</v>
      </c>
      <c r="I957" s="1" t="s">
        <v>16</v>
      </c>
      <c r="J957">
        <v>0</v>
      </c>
      <c r="K957" t="s">
        <v>17</v>
      </c>
      <c r="L957" t="s">
        <v>18</v>
      </c>
    </row>
    <row r="958" spans="1:12" x14ac:dyDescent="0.25">
      <c r="A958" s="1" t="s">
        <v>12</v>
      </c>
      <c r="B958">
        <v>8</v>
      </c>
      <c r="C958">
        <v>0</v>
      </c>
      <c r="D958">
        <v>1</v>
      </c>
      <c r="E958">
        <v>0</v>
      </c>
      <c r="F958" s="1" t="s">
        <v>53</v>
      </c>
      <c r="G958" s="1" t="s">
        <v>21</v>
      </c>
      <c r="H958" s="1" t="s">
        <v>24</v>
      </c>
      <c r="I958" s="1" t="s">
        <v>16</v>
      </c>
      <c r="J958">
        <v>1</v>
      </c>
      <c r="K958" t="s">
        <v>22</v>
      </c>
      <c r="L958" t="s">
        <v>27</v>
      </c>
    </row>
    <row r="959" spans="1:12" x14ac:dyDescent="0.25">
      <c r="A959" s="1" t="s">
        <v>12</v>
      </c>
      <c r="B959">
        <v>37</v>
      </c>
      <c r="C959">
        <v>0</v>
      </c>
      <c r="D959">
        <v>0</v>
      </c>
      <c r="E959">
        <v>1</v>
      </c>
      <c r="F959" s="1" t="s">
        <v>37</v>
      </c>
      <c r="G959" s="1" t="s">
        <v>21</v>
      </c>
      <c r="H959" s="1" t="s">
        <v>31</v>
      </c>
      <c r="I959" s="1" t="s">
        <v>16</v>
      </c>
      <c r="J959">
        <v>0</v>
      </c>
      <c r="K959" t="s">
        <v>17</v>
      </c>
      <c r="L959" t="s">
        <v>18</v>
      </c>
    </row>
    <row r="960" spans="1:12" x14ac:dyDescent="0.25">
      <c r="A960" s="1" t="s">
        <v>12</v>
      </c>
      <c r="B960">
        <v>63</v>
      </c>
      <c r="C960">
        <v>0</v>
      </c>
      <c r="D960">
        <v>0</v>
      </c>
      <c r="E960">
        <v>0</v>
      </c>
      <c r="F960" s="1" t="s">
        <v>59</v>
      </c>
      <c r="G960" s="1" t="s">
        <v>14</v>
      </c>
      <c r="H960" s="1" t="s">
        <v>24</v>
      </c>
      <c r="I960" s="1" t="s">
        <v>16</v>
      </c>
      <c r="J960">
        <v>0</v>
      </c>
      <c r="K960" t="s">
        <v>26</v>
      </c>
      <c r="L960" t="s">
        <v>18</v>
      </c>
    </row>
    <row r="961" spans="1:12" x14ac:dyDescent="0.25">
      <c r="A961" s="1" t="s">
        <v>12</v>
      </c>
      <c r="B961">
        <v>45</v>
      </c>
      <c r="C961">
        <v>0</v>
      </c>
      <c r="D961">
        <v>0</v>
      </c>
      <c r="E961">
        <v>0</v>
      </c>
      <c r="F961" s="1" t="s">
        <v>43</v>
      </c>
      <c r="G961" s="1" t="s">
        <v>21</v>
      </c>
      <c r="H961" s="1" t="s">
        <v>24</v>
      </c>
      <c r="I961" s="1" t="s">
        <v>16</v>
      </c>
      <c r="J961">
        <v>0</v>
      </c>
      <c r="K961" t="s">
        <v>17</v>
      </c>
      <c r="L961" t="s">
        <v>18</v>
      </c>
    </row>
    <row r="962" spans="1:12" x14ac:dyDescent="0.25">
      <c r="A962" s="1" t="s">
        <v>12</v>
      </c>
      <c r="B962">
        <v>26</v>
      </c>
      <c r="C962">
        <v>0</v>
      </c>
      <c r="D962">
        <v>0</v>
      </c>
      <c r="E962">
        <v>0</v>
      </c>
      <c r="F962" s="1" t="s">
        <v>60</v>
      </c>
      <c r="G962" s="1" t="s">
        <v>14</v>
      </c>
      <c r="H962" s="1" t="s">
        <v>15</v>
      </c>
      <c r="I962" s="1" t="s">
        <v>16</v>
      </c>
      <c r="J962">
        <v>0</v>
      </c>
      <c r="K962" t="s">
        <v>17</v>
      </c>
      <c r="L962" t="s">
        <v>18</v>
      </c>
    </row>
    <row r="963" spans="1:12" x14ac:dyDescent="0.25">
      <c r="A963" s="1" t="s">
        <v>12</v>
      </c>
      <c r="B963">
        <v>24</v>
      </c>
      <c r="C963">
        <v>0</v>
      </c>
      <c r="D963">
        <v>0</v>
      </c>
      <c r="E963">
        <v>0</v>
      </c>
      <c r="F963" s="1" t="s">
        <v>52</v>
      </c>
      <c r="G963" s="1" t="s">
        <v>21</v>
      </c>
      <c r="H963" s="1" t="s">
        <v>24</v>
      </c>
      <c r="I963" s="1" t="s">
        <v>16</v>
      </c>
      <c r="J963">
        <v>0</v>
      </c>
      <c r="K963" t="s">
        <v>22</v>
      </c>
      <c r="L963" t="s">
        <v>18</v>
      </c>
    </row>
    <row r="964" spans="1:12" x14ac:dyDescent="0.25">
      <c r="A964" s="1" t="s">
        <v>19</v>
      </c>
      <c r="B964">
        <v>31</v>
      </c>
      <c r="C964">
        <v>1</v>
      </c>
      <c r="D964">
        <v>1</v>
      </c>
      <c r="E964">
        <v>0</v>
      </c>
      <c r="F964" s="1" t="s">
        <v>54</v>
      </c>
      <c r="G964" s="1" t="s">
        <v>14</v>
      </c>
      <c r="H964" s="1" t="s">
        <v>31</v>
      </c>
      <c r="I964" s="1" t="s">
        <v>16</v>
      </c>
      <c r="J964">
        <v>1</v>
      </c>
      <c r="K964" t="s">
        <v>17</v>
      </c>
      <c r="L964" t="s">
        <v>27</v>
      </c>
    </row>
    <row r="965" spans="1:12" x14ac:dyDescent="0.25">
      <c r="A965" s="1" t="s">
        <v>12</v>
      </c>
      <c r="B965">
        <v>54</v>
      </c>
      <c r="C965">
        <v>0</v>
      </c>
      <c r="D965">
        <v>0</v>
      </c>
      <c r="E965">
        <v>1</v>
      </c>
      <c r="F965" s="1" t="s">
        <v>32</v>
      </c>
      <c r="G965" s="1" t="s">
        <v>21</v>
      </c>
      <c r="H965" s="1" t="s">
        <v>31</v>
      </c>
      <c r="I965" s="1" t="s">
        <v>16</v>
      </c>
      <c r="J965">
        <v>0</v>
      </c>
      <c r="K965" t="s">
        <v>26</v>
      </c>
      <c r="L965" t="s">
        <v>18</v>
      </c>
    </row>
    <row r="966" spans="1:12" x14ac:dyDescent="0.25">
      <c r="A966" s="1" t="s">
        <v>19</v>
      </c>
      <c r="B966">
        <v>60</v>
      </c>
      <c r="C966">
        <v>1</v>
      </c>
      <c r="D966">
        <v>1</v>
      </c>
      <c r="E966">
        <v>1</v>
      </c>
      <c r="F966" s="1" t="s">
        <v>42</v>
      </c>
      <c r="G966" s="1" t="s">
        <v>14</v>
      </c>
      <c r="H966" s="1" t="s">
        <v>15</v>
      </c>
      <c r="I966" s="1" t="s">
        <v>16</v>
      </c>
      <c r="J966">
        <v>1</v>
      </c>
      <c r="K966" t="s">
        <v>26</v>
      </c>
      <c r="L966" t="s">
        <v>27</v>
      </c>
    </row>
    <row r="967" spans="1:12" x14ac:dyDescent="0.25">
      <c r="A967" s="1" t="s">
        <v>19</v>
      </c>
      <c r="B967">
        <v>61</v>
      </c>
      <c r="C967">
        <v>1</v>
      </c>
      <c r="D967">
        <v>1</v>
      </c>
      <c r="E967">
        <v>1</v>
      </c>
      <c r="F967" s="1" t="s">
        <v>28</v>
      </c>
      <c r="G967" s="1" t="s">
        <v>21</v>
      </c>
      <c r="H967" s="1" t="s">
        <v>15</v>
      </c>
      <c r="I967" s="1" t="s">
        <v>16</v>
      </c>
      <c r="J967">
        <v>1</v>
      </c>
      <c r="K967" t="s">
        <v>26</v>
      </c>
      <c r="L967" t="s">
        <v>27</v>
      </c>
    </row>
    <row r="968" spans="1:12" x14ac:dyDescent="0.25">
      <c r="A968" s="1" t="s">
        <v>19</v>
      </c>
      <c r="B968">
        <v>58</v>
      </c>
      <c r="C968">
        <v>0</v>
      </c>
      <c r="D968">
        <v>1</v>
      </c>
      <c r="E968">
        <v>0</v>
      </c>
      <c r="F968" s="1" t="s">
        <v>47</v>
      </c>
      <c r="G968" s="1" t="s">
        <v>14</v>
      </c>
      <c r="H968" s="1" t="s">
        <v>31</v>
      </c>
      <c r="I968" s="1" t="s">
        <v>16</v>
      </c>
      <c r="J968">
        <v>1</v>
      </c>
      <c r="K968" t="s">
        <v>26</v>
      </c>
      <c r="L968" t="s">
        <v>27</v>
      </c>
    </row>
    <row r="969" spans="1:12" x14ac:dyDescent="0.25">
      <c r="A969" s="1" t="s">
        <v>12</v>
      </c>
      <c r="B969">
        <v>39</v>
      </c>
      <c r="C969">
        <v>0</v>
      </c>
      <c r="D969">
        <v>0</v>
      </c>
      <c r="E969">
        <v>1</v>
      </c>
      <c r="F969" s="1" t="s">
        <v>49</v>
      </c>
      <c r="G969" s="1" t="s">
        <v>21</v>
      </c>
      <c r="H969" s="1" t="s">
        <v>31</v>
      </c>
      <c r="I969" s="1" t="s">
        <v>16</v>
      </c>
      <c r="J969">
        <v>0</v>
      </c>
      <c r="K969" t="s">
        <v>17</v>
      </c>
      <c r="L969" t="s">
        <v>18</v>
      </c>
    </row>
    <row r="970" spans="1:12" x14ac:dyDescent="0.25">
      <c r="A970" s="1" t="s">
        <v>12</v>
      </c>
      <c r="B970">
        <v>30</v>
      </c>
      <c r="C970">
        <v>0</v>
      </c>
      <c r="D970">
        <v>0</v>
      </c>
      <c r="E970">
        <v>1</v>
      </c>
      <c r="F970" s="1" t="s">
        <v>50</v>
      </c>
      <c r="G970" s="1" t="s">
        <v>14</v>
      </c>
      <c r="H970" s="1" t="s">
        <v>24</v>
      </c>
      <c r="I970" s="1" t="s">
        <v>16</v>
      </c>
      <c r="J970">
        <v>0</v>
      </c>
      <c r="K970" t="s">
        <v>17</v>
      </c>
      <c r="L970" t="s">
        <v>18</v>
      </c>
    </row>
    <row r="971" spans="1:12" x14ac:dyDescent="0.25">
      <c r="A971" s="1" t="s">
        <v>19</v>
      </c>
      <c r="B971">
        <v>57</v>
      </c>
      <c r="C971">
        <v>1</v>
      </c>
      <c r="D971">
        <v>1</v>
      </c>
      <c r="E971">
        <v>0</v>
      </c>
      <c r="F971" s="1" t="s">
        <v>45</v>
      </c>
      <c r="G971" s="1" t="s">
        <v>21</v>
      </c>
      <c r="H971" s="1" t="s">
        <v>24</v>
      </c>
      <c r="I971" s="1" t="s">
        <v>16</v>
      </c>
      <c r="J971">
        <v>1</v>
      </c>
      <c r="K971" t="s">
        <v>26</v>
      </c>
      <c r="L971" t="s">
        <v>27</v>
      </c>
    </row>
    <row r="972" spans="1:12" x14ac:dyDescent="0.25">
      <c r="A972" s="1" t="s">
        <v>12</v>
      </c>
      <c r="B972">
        <v>40</v>
      </c>
      <c r="C972">
        <v>1</v>
      </c>
      <c r="D972">
        <v>1</v>
      </c>
      <c r="E972">
        <v>0</v>
      </c>
      <c r="F972" s="1" t="s">
        <v>23</v>
      </c>
      <c r="G972" s="1" t="s">
        <v>14</v>
      </c>
      <c r="H972" s="1" t="s">
        <v>31</v>
      </c>
      <c r="I972" s="1" t="s">
        <v>16</v>
      </c>
      <c r="J972">
        <v>1</v>
      </c>
      <c r="K972" t="s">
        <v>17</v>
      </c>
      <c r="L972" t="s">
        <v>27</v>
      </c>
    </row>
    <row r="973" spans="1:12" x14ac:dyDescent="0.25">
      <c r="A973" s="1" t="s">
        <v>19</v>
      </c>
      <c r="B973">
        <v>39</v>
      </c>
      <c r="C973">
        <v>0</v>
      </c>
      <c r="D973">
        <v>0</v>
      </c>
      <c r="E973">
        <v>0</v>
      </c>
      <c r="F973" s="1" t="s">
        <v>58</v>
      </c>
      <c r="G973" s="1" t="s">
        <v>21</v>
      </c>
      <c r="H973" s="1" t="s">
        <v>15</v>
      </c>
      <c r="I973" s="1" t="s">
        <v>16</v>
      </c>
      <c r="J973">
        <v>0</v>
      </c>
      <c r="K973" t="s">
        <v>17</v>
      </c>
      <c r="L973" t="s">
        <v>18</v>
      </c>
    </row>
    <row r="974" spans="1:12" x14ac:dyDescent="0.25">
      <c r="A974" s="1" t="s">
        <v>12</v>
      </c>
      <c r="B974">
        <v>9</v>
      </c>
      <c r="C974">
        <v>1</v>
      </c>
      <c r="D974">
        <v>1</v>
      </c>
      <c r="E974">
        <v>1</v>
      </c>
      <c r="F974" s="1" t="s">
        <v>58</v>
      </c>
      <c r="G974" s="1" t="s">
        <v>14</v>
      </c>
      <c r="H974" s="1" t="s">
        <v>24</v>
      </c>
      <c r="I974" s="1" t="s">
        <v>16</v>
      </c>
      <c r="J974">
        <v>1</v>
      </c>
      <c r="K974" t="s">
        <v>22</v>
      </c>
      <c r="L974" t="s">
        <v>27</v>
      </c>
    </row>
    <row r="975" spans="1:12" x14ac:dyDescent="0.25">
      <c r="A975" s="1" t="s">
        <v>19</v>
      </c>
      <c r="B975">
        <v>26</v>
      </c>
      <c r="C975">
        <v>0</v>
      </c>
      <c r="D975">
        <v>1</v>
      </c>
      <c r="E975">
        <v>0</v>
      </c>
      <c r="F975" s="1" t="s">
        <v>42</v>
      </c>
      <c r="G975" s="1" t="s">
        <v>21</v>
      </c>
      <c r="H975" s="1" t="s">
        <v>24</v>
      </c>
      <c r="I975" s="1" t="s">
        <v>16</v>
      </c>
      <c r="J975">
        <v>1</v>
      </c>
      <c r="K975" t="s">
        <v>17</v>
      </c>
      <c r="L975" t="s">
        <v>27</v>
      </c>
    </row>
    <row r="976" spans="1:12" x14ac:dyDescent="0.25">
      <c r="A976" s="1" t="s">
        <v>12</v>
      </c>
      <c r="B976">
        <v>40</v>
      </c>
      <c r="C976">
        <v>1</v>
      </c>
      <c r="D976">
        <v>1</v>
      </c>
      <c r="E976">
        <v>0</v>
      </c>
      <c r="F976" s="1" t="s">
        <v>55</v>
      </c>
      <c r="G976" s="1" t="s">
        <v>14</v>
      </c>
      <c r="H976" s="1" t="s">
        <v>15</v>
      </c>
      <c r="I976" s="1" t="s">
        <v>16</v>
      </c>
      <c r="J976">
        <v>1</v>
      </c>
      <c r="K976" t="s">
        <v>17</v>
      </c>
      <c r="L976" t="s">
        <v>27</v>
      </c>
    </row>
    <row r="977" spans="1:12" x14ac:dyDescent="0.25">
      <c r="A977" s="1" t="s">
        <v>19</v>
      </c>
      <c r="B977">
        <v>49</v>
      </c>
      <c r="C977">
        <v>1</v>
      </c>
      <c r="D977">
        <v>1</v>
      </c>
      <c r="E977">
        <v>1</v>
      </c>
      <c r="F977" s="1" t="s">
        <v>30</v>
      </c>
      <c r="G977" s="1" t="s">
        <v>21</v>
      </c>
      <c r="H977" s="1" t="s">
        <v>24</v>
      </c>
      <c r="I977" s="1" t="s">
        <v>16</v>
      </c>
      <c r="J977">
        <v>1</v>
      </c>
      <c r="K977" t="s">
        <v>17</v>
      </c>
      <c r="L977" t="s">
        <v>27</v>
      </c>
    </row>
    <row r="978" spans="1:12" x14ac:dyDescent="0.25">
      <c r="A978" s="1" t="s">
        <v>12</v>
      </c>
      <c r="B978">
        <v>29</v>
      </c>
      <c r="C978">
        <v>0</v>
      </c>
      <c r="D978">
        <v>0</v>
      </c>
      <c r="E978">
        <v>1</v>
      </c>
      <c r="F978" s="1" t="s">
        <v>40</v>
      </c>
      <c r="G978" s="1" t="s">
        <v>14</v>
      </c>
      <c r="H978" s="1" t="s">
        <v>31</v>
      </c>
      <c r="I978" s="1" t="s">
        <v>16</v>
      </c>
      <c r="J978">
        <v>0</v>
      </c>
      <c r="K978" t="s">
        <v>17</v>
      </c>
      <c r="L978" t="s">
        <v>18</v>
      </c>
    </row>
    <row r="979" spans="1:12" x14ac:dyDescent="0.25">
      <c r="A979" s="1" t="s">
        <v>12</v>
      </c>
      <c r="B979">
        <v>38</v>
      </c>
      <c r="C979">
        <v>1</v>
      </c>
      <c r="D979">
        <v>1</v>
      </c>
      <c r="E979">
        <v>0</v>
      </c>
      <c r="F979" s="1" t="s">
        <v>52</v>
      </c>
      <c r="G979" s="1" t="s">
        <v>21</v>
      </c>
      <c r="H979" s="1" t="s">
        <v>24</v>
      </c>
      <c r="I979" s="1" t="s">
        <v>16</v>
      </c>
      <c r="J979">
        <v>1</v>
      </c>
      <c r="K979" t="s">
        <v>17</v>
      </c>
      <c r="L979" t="s">
        <v>27</v>
      </c>
    </row>
    <row r="980" spans="1:12" x14ac:dyDescent="0.25">
      <c r="A980" s="1" t="s">
        <v>19</v>
      </c>
      <c r="B980">
        <v>52</v>
      </c>
      <c r="C980">
        <v>0</v>
      </c>
      <c r="D980">
        <v>0</v>
      </c>
      <c r="E980">
        <v>1</v>
      </c>
      <c r="F980" s="1" t="s">
        <v>20</v>
      </c>
      <c r="G980" s="1" t="s">
        <v>14</v>
      </c>
      <c r="H980" s="1" t="s">
        <v>15</v>
      </c>
      <c r="I980" s="1" t="s">
        <v>16</v>
      </c>
      <c r="J980">
        <v>0</v>
      </c>
      <c r="K980" t="s">
        <v>26</v>
      </c>
      <c r="L980" t="s">
        <v>18</v>
      </c>
    </row>
    <row r="981" spans="1:12" x14ac:dyDescent="0.25">
      <c r="A981" s="1" t="s">
        <v>19</v>
      </c>
      <c r="B981">
        <v>64</v>
      </c>
      <c r="C981">
        <v>0</v>
      </c>
      <c r="D981">
        <v>0</v>
      </c>
      <c r="E981">
        <v>0</v>
      </c>
      <c r="F981" s="1" t="s">
        <v>48</v>
      </c>
      <c r="G981" s="1" t="s">
        <v>21</v>
      </c>
      <c r="H981" s="1" t="s">
        <v>15</v>
      </c>
      <c r="I981" s="1" t="s">
        <v>16</v>
      </c>
      <c r="J981">
        <v>0</v>
      </c>
      <c r="K981" t="s">
        <v>26</v>
      </c>
      <c r="L981" t="s">
        <v>18</v>
      </c>
    </row>
    <row r="982" spans="1:12" x14ac:dyDescent="0.25">
      <c r="A982" s="1" t="s">
        <v>19</v>
      </c>
      <c r="B982">
        <v>11</v>
      </c>
      <c r="C982">
        <v>0</v>
      </c>
      <c r="D982">
        <v>0</v>
      </c>
      <c r="E982">
        <v>0</v>
      </c>
      <c r="F982" s="1" t="s">
        <v>52</v>
      </c>
      <c r="G982" s="1" t="s">
        <v>14</v>
      </c>
      <c r="H982" s="1" t="s">
        <v>24</v>
      </c>
      <c r="I982" s="1" t="s">
        <v>16</v>
      </c>
      <c r="J982">
        <v>0</v>
      </c>
      <c r="K982" t="s">
        <v>22</v>
      </c>
      <c r="L982" t="s">
        <v>18</v>
      </c>
    </row>
    <row r="983" spans="1:12" x14ac:dyDescent="0.25">
      <c r="A983" s="1" t="s">
        <v>19</v>
      </c>
      <c r="B983">
        <v>39</v>
      </c>
      <c r="C983">
        <v>1</v>
      </c>
      <c r="D983">
        <v>1</v>
      </c>
      <c r="E983">
        <v>0</v>
      </c>
      <c r="F983" s="1" t="s">
        <v>40</v>
      </c>
      <c r="G983" s="1" t="s">
        <v>21</v>
      </c>
      <c r="H983" s="1" t="s">
        <v>24</v>
      </c>
      <c r="I983" s="1" t="s">
        <v>16</v>
      </c>
      <c r="J983">
        <v>1</v>
      </c>
      <c r="K983" t="s">
        <v>17</v>
      </c>
      <c r="L983" t="s">
        <v>27</v>
      </c>
    </row>
    <row r="984" spans="1:12" x14ac:dyDescent="0.25">
      <c r="A984" s="1" t="s">
        <v>19</v>
      </c>
      <c r="B984">
        <v>39</v>
      </c>
      <c r="C984">
        <v>1</v>
      </c>
      <c r="D984">
        <v>1</v>
      </c>
      <c r="E984">
        <v>0</v>
      </c>
      <c r="F984" s="1" t="s">
        <v>43</v>
      </c>
      <c r="G984" s="1" t="s">
        <v>14</v>
      </c>
      <c r="H984" s="1" t="s">
        <v>31</v>
      </c>
      <c r="I984" s="1" t="s">
        <v>16</v>
      </c>
      <c r="J984">
        <v>1</v>
      </c>
      <c r="K984" t="s">
        <v>17</v>
      </c>
      <c r="L984" t="s">
        <v>27</v>
      </c>
    </row>
    <row r="985" spans="1:12" x14ac:dyDescent="0.25">
      <c r="A985" s="1" t="s">
        <v>12</v>
      </c>
      <c r="B985">
        <v>25</v>
      </c>
      <c r="C985">
        <v>1</v>
      </c>
      <c r="D985">
        <v>1</v>
      </c>
      <c r="E985">
        <v>0</v>
      </c>
      <c r="F985" s="1" t="s">
        <v>59</v>
      </c>
      <c r="G985" s="1" t="s">
        <v>21</v>
      </c>
      <c r="H985" s="1" t="s">
        <v>31</v>
      </c>
      <c r="I985" s="1" t="s">
        <v>16</v>
      </c>
      <c r="J985">
        <v>1</v>
      </c>
      <c r="K985" t="s">
        <v>22</v>
      </c>
      <c r="L985" t="s">
        <v>27</v>
      </c>
    </row>
    <row r="986" spans="1:12" x14ac:dyDescent="0.25">
      <c r="A986" s="1" t="s">
        <v>19</v>
      </c>
      <c r="B986">
        <v>9</v>
      </c>
      <c r="C986">
        <v>0</v>
      </c>
      <c r="D986">
        <v>0</v>
      </c>
      <c r="E986">
        <v>1</v>
      </c>
      <c r="F986" s="1" t="s">
        <v>13</v>
      </c>
      <c r="G986" s="1" t="s">
        <v>14</v>
      </c>
      <c r="H986" s="1" t="s">
        <v>15</v>
      </c>
      <c r="I986" s="1" t="s">
        <v>16</v>
      </c>
      <c r="J986">
        <v>0</v>
      </c>
      <c r="K986" t="s">
        <v>22</v>
      </c>
      <c r="L986" t="s">
        <v>18</v>
      </c>
    </row>
    <row r="987" spans="1:12" x14ac:dyDescent="0.25">
      <c r="A987" s="1" t="s">
        <v>12</v>
      </c>
      <c r="B987">
        <v>61</v>
      </c>
      <c r="C987">
        <v>1</v>
      </c>
      <c r="D987">
        <v>1</v>
      </c>
      <c r="E987">
        <v>0</v>
      </c>
      <c r="F987" s="1" t="s">
        <v>28</v>
      </c>
      <c r="G987" s="1" t="s">
        <v>21</v>
      </c>
      <c r="H987" s="1" t="s">
        <v>15</v>
      </c>
      <c r="I987" s="1" t="s">
        <v>16</v>
      </c>
      <c r="J987">
        <v>1</v>
      </c>
      <c r="K987" t="s">
        <v>26</v>
      </c>
      <c r="L987" t="s">
        <v>27</v>
      </c>
    </row>
    <row r="988" spans="1:12" x14ac:dyDescent="0.25">
      <c r="A988" s="1" t="s">
        <v>12</v>
      </c>
      <c r="B988">
        <v>18</v>
      </c>
      <c r="C988">
        <v>0</v>
      </c>
      <c r="D988">
        <v>0</v>
      </c>
      <c r="E988">
        <v>1</v>
      </c>
      <c r="F988" s="1" t="s">
        <v>58</v>
      </c>
      <c r="G988" s="1" t="s">
        <v>14</v>
      </c>
      <c r="H988" s="1" t="s">
        <v>15</v>
      </c>
      <c r="I988" s="1" t="s">
        <v>16</v>
      </c>
      <c r="J988">
        <v>0</v>
      </c>
      <c r="K988" t="s">
        <v>22</v>
      </c>
      <c r="L988" t="s">
        <v>18</v>
      </c>
    </row>
    <row r="989" spans="1:12" x14ac:dyDescent="0.25">
      <c r="A989" s="1" t="s">
        <v>12</v>
      </c>
      <c r="B989">
        <v>55</v>
      </c>
      <c r="C989">
        <v>1</v>
      </c>
      <c r="D989">
        <v>1</v>
      </c>
      <c r="E989">
        <v>0</v>
      </c>
      <c r="F989" s="1" t="s">
        <v>53</v>
      </c>
      <c r="G989" s="1" t="s">
        <v>21</v>
      </c>
      <c r="H989" s="1" t="s">
        <v>31</v>
      </c>
      <c r="I989" s="1" t="s">
        <v>16</v>
      </c>
      <c r="J989">
        <v>1</v>
      </c>
      <c r="K989" t="s">
        <v>26</v>
      </c>
      <c r="L989" t="s">
        <v>27</v>
      </c>
    </row>
    <row r="990" spans="1:12" x14ac:dyDescent="0.25">
      <c r="A990" s="1" t="s">
        <v>19</v>
      </c>
      <c r="B990">
        <v>11</v>
      </c>
      <c r="C990">
        <v>0</v>
      </c>
      <c r="D990">
        <v>0</v>
      </c>
      <c r="E990">
        <v>0</v>
      </c>
      <c r="F990" s="1" t="s">
        <v>52</v>
      </c>
      <c r="G990" s="1" t="s">
        <v>14</v>
      </c>
      <c r="H990" s="1" t="s">
        <v>15</v>
      </c>
      <c r="I990" s="1" t="s">
        <v>16</v>
      </c>
      <c r="J990">
        <v>0</v>
      </c>
      <c r="K990" t="s">
        <v>22</v>
      </c>
      <c r="L990" t="s">
        <v>18</v>
      </c>
    </row>
    <row r="991" spans="1:12" x14ac:dyDescent="0.25">
      <c r="A991" s="1" t="s">
        <v>19</v>
      </c>
      <c r="B991">
        <v>23</v>
      </c>
      <c r="C991">
        <v>1</v>
      </c>
      <c r="D991">
        <v>1</v>
      </c>
      <c r="E991">
        <v>0</v>
      </c>
      <c r="F991" s="1" t="s">
        <v>50</v>
      </c>
      <c r="G991" s="1" t="s">
        <v>21</v>
      </c>
      <c r="H991" s="1" t="s">
        <v>15</v>
      </c>
      <c r="I991" s="1" t="s">
        <v>16</v>
      </c>
      <c r="J991">
        <v>1</v>
      </c>
      <c r="K991" t="s">
        <v>22</v>
      </c>
      <c r="L991" t="s">
        <v>27</v>
      </c>
    </row>
    <row r="992" spans="1:12" x14ac:dyDescent="0.25">
      <c r="A992" s="1" t="s">
        <v>12</v>
      </c>
      <c r="B992">
        <v>37</v>
      </c>
      <c r="C992">
        <v>1</v>
      </c>
      <c r="D992">
        <v>1</v>
      </c>
      <c r="E992">
        <v>1</v>
      </c>
      <c r="F992" s="1" t="s">
        <v>40</v>
      </c>
      <c r="G992" s="1" t="s">
        <v>14</v>
      </c>
      <c r="H992" s="1" t="s">
        <v>24</v>
      </c>
      <c r="I992" s="1" t="s">
        <v>16</v>
      </c>
      <c r="J992">
        <v>1</v>
      </c>
      <c r="K992" t="s">
        <v>17</v>
      </c>
      <c r="L992" t="s">
        <v>27</v>
      </c>
    </row>
    <row r="993" spans="1:12" x14ac:dyDescent="0.25">
      <c r="A993" s="1" t="s">
        <v>12</v>
      </c>
      <c r="B993">
        <v>33</v>
      </c>
      <c r="C993">
        <v>0</v>
      </c>
      <c r="D993">
        <v>0</v>
      </c>
      <c r="E993">
        <v>1</v>
      </c>
      <c r="F993" s="1" t="s">
        <v>48</v>
      </c>
      <c r="G993" s="1" t="s">
        <v>21</v>
      </c>
      <c r="H993" s="1" t="s">
        <v>24</v>
      </c>
      <c r="I993" s="1" t="s">
        <v>16</v>
      </c>
      <c r="J993">
        <v>0</v>
      </c>
      <c r="K993" t="s">
        <v>17</v>
      </c>
      <c r="L993" t="s">
        <v>18</v>
      </c>
    </row>
    <row r="994" spans="1:12" x14ac:dyDescent="0.25">
      <c r="A994" s="1" t="s">
        <v>19</v>
      </c>
      <c r="B994">
        <v>18</v>
      </c>
      <c r="C994">
        <v>1</v>
      </c>
      <c r="D994">
        <v>1</v>
      </c>
      <c r="E994">
        <v>0</v>
      </c>
      <c r="F994" s="1" t="s">
        <v>33</v>
      </c>
      <c r="G994" s="1" t="s">
        <v>14</v>
      </c>
      <c r="H994" s="1" t="s">
        <v>15</v>
      </c>
      <c r="I994" s="1" t="s">
        <v>16</v>
      </c>
      <c r="J994">
        <v>1</v>
      </c>
      <c r="K994" t="s">
        <v>22</v>
      </c>
      <c r="L994" t="s">
        <v>27</v>
      </c>
    </row>
    <row r="995" spans="1:12" x14ac:dyDescent="0.25">
      <c r="A995" s="1" t="s">
        <v>12</v>
      </c>
      <c r="B995">
        <v>15</v>
      </c>
      <c r="C995">
        <v>0</v>
      </c>
      <c r="D995">
        <v>0</v>
      </c>
      <c r="E995">
        <v>0</v>
      </c>
      <c r="F995" s="1" t="s">
        <v>57</v>
      </c>
      <c r="G995" s="1" t="s">
        <v>21</v>
      </c>
      <c r="H995" s="1" t="s">
        <v>24</v>
      </c>
      <c r="I995" s="1" t="s">
        <v>16</v>
      </c>
      <c r="J995">
        <v>0</v>
      </c>
      <c r="K995" t="s">
        <v>22</v>
      </c>
      <c r="L995" t="s">
        <v>18</v>
      </c>
    </row>
    <row r="996" spans="1:12" x14ac:dyDescent="0.25">
      <c r="A996" s="1" t="s">
        <v>19</v>
      </c>
      <c r="B996">
        <v>44</v>
      </c>
      <c r="C996">
        <v>0</v>
      </c>
      <c r="D996">
        <v>0</v>
      </c>
      <c r="E996">
        <v>1</v>
      </c>
      <c r="F996" s="1" t="s">
        <v>46</v>
      </c>
      <c r="G996" s="1" t="s">
        <v>14</v>
      </c>
      <c r="H996" s="1" t="s">
        <v>24</v>
      </c>
      <c r="I996" s="1" t="s">
        <v>16</v>
      </c>
      <c r="J996">
        <v>0</v>
      </c>
      <c r="K996" t="s">
        <v>17</v>
      </c>
      <c r="L996" t="s">
        <v>18</v>
      </c>
    </row>
    <row r="997" spans="1:12" x14ac:dyDescent="0.25">
      <c r="A997" s="1" t="s">
        <v>12</v>
      </c>
      <c r="B997">
        <v>16</v>
      </c>
      <c r="C997">
        <v>1</v>
      </c>
      <c r="D997">
        <v>1</v>
      </c>
      <c r="E997">
        <v>0</v>
      </c>
      <c r="F997" s="1" t="s">
        <v>30</v>
      </c>
      <c r="G997" s="1" t="s">
        <v>21</v>
      </c>
      <c r="H997" s="1" t="s">
        <v>15</v>
      </c>
      <c r="I997" s="1" t="s">
        <v>16</v>
      </c>
      <c r="J997">
        <v>1</v>
      </c>
      <c r="K997" t="s">
        <v>22</v>
      </c>
      <c r="L997" t="s">
        <v>27</v>
      </c>
    </row>
    <row r="998" spans="1:12" x14ac:dyDescent="0.25">
      <c r="A998" s="1" t="s">
        <v>19</v>
      </c>
      <c r="B998">
        <v>41</v>
      </c>
      <c r="C998">
        <v>1</v>
      </c>
      <c r="D998">
        <v>1</v>
      </c>
      <c r="E998">
        <v>0</v>
      </c>
      <c r="F998" s="1" t="s">
        <v>23</v>
      </c>
      <c r="G998" s="1" t="s">
        <v>14</v>
      </c>
      <c r="H998" s="1" t="s">
        <v>24</v>
      </c>
      <c r="I998" s="1" t="s">
        <v>16</v>
      </c>
      <c r="J998">
        <v>1</v>
      </c>
      <c r="K998" t="s">
        <v>17</v>
      </c>
      <c r="L998" t="s">
        <v>27</v>
      </c>
    </row>
    <row r="999" spans="1:12" x14ac:dyDescent="0.25">
      <c r="A999" s="1" t="s">
        <v>19</v>
      </c>
      <c r="B999">
        <v>45</v>
      </c>
      <c r="C999">
        <v>0</v>
      </c>
      <c r="D999">
        <v>0</v>
      </c>
      <c r="E999">
        <v>1</v>
      </c>
      <c r="F999" s="1" t="s">
        <v>25</v>
      </c>
      <c r="G999" s="1" t="s">
        <v>21</v>
      </c>
      <c r="H999" s="1" t="s">
        <v>15</v>
      </c>
      <c r="I999" s="1" t="s">
        <v>16</v>
      </c>
      <c r="J999">
        <v>0</v>
      </c>
      <c r="K999" t="s">
        <v>17</v>
      </c>
      <c r="L999" t="s">
        <v>18</v>
      </c>
    </row>
    <row r="1000" spans="1:12" x14ac:dyDescent="0.25">
      <c r="A1000" s="1" t="s">
        <v>12</v>
      </c>
      <c r="B1000">
        <v>19</v>
      </c>
      <c r="C1000">
        <v>1</v>
      </c>
      <c r="D1000">
        <v>1</v>
      </c>
      <c r="E1000">
        <v>1</v>
      </c>
      <c r="F1000" s="1" t="s">
        <v>23</v>
      </c>
      <c r="G1000" s="1" t="s">
        <v>14</v>
      </c>
      <c r="H1000" s="1" t="s">
        <v>15</v>
      </c>
      <c r="I1000" s="1" t="s">
        <v>16</v>
      </c>
      <c r="J1000">
        <v>1</v>
      </c>
      <c r="K1000" t="s">
        <v>22</v>
      </c>
      <c r="L1000" t="s">
        <v>27</v>
      </c>
    </row>
    <row r="1001" spans="1:12" x14ac:dyDescent="0.25">
      <c r="A1001" s="1" t="s">
        <v>12</v>
      </c>
      <c r="B1001">
        <v>28</v>
      </c>
      <c r="C1001">
        <v>0</v>
      </c>
      <c r="D1001">
        <v>0</v>
      </c>
      <c r="E1001">
        <v>1</v>
      </c>
      <c r="F1001" s="1" t="s">
        <v>41</v>
      </c>
      <c r="G1001" s="1" t="s">
        <v>21</v>
      </c>
      <c r="H1001" s="1" t="s">
        <v>15</v>
      </c>
      <c r="I1001" s="1" t="s">
        <v>16</v>
      </c>
      <c r="J1001">
        <v>0</v>
      </c>
      <c r="K1001" t="s">
        <v>17</v>
      </c>
      <c r="L100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31C0-3BD8-45D1-86E6-56738336340C}">
  <dimension ref="A6:K35"/>
  <sheetViews>
    <sheetView workbookViewId="0">
      <selection activeCell="C32" sqref="C32"/>
    </sheetView>
  </sheetViews>
  <sheetFormatPr defaultRowHeight="15" x14ac:dyDescent="0.25"/>
  <cols>
    <col min="1" max="2" width="15.85546875" bestFit="1" customWidth="1"/>
    <col min="8" max="8" width="38.7109375" customWidth="1"/>
  </cols>
  <sheetData>
    <row r="6" spans="8:11" x14ac:dyDescent="0.25">
      <c r="I6" t="s">
        <v>2</v>
      </c>
      <c r="J6" t="s">
        <v>3</v>
      </c>
      <c r="K6" t="s">
        <v>4</v>
      </c>
    </row>
    <row r="7" spans="8:11" x14ac:dyDescent="0.25">
      <c r="H7" t="s">
        <v>27</v>
      </c>
      <c r="I7">
        <f>COUNTA(Dataset__1[NS1],'Dataset--1'!C5)</f>
        <v>1001</v>
      </c>
    </row>
    <row r="8" spans="8:11" x14ac:dyDescent="0.25">
      <c r="H8" t="s">
        <v>18</v>
      </c>
    </row>
    <row r="20" spans="1:3" x14ac:dyDescent="0.25">
      <c r="B20" t="s">
        <v>71</v>
      </c>
      <c r="C20">
        <f>COUNTA(_xlfn.UNIQUE(Dataset__1[Area]))</f>
        <v>36</v>
      </c>
    </row>
    <row r="21" spans="1:3" x14ac:dyDescent="0.25">
      <c r="B21" t="s">
        <v>72</v>
      </c>
      <c r="C21">
        <f>GETPIVOTDATA("Outcome",$A$23,"Gender","Male")</f>
        <v>252</v>
      </c>
    </row>
    <row r="23" spans="1:3" x14ac:dyDescent="0.25">
      <c r="A23" s="2" t="s">
        <v>62</v>
      </c>
      <c r="B23" t="s">
        <v>61</v>
      </c>
    </row>
    <row r="24" spans="1:3" x14ac:dyDescent="0.25">
      <c r="A24" s="3" t="s">
        <v>12</v>
      </c>
      <c r="B24" s="1">
        <v>281</v>
      </c>
    </row>
    <row r="25" spans="1:3" x14ac:dyDescent="0.25">
      <c r="A25" s="3" t="s">
        <v>19</v>
      </c>
      <c r="B25" s="1">
        <v>252</v>
      </c>
    </row>
    <row r="26" spans="1:3" x14ac:dyDescent="0.25">
      <c r="A26" s="3" t="s">
        <v>63</v>
      </c>
      <c r="B26" s="1">
        <v>533</v>
      </c>
    </row>
    <row r="29" spans="1:3" x14ac:dyDescent="0.25">
      <c r="B29" t="s">
        <v>12</v>
      </c>
      <c r="C29">
        <f>GETPIVOTDATA("Outcome",$A$23,"Gender","Female")</f>
        <v>281</v>
      </c>
    </row>
    <row r="30" spans="1:3" x14ac:dyDescent="0.25">
      <c r="B30" t="s">
        <v>73</v>
      </c>
      <c r="C30">
        <v>1000</v>
      </c>
    </row>
    <row r="31" spans="1:3" x14ac:dyDescent="0.25">
      <c r="B31" t="s">
        <v>74</v>
      </c>
      <c r="C31">
        <f>GETPIVOTDATA("Outcome",$A$34)</f>
        <v>533</v>
      </c>
    </row>
    <row r="34" spans="1:1" x14ac:dyDescent="0.25">
      <c r="A34" t="s">
        <v>61</v>
      </c>
    </row>
    <row r="35" spans="1:1" x14ac:dyDescent="0.25">
      <c r="A35" s="1">
        <v>533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F A A B Q S w M E F A A C A A g A C Q 9 S W 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C Q 9 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k P U l r c V 2 V 1 D w I A A F A F A A A T A B w A R m 9 y b X V s Y X M v U 2 V j d G l v b j E u b S C i G A A o o B Q A A A A A A A A A A A A A A A A A A A A A A A A A A A B 9 V F 1 r 2 z A U f Q / k P w j t x Q U 3 z F 3 T j X V + C M m W h t I P 4 s A Y a R i q f e t 4 l a U g y V 1 K y H / f V e z N a m z P L 7 b P v T r n 6 F w h D b H J p C B R + Q 4 u + 7 1 + T 6 + Z g o S 8 o x N m m A Z z e h p Q E h I O p t 8 j + E S y U D E g 8 n U b A x 9 8 l + r 5 U c p n 7 1 v G Y T C W w o A w 2 q O T z w 8 b J X 8 h 8 0 N N N N h y v a U n P h E F 5 z 4 x q o A T v 6 R 1 9 X 5 G a w B j V U u x 3 X J m I A 9 d R / 5 1 J p K Q l o 2 r / d K W V v + o 7 p X M p c F d X A F L Q G l L t W C P a L C q V L j X o u q T Z d U 0 4 j y K G W d K h 9 b p q r Y 6 X j O R I v 3 i d Q M 1 9 0 I x o Z + k y s e S F 7 m w R a v Q M O P v d n Q K A r 9 R z G A X M b A 1 e 5 / s 6 C g F x G b C X J w P 7 P o D e B s F T X C W T t v A m y Y 4 U s C a Q g g e 3 B 8 X r m S h o b U y y b R R W W w a h b v C x D J v M V 7 m E A R / V z D x 6 u J n H f i H D v y 8 A x 9 2 4 B c d + M c O / J O L 7 + t p j 5 I E p z c u t J F 5 P W 1 E y 3 X e 0 X n w i R 0 j m S p Z b P A H W L w m 2 R N Z I r g i X 0 J y N i R m D Y L Q H 7 I Q K S W o A l z D m 5 7 h + 6 r n J k s S D n U T v e M J r a 3 N I Z c v 1 t z B i X P O y 0 I F e 0 d 7 8 N 9 E 6 s b o R u f G 5 U b k j t U d Z T 2 + Z n Z S J J m 9 Y h i v r L b n e L w d J J 3 D R i r j 5 l g d t x U y B F V K 9 1 I j / Q v m V I Z 0 C y k 7 / N d G 8 H o y Y C + 2 u f z t 5 B Q B x y v K Y t 5 / z F b q h / u q 3 8 t E O + n l H 1 B L A Q I t A B Q A A g A I A A k P U l o g O B 9 n p A A A A P U A A A A S A A A A A A A A A A A A A A A A A A A A A A B D b 2 5 m a W c v U G F j a 2 F n Z S 5 4 b W x Q S w E C L Q A U A A I A C A A J D 1 J a D 8 r p q 6 Q A A A D p A A A A E w A A A A A A A A A A A A A A A A D w A A A A W 0 N v b n R l b n R f V H l w Z X N d L n h t b F B L A Q I t A B Q A A g A I A A k P U l r c V 2 V 1 D w I A A F A F A A A T A A A A A A A A A A A A A A A A A O E 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s R A A A A A A A A O 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Z X Q t L 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X N l d F 9 f 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y L T E 3 V D E 5 O j U 2 O j E 4 L j g y O T Q 2 N T h a I i A v P j x F b n R y e S B U e X B l P S J G a W x s Q 2 9 s d W 1 u V H l w Z X M i I F Z h b H V l P S J z Q m d N R E F 3 T U d C Z 1 l H Q X d B Q S I g L z 4 8 R W 5 0 c n k g V H l w Z T 0 i R m l s b E N v b H V t b k 5 h b W V z I i B W Y W x 1 Z T 0 i c 1 s m c X V v d D t H Z W 5 k Z X I m c X V v d D s s J n F 1 b 3 Q 7 Q W d l J n F 1 b 3 Q 7 L C Z x d W 9 0 O 0 5 T M S Z x d W 9 0 O y w m c X V v d D t J Z 0 c m c X V v d D s s J n F 1 b 3 Q 7 S W d N J n F 1 b 3 Q 7 L C Z x d W 9 0 O 0 F y Z W E m c X V v d D s s J n F 1 b 3 Q 7 Q X J l Y V R 5 c G U m c X V v d D s s J n F 1 b 3 Q 7 S G 9 1 c 2 V U e X B l J n F 1 b 3 Q 7 L C Z x d W 9 0 O 0 R p c 3 R y a W N 0 J n F 1 b 3 Q 7 L C Z x d W 9 0 O 0 9 1 d G N v b W U m c X V v d D s s J n F 1 b 3 Q 7 Q W d l I E d y b 3 V w J n F 1 b 3 Q 7 L C Z x d W 9 0 O 1 J l c G 9 y d 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E Y X R h c 2 V 0 L S 0 x L 0 N o Y W 5 n Z W Q g V H l w Z S 5 7 R 2 V u Z G V y L D B 9 J n F 1 b 3 Q 7 L C Z x d W 9 0 O 1 N l Y 3 R p b 2 4 x L 0 R h d G F z Z X Q t L T E v Q 2 h h b m d l Z C B U e X B l L n t B Z 2 U s M X 0 m c X V v d D s s J n F 1 b 3 Q 7 U 2 V j d G l v b j E v R G F 0 Y X N l d C 0 t M S 9 D a G F u Z 2 V k I F R 5 c G U u e 0 5 T M S w y f S Z x d W 9 0 O y w m c X V v d D t T Z W N 0 a W 9 u M S 9 E Y X R h c 2 V 0 L S 0 x L 0 N o Y W 5 n Z W Q g V H l w Z S 5 7 S W d H L D N 9 J n F 1 b 3 Q 7 L C Z x d W 9 0 O 1 N l Y 3 R p b 2 4 x L 0 R h d G F z Z X Q t L T E v Q 2 h h b m d l Z C B U e X B l L n t J Z 0 0 s N H 0 m c X V v d D s s J n F 1 b 3 Q 7 U 2 V j d G l v b j E v R G F 0 Y X N l d C 0 t M S 9 D a G F u Z 2 V k I F R 5 c G U u e 0 F y Z W E s N X 0 m c X V v d D s s J n F 1 b 3 Q 7 U 2 V j d G l v b j E v R G F 0 Y X N l d C 0 t M S 9 D a G F u Z 2 V k I F R 5 c G U u e 0 F y Z W F U e X B l L D Z 9 J n F 1 b 3 Q 7 L C Z x d W 9 0 O 1 N l Y 3 R p b 2 4 x L 0 R h d G F z Z X Q t L T E v Q 2 h h b m d l Z C B U e X B l L n t I b 3 V z Z V R 5 c G U s N 3 0 m c X V v d D s s J n F 1 b 3 Q 7 U 2 V j d G l v b j E v R G F 0 Y X N l d C 0 t M S 9 D a G F u Z 2 V k I F R 5 c G U u e 0 R p c 3 R y a W N 0 L D h 9 J n F 1 b 3 Q 7 L C Z x d W 9 0 O 1 N l Y 3 R p b 2 4 x L 0 R h d G F z Z X Q t L T E v Q 2 h h b m d l Z C B U e X B l L n t P d X R j b 2 1 l L D l 9 J n F 1 b 3 Q 7 L C Z x d W 9 0 O 1 N l Y 3 R p b 2 4 x L 0 R h d G F z Z X Q t L T E v Q W R k Z W Q g Q 3 V z d G 9 t L n t B Z 2 U g R 3 J v d X A s M T h 9 J n F 1 b 3 Q 7 L C Z x d W 9 0 O 1 N l Y 3 R p b 2 4 x L 0 R h d G F z Z X Q t L T E v Q W R k Z W Q g Q 2 9 u Z G l 0 a W 9 u Y W w g Q 2 9 s d W 1 u L n t S Z X B v c n Q s M T F 9 J n F 1 b 3 Q 7 X S w m c X V v d D t D b 2 x 1 b W 5 D b 3 V u d C Z x d W 9 0 O z o x M i w m c X V v d D t L Z X l D b 2 x 1 b W 5 O Y W 1 l c y Z x d W 9 0 O z p b X S w m c X V v d D t D b 2 x 1 b W 5 J Z G V u d G l 0 a W V z J n F 1 b 3 Q 7 O l s m c X V v d D t T Z W N 0 a W 9 u M S 9 E Y X R h c 2 V 0 L S 0 x L 0 N o Y W 5 n Z W Q g V H l w Z S 5 7 R 2 V u Z G V y L D B 9 J n F 1 b 3 Q 7 L C Z x d W 9 0 O 1 N l Y 3 R p b 2 4 x L 0 R h d G F z Z X Q t L T E v Q 2 h h b m d l Z C B U e X B l L n t B Z 2 U s M X 0 m c X V v d D s s J n F 1 b 3 Q 7 U 2 V j d G l v b j E v R G F 0 Y X N l d C 0 t M S 9 D a G F u Z 2 V k I F R 5 c G U u e 0 5 T M S w y f S Z x d W 9 0 O y w m c X V v d D t T Z W N 0 a W 9 u M S 9 E Y X R h c 2 V 0 L S 0 x L 0 N o Y W 5 n Z W Q g V H l w Z S 5 7 S W d H L D N 9 J n F 1 b 3 Q 7 L C Z x d W 9 0 O 1 N l Y 3 R p b 2 4 x L 0 R h d G F z Z X Q t L T E v Q 2 h h b m d l Z C B U e X B l L n t J Z 0 0 s N H 0 m c X V v d D s s J n F 1 b 3 Q 7 U 2 V j d G l v b j E v R G F 0 Y X N l d C 0 t M S 9 D a G F u Z 2 V k I F R 5 c G U u e 0 F y Z W E s N X 0 m c X V v d D s s J n F 1 b 3 Q 7 U 2 V j d G l v b j E v R G F 0 Y X N l d C 0 t M S 9 D a G F u Z 2 V k I F R 5 c G U u e 0 F y Z W F U e X B l L D Z 9 J n F 1 b 3 Q 7 L C Z x d W 9 0 O 1 N l Y 3 R p b 2 4 x L 0 R h d G F z Z X Q t L T E v Q 2 h h b m d l Z C B U e X B l L n t I b 3 V z Z V R 5 c G U s N 3 0 m c X V v d D s s J n F 1 b 3 Q 7 U 2 V j d G l v b j E v R G F 0 Y X N l d C 0 t M S 9 D a G F u Z 2 V k I F R 5 c G U u e 0 R p c 3 R y a W N 0 L D h 9 J n F 1 b 3 Q 7 L C Z x d W 9 0 O 1 N l Y 3 R p b 2 4 x L 0 R h d G F z Z X Q t L T E v Q 2 h h b m d l Z C B U e X B l L n t P d X R j b 2 1 l L D l 9 J n F 1 b 3 Q 7 L C Z x d W 9 0 O 1 N l Y 3 R p b 2 4 x L 0 R h d G F z Z X Q t L T E v Q W R k Z W Q g Q 3 V z d G 9 t L n t B Z 2 U g R 3 J v d X A s M T h 9 J n F 1 b 3 Q 7 L C Z x d W 9 0 O 1 N l Y 3 R p b 2 4 x L 0 R h d G F z Z X Q t L T E v Q W R k Z W Q g Q 2 9 u Z G l 0 a W 9 u Y W w g Q 2 9 s d W 1 u L n t S Z X B v c n Q s M T F 9 J n F 1 b 3 Q 7 X S w m c X V v d D t S Z W x h d G l v b n N o a X B J b m Z v J n F 1 b 3 Q 7 O l t d f S I g L z 4 8 L 1 N 0 Y W J s Z U V u d H J p Z X M + P C 9 J d G V t P j x J d G V t P j x J d G V t T G 9 j Y X R p b 2 4 + P E l 0 Z W 1 U e X B l P k Z v c m 1 1 b G E 8 L 0 l 0 Z W 1 U e X B l P j x J d G V t U G F 0 a D 5 T Z W N 0 a W 9 u M S 9 E Y X R h c 2 V 0 L S 0 x L 1 N v d X J j Z T w v S X R l b V B h d G g + P C 9 J d G V t T G 9 j Y X R p b 2 4 + P F N 0 Y W J s Z U V u d H J p Z X M g L z 4 8 L 0 l 0 Z W 0 + P E l 0 Z W 0 + P E l 0 Z W 1 M b 2 N h d G l v b j 4 8 S X R l b V R 5 c G U + R m 9 y b X V s Y T w v S X R l b V R 5 c G U + P E l 0 Z W 1 Q Y X R o P l N l Y 3 R p b 2 4 x L 0 R h d G F z Z X Q t L T E v R G F 0 Y X N l d C 0 t M V 9 T a G V l d D w v S X R l b V B h d G g + P C 9 J d G V t T G 9 j Y X R p b 2 4 + P F N 0 Y W J s Z U V u d H J p Z X M g L z 4 8 L 0 l 0 Z W 0 + P E l 0 Z W 0 + P E l 0 Z W 1 M b 2 N h d G l v b j 4 8 S X R l b V R 5 c G U + R m 9 y b X V s Y T w v S X R l b V R 5 c G U + P E l 0 Z W 1 Q Y X R o P l N l Y 3 R p b 2 4 x L 0 R h d G F z Z X Q t L T E v U H J v b W 9 0 Z W Q l M j B I Z W F k Z X J z P C 9 J d G V t U G F 0 a D 4 8 L 0 l 0 Z W 1 M b 2 N h d G l v b j 4 8 U 3 R h Y m x l R W 5 0 c m l l c y A v P j w v S X R l b T 4 8 S X R l b T 4 8 S X R l b U x v Y 2 F 0 a W 9 u P j x J d G V t V H l w Z T 5 G b 3 J t d W x h P C 9 J d G V t V H l w Z T 4 8 S X R l b V B h d G g + U 2 V j d G l v b j E v R G F 0 Y X N l d C 0 t M S 9 D a G F u Z 2 V k J T I w V H l w Z T w v S X R l b V B h d G g + P C 9 J d G V t T G 9 j Y X R p b 2 4 + P F N 0 Y W J s Z U V u d H J p Z X M g L z 4 8 L 0 l 0 Z W 0 + P E l 0 Z W 0 + P E l 0 Z W 1 M b 2 N h d G l v b j 4 8 S X R l b V R 5 c G U + R m 9 y b X V s Y T w v S X R l b V R 5 c G U + P E l 0 Z W 1 Q Y X R o P l N l Y 3 R p b 2 4 x L 0 R h d G F z Z X Q t L T E v Q W R k Z W Q l M j B D d X N 0 b 2 0 8 L 0 l 0 Z W 1 Q Y X R o P j w v S X R l b U x v Y 2 F 0 a W 9 u P j x T d G F i b G V F b n R y a W V z I C 8 + P C 9 J d G V t P j x J d G V t P j x J d G V t T G 9 j Y X R p b 2 4 + P E l 0 Z W 1 U e X B l P k Z v c m 1 1 b G E 8 L 0 l 0 Z W 1 U e X B l P j x J d G V t U G F 0 a D 5 T Z W N 0 a W 9 u M S 9 E Y X R h c 2 V 0 L S 0 x L 1 J l b W 9 2 Z W Q l M j B D b 2 x 1 b W 5 z P C 9 J d G V t U G F 0 a D 4 8 L 0 l 0 Z W 1 M b 2 N h d G l v b j 4 8 U 3 R h Y m x l R W 5 0 c m l l c y A v P j w v S X R l b T 4 8 S X R l b T 4 8 S X R l b U x v Y 2 F 0 a W 9 u P j x J d G V t V H l w Z T 5 G b 3 J t d W x h P C 9 J d G V t V H l w Z T 4 8 S X R l b V B h d G g + U 2 V j d G l v b j E v R G F 0 Y X N l d C 0 t M S 9 B Z G R l Z C U y M E N v b m R p d G l v b m F s J T I w Q 2 9 s d W 1 u P C 9 J d G V t U G F 0 a D 4 8 L 0 l 0 Z W 1 M b 2 N h d G l v b j 4 8 U 3 R h Y m x l R W 5 0 c m l l c y A v P j w v S X R l b T 4 8 S X R l b T 4 8 S X R l b U x v Y 2 F 0 a W 9 u P j x J d G V t V H l w Z T 5 G b 3 J t d W x h P C 9 J d G V t V H l w Z T 4 8 S X R l b V B h d G g + U 2 V j d G l v b j E v R G F 0 Y X N l d C 0 t M S 9 G a W x 0 Z X J l Z C U y M F J v d 3 M 8 L 0 l 0 Z W 1 Q Y X R o P j w v S X R l b U x v Y 2 F 0 a W 9 u P j x T d G F i b G V F b n R y a W V z I C 8 + P C 9 J d G V t P j w v S X R l b X M + P C 9 M b 2 N h b F B h Y 2 t h Z 2 V N Z X R h Z G F 0 Y U Z p b G U + F g A A A F B L B Q Y A A A A A A A A A A A A A A A A A A A A A A A A m A Q A A A Q A A A N C M n d 8 B F d E R j H o A w E / C l + s B A A A A R y C C j a h L o E S O J h J t k h 9 S b w A A A A A C A A A A A A A Q Z g A A A A E A A C A A A A C e D k e 6 L 4 O g o g m P f Y X K Z w x L b k V l E R l Q A H D g A V M b s e B P Y A A A A A A O g A A A A A I A A C A A A A B p b y + y v N 0 R U c f e W R q D C b U 9 1 E A / j f D r C W t 6 S A a V B + r 5 C l A A A A D q z M D n y 5 x G E Z e O A h i m R o s b 8 W N O 9 X o N o 9 E M e d U u g U a c W t d g c f J M u x l E X 0 0 e 5 G x h Y J L D 6 Y s W X a c T / m 3 Z W 7 T x d G F x z + A x p B v e v N c K W x C A Q 5 7 y U 0 A A A A B S t V g z X I 7 e e T j Z j 7 P k p d E W z T f / Q 8 s y Q L e D + g Z x 2 N N o l 9 W + E T 8 p Q N K C A q P q Y 6 L x B i U K 8 I Z J H b x 3 3 4 G + h m Z P I 1 i Q < / D a t a M a s h u p > 
</file>

<file path=customXml/itemProps1.xml><?xml version="1.0" encoding="utf-8"?>
<ds:datastoreItem xmlns:ds="http://schemas.openxmlformats.org/officeDocument/2006/customXml" ds:itemID="{507CE1B3-F1A3-49B6-AFF7-CFC4B8FD87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Dataset--1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2025-02-17T19:52:45Z</dcterms:created>
  <dcterms:modified xsi:type="dcterms:W3CDTF">2025-02-18T20:52:09Z</dcterms:modified>
</cp:coreProperties>
</file>