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Home\Downloads\"/>
    </mc:Choice>
  </mc:AlternateContent>
  <xr:revisionPtr revIDLastSave="0" documentId="13_ncr:1_{5F2A0FBC-E3CF-401A-AD5E-2224D4F0B88B}"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4" l="1"/>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M3" i="4"/>
  <c r="M4" i="4"/>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<sst xmlns="http://schemas.openxmlformats.org/spreadsheetml/2006/main" count="16274" uniqueCount="53">
  <si>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</si>
  <si>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</si>
  <si>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</si>
  <si>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</si>
  <si>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</si>
  <si>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</si>
  <si>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</si>
  <si>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</si>
  <si>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</si>
  <si>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</si>
  <si>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</si>
  <si>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</si>
  <si>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</si>
  <si>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</si>
  <si>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</si>
  <si>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</si>
  <si>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</si>
  <si>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</si>
  <si>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</si>
  <si>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</si>
  <si>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</si>
  <si>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</si>
  <si>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</si>
  <si>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</si>
  <si>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</si>
  <si>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</si>
  <si>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</si>
  <si>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</si>
  <si>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</si>
  <si>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</si>
  <si>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</si>
  <si>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</si>
  <si>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</si>
  <si>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</si>
  <si>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</si>
  <si>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</si>
  <si>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</si>
  <si>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</si>
  <si>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</si>
  <si>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</si>
  <si>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Purchased bike</t>
  </si>
  <si>
    <t>Age Brackets</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</si>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</sst>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_-[$$-409]* #,##0.0_ ;_-[$$-409]* \-#,##0.0\ ;_-[$$-409]* &quot;-&quot;??_ ;_-@_ "/>
    <numFmt numFmtId="173" formatCode="_-[$£-809]* #,##0_-;\-[$£-809]* #,##0_-;_-[$£-809]*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Aharoni"/>
      <charset val="177"/>
    </font>
    <font>
      <b/>
      <sz val="36"/>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left"/>
    </xf>
    <xf numFmtId="0" fontId="18" fillId="0" borderId="0" xfId="0" applyFont="1" applyAlignment="1">
      <alignment horizontal="left"/>
    </xf>
    <xf numFmtId="166" fontId="0" fillId="0" borderId="0" xfId="0" applyNumberFormat="1" applyAlignment="1">
      <alignment horizontal="left"/>
    </xf>
    <xf numFmtId="0" fontId="0" fillId="0" borderId="0" xfId="0" applyNumberFormat="1"/>
    <xf numFmtId="0" fontId="0" fillId="0" borderId="0" xfId="0" pivotButton="1"/>
    <xf numFmtId="173" fontId="0" fillId="0" borderId="0" xfId="0" applyNumberFormat="1"/>
    <xf numFmtId="0" fontId="0" fillId="0" borderId="0" xfId="0" applyBorder="1"/>
    <xf numFmtId="0" fontId="0" fillId="33" borderId="0" xfId="0" applyFill="1" applyBorder="1"/>
    <xf numFmtId="0" fontId="19" fillId="33" borderId="0" xfId="0" applyFont="1" applyFill="1" applyBorder="1"/>
    <xf numFmtId="0" fontId="20" fillId="33"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3" formatCode="_-[$£-809]* #,##0_-;\-[$£-809]* #,##0_-;_-[$£-809]* &quot;-&quot;??_-;_-@_-"/>
    </dxf>
    <dxf>
      <numFmt numFmtId="173" formatCode="_-[$£-809]* #,##0_-;\-[$£-809]* #,##0_-;_-[$£-809]* &quot;-&quot;??_-;_-@_-"/>
    </dxf>
    <dxf>
      <numFmt numFmtId="173" formatCode="_-[$£-809]* #,##0_-;\-[$£-809]* #,##0_-;_-[$£-809]* &quot;-&quot;??_-;_-@_-"/>
    </dxf>
    <dxf>
      <numFmt numFmtId="173" formatCode="_-[$£-809]* #,##0_-;\-[$£-809]* #,##0_-;_-[$£-809]* &quot;-&quot;??_-;_-@_-"/>
    </dxf>
    <dxf>
      <numFmt numFmtId="173" formatCode="_-[$£-809]* #,##0_-;\-[$£-809]* #,##0_-;_-[$£-809]* &quot;-&quot;??_-;_-@_-"/>
    </dxf>
    <dxf>
      <numFmt numFmtId="173" formatCode="_-[$£-809]* #,##0_-;\-[$£-809]* #,##0_-;_-[$£-809]* &quot;-&quot;??_-;_-@_-"/>
    </dxf>
    <dxf>
      <numFmt numFmtId="173" formatCode="_-[$£-809]* #,##0_-;\-[$£-809]* #,##0_-;_-[$£-809]* &quot;-&quot;??_-;_-@_-"/>
    </dxf>
    <dxf>
      <numFmt numFmtId="173" formatCode="_-[$£-809]* #,##0_-;\-[$£-809]* #,##0_-;_-[$£-809]* &quot;-&quot;??_-;_-@_-"/>
    </dxf>
    <dxf>
      <numFmt numFmtId="173" formatCode="_-[$£-809]* #,##0_-;\-[$£-809]* #,##0_-;_-[$£-809]* &quot;-&quot;??_-;_-@_-"/>
    </dxf>
    <dxf>
      <numFmt numFmtId="173" formatCode="_-[$£-809]* #,##0_-;\-[$£-809]* #,##0_-;_-[$£-809]* &quot;-&quot;??_-;_-@_-"/>
    </dxf>
    <dxf>
      <numFmt numFmtId="173" formatCode="_-[$£-809]* #,##0_-;\-[$£-809]* #,##0_-;_-[$£-809]* &quot;-&quot;??_-;_-@_-"/>
    </dxf>
    <dxf>
      <numFmt numFmtId="173" formatCode="_-[$£-809]* #,##0_-;\-[$£-809]* #,##0_-;_-[$£-809]* &quot;-&quot;??_-;_-@_-"/>
    </dxf>
    <dxf>
      <numFmt numFmtId="173" formatCode="_-[$£-809]* #,##0_-;\-[$£-809]* #,##0_-;_-[$£-809]* &quot;-&quot;??_-;_-@_-"/>
    </dxf>
    <dxf>
      <numFmt numFmtId="173" formatCode="_-[$£-809]* #,##0_-;\-[$£-809]* #,##0_-;_-[$£-809]* &quot;-&quot;??_-;_-@_-"/>
    </dxf>
    <dxf>
      <numFmt numFmtId="173" formatCode="_-[$£-809]* #,##0_-;\-[$£-809]* #,##0_-;_-[$£-809]* &quot;-&quot;??_-;_-@_-"/>
    </dxf>
    <dxf>
      <numFmt numFmtId="173" formatCode="_-[$£-809]* #,##0_-;\-[$£-809]* #,##0_-;_-[$£-809]* &quot;-&quot;??_-;_-@_-"/>
    </dxf>
    <dxf>
      <numFmt numFmtId="173" formatCode="_-[$£-809]* #,##0_-;\-[$£-809]* #,##0_-;_-[$£-809]* &quot;-&quot;??_-;_-@_-"/>
    </dxf>
    <dxf>
      <numFmt numFmtId="173" formatCode="_-[$£-809]* #,##0_-;\-[$£-809]* #,##0_-;_-[$£-8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_-[$£-809]* #,##0_-;\-[$£-809]* #,##0_-;_-[$£-809]* "-"??_-;_-@_-</c:formatCode>
                <c:ptCount val="2"/>
                <c:pt idx="0">
                  <c:v>53440</c:v>
                </c:pt>
                <c:pt idx="1">
                  <c:v>56208.178438661707</c:v>
                </c:pt>
              </c:numCache>
            </c:numRef>
          </c:val>
          <c:extLst>
            <c:ext xmlns:c16="http://schemas.microsoft.com/office/drawing/2014/chart" uri="{C3380CC4-5D6E-409C-BE32-E72D297353CC}">
              <c16:uniqueId val="{00000000-B2B9-4F5C-B309-7641C22016C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_-[$£-809]* #,##0_-;\-[$£-809]* #,##0_-;_-[$£-809]* "-"??_-;_-@_-</c:formatCode>
                <c:ptCount val="2"/>
                <c:pt idx="0">
                  <c:v>55774.058577405856</c:v>
                </c:pt>
                <c:pt idx="1">
                  <c:v>60123.966942148763</c:v>
                </c:pt>
              </c:numCache>
            </c:numRef>
          </c:val>
          <c:extLst>
            <c:ext xmlns:c16="http://schemas.microsoft.com/office/drawing/2014/chart" uri="{C3380CC4-5D6E-409C-BE32-E72D297353CC}">
              <c16:uniqueId val="{00000001-B2B9-4F5C-B309-7641C22016CB}"/>
            </c:ext>
          </c:extLst>
        </c:ser>
        <c:dLbls>
          <c:showLegendKey val="0"/>
          <c:showVal val="0"/>
          <c:showCatName val="0"/>
          <c:showSerName val="0"/>
          <c:showPercent val="0"/>
          <c:showBubbleSize val="0"/>
        </c:dLbls>
        <c:gapWidth val="219"/>
        <c:overlap val="-27"/>
        <c:axId val="409509968"/>
        <c:axId val="409510688"/>
      </c:barChart>
      <c:catAx>
        <c:axId val="40950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3890422943707379"/>
              <c:y val="0.869130766284736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10688"/>
        <c:crosses val="autoZero"/>
        <c:auto val="1"/>
        <c:lblAlgn val="ctr"/>
        <c:lblOffset val="100"/>
        <c:noMultiLvlLbl val="0"/>
      </c:catAx>
      <c:valAx>
        <c:axId val="40951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layout>
            <c:manualLayout>
              <c:xMode val="edge"/>
              <c:yMode val="edge"/>
              <c:x val="2.6041666666666668E-2"/>
              <c:y val="0.366663620625758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0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none"/>
          </c:marker>
          <c:cat>
            <c:strRef>
              <c:f>'Pivot Table'!$B$39:$B$44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D2-47CF-8F0B-D0E606196239}"/>
            </c:ext>
          </c:extLst>
        </c:ser>
        <c:ser>
          <c:idx val="1"/>
          <c:order val="1"/>
          <c:tx>
            <c:strRef>
              <c:f>'Pivot Table'!$D$37:$D$38</c:f>
              <c:strCache>
                <c:ptCount val="1"/>
                <c:pt idx="0">
                  <c:v>Yes</c:v>
                </c:pt>
              </c:strCache>
            </c:strRef>
          </c:tx>
          <c:spPr>
            <a:ln w="28575" cap="rnd">
              <a:solidFill>
                <a:schemeClr val="accent2"/>
              </a:solidFill>
              <a:round/>
            </a:ln>
            <a:effectLst/>
          </c:spPr>
          <c:marker>
            <c:symbol val="none"/>
          </c:marker>
          <c:cat>
            <c:strRef>
              <c:f>'Pivot Table'!$B$39:$B$44</c:f>
              <c:strCache>
                <c:ptCount val="5"/>
                <c:pt idx="0">
                  <c:v>0-1 Miles</c:v>
                </c:pt>
                <c:pt idx="1">
                  <c:v>1-2 Miles</c:v>
                </c:pt>
                <c:pt idx="2">
                  <c:v>2-5 Miles</c:v>
                </c:pt>
                <c:pt idx="3">
                  <c:v>5-10 Miles</c:v>
                </c:pt>
                <c:pt idx="4">
                  <c:v>More Than 10 Miles</c:v>
                </c:pt>
              </c:strCache>
            </c:strRef>
          </c:cat>
          <c:val>
            <c:numRef>
              <c:f>'Pivot Table'!$D$39:$D$44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D2-47CF-8F0B-D0E606196239}"/>
            </c:ext>
          </c:extLst>
        </c:ser>
        <c:dLbls>
          <c:showLegendKey val="0"/>
          <c:showVal val="0"/>
          <c:showCatName val="0"/>
          <c:showSerName val="0"/>
          <c:showPercent val="0"/>
          <c:showBubbleSize val="0"/>
        </c:dLbls>
        <c:smooth val="0"/>
        <c:axId val="410876440"/>
        <c:axId val="410875720"/>
      </c:lineChart>
      <c:catAx>
        <c:axId val="410876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manualLayout>
              <c:xMode val="edge"/>
              <c:yMode val="edge"/>
              <c:x val="0.41223205744141794"/>
              <c:y val="0.824419370259129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75720"/>
        <c:crosses val="autoZero"/>
        <c:auto val="1"/>
        <c:lblAlgn val="ctr"/>
        <c:lblOffset val="100"/>
        <c:noMultiLvlLbl val="0"/>
      </c:catAx>
      <c:valAx>
        <c:axId val="410875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7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Table'!$A$71:$A$74</c:f>
              <c:strCache>
                <c:ptCount val="3"/>
                <c:pt idx="0">
                  <c:v>Adolescent</c:v>
                </c:pt>
                <c:pt idx="1">
                  <c:v>Middle Age</c:v>
                </c:pt>
                <c:pt idx="2">
                  <c:v>Old</c:v>
                </c:pt>
              </c:strCache>
            </c:strRef>
          </c:cat>
          <c:val>
            <c:numRef>
              <c:f>'Pivot Table'!$B$71:$B$74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00-4281-BEE2-4C06AF60565F}"/>
            </c:ext>
          </c:extLst>
        </c:ser>
        <c:ser>
          <c:idx val="1"/>
          <c:order val="1"/>
          <c:tx>
            <c:strRef>
              <c:f>'Pivot Table'!$C$69:$C$70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Table'!$A$71:$A$74</c:f>
              <c:strCache>
                <c:ptCount val="3"/>
                <c:pt idx="0">
                  <c:v>Adolescent</c:v>
                </c:pt>
                <c:pt idx="1">
                  <c:v>Middle Age</c:v>
                </c:pt>
                <c:pt idx="2">
                  <c:v>Old</c:v>
                </c:pt>
              </c:strCache>
            </c:strRef>
          </c:cat>
          <c:val>
            <c:numRef>
              <c:f>'Pivot Table'!$C$71:$C$74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400-4281-BEE2-4C06AF60565F}"/>
            </c:ext>
          </c:extLst>
        </c:ser>
        <c:dLbls>
          <c:showLegendKey val="0"/>
          <c:showVal val="0"/>
          <c:showCatName val="0"/>
          <c:showSerName val="0"/>
          <c:showPercent val="0"/>
          <c:showBubbleSize val="0"/>
        </c:dLbls>
        <c:marker val="1"/>
        <c:smooth val="0"/>
        <c:axId val="609678624"/>
        <c:axId val="609677904"/>
      </c:lineChart>
      <c:catAx>
        <c:axId val="60967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layout>
            <c:manualLayout>
              <c:xMode val="edge"/>
              <c:yMode val="edge"/>
              <c:x val="0.33865157480314961"/>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77904"/>
        <c:crosses val="autoZero"/>
        <c:auto val="1"/>
        <c:lblAlgn val="ctr"/>
        <c:lblOffset val="100"/>
        <c:noMultiLvlLbl val="0"/>
      </c:catAx>
      <c:valAx>
        <c:axId val="60967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7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_-[$£-809]* #,##0_-;\-[$£-809]* #,##0_-;_-[$£-809]* "-"??_-;_-@_-</c:formatCode>
                <c:ptCount val="2"/>
                <c:pt idx="0">
                  <c:v>53440</c:v>
                </c:pt>
                <c:pt idx="1">
                  <c:v>56208.178438661707</c:v>
                </c:pt>
              </c:numCache>
            </c:numRef>
          </c:val>
          <c:extLst>
            <c:ext xmlns:c16="http://schemas.microsoft.com/office/drawing/2014/chart" uri="{C3380CC4-5D6E-409C-BE32-E72D297353CC}">
              <c16:uniqueId val="{00000000-9863-4B02-96B5-0D9D2BB6AB9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_-[$£-809]* #,##0_-;\-[$£-809]* #,##0_-;_-[$£-809]* "-"??_-;_-@_-</c:formatCode>
                <c:ptCount val="2"/>
                <c:pt idx="0">
                  <c:v>55774.058577405856</c:v>
                </c:pt>
                <c:pt idx="1">
                  <c:v>60123.966942148763</c:v>
                </c:pt>
              </c:numCache>
            </c:numRef>
          </c:val>
          <c:extLst>
            <c:ext xmlns:c16="http://schemas.microsoft.com/office/drawing/2014/chart" uri="{C3380CC4-5D6E-409C-BE32-E72D297353CC}">
              <c16:uniqueId val="{00000001-9863-4B02-96B5-0D9D2BB6AB9E}"/>
            </c:ext>
          </c:extLst>
        </c:ser>
        <c:dLbls>
          <c:showLegendKey val="0"/>
          <c:showVal val="0"/>
          <c:showCatName val="0"/>
          <c:showSerName val="0"/>
          <c:showPercent val="0"/>
          <c:showBubbleSize val="0"/>
        </c:dLbls>
        <c:gapWidth val="219"/>
        <c:overlap val="-27"/>
        <c:axId val="409509968"/>
        <c:axId val="409510688"/>
      </c:barChart>
      <c:catAx>
        <c:axId val="40950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3890422943707379"/>
              <c:y val="0.869130766284736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10688"/>
        <c:crosses val="autoZero"/>
        <c:auto val="1"/>
        <c:lblAlgn val="ctr"/>
        <c:lblOffset val="100"/>
        <c:noMultiLvlLbl val="0"/>
      </c:catAx>
      <c:valAx>
        <c:axId val="40951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layout>
            <c:manualLayout>
              <c:xMode val="edge"/>
              <c:yMode val="edge"/>
              <c:x val="2.6041666666666668E-2"/>
              <c:y val="0.366663620625758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0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82059018323645"/>
          <c:y val="0.20950564169169575"/>
          <c:w val="0.68795244052437365"/>
          <c:h val="0.49584802758761681"/>
        </c:manualLayout>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none"/>
          </c:marker>
          <c:cat>
            <c:strRef>
              <c:f>'Pivot Table'!$B$39:$B$44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13-41A2-9175-5BBA4BCCF6CA}"/>
            </c:ext>
          </c:extLst>
        </c:ser>
        <c:ser>
          <c:idx val="1"/>
          <c:order val="1"/>
          <c:tx>
            <c:strRef>
              <c:f>'Pivot Table'!$D$37:$D$38</c:f>
              <c:strCache>
                <c:ptCount val="1"/>
                <c:pt idx="0">
                  <c:v>Yes</c:v>
                </c:pt>
              </c:strCache>
            </c:strRef>
          </c:tx>
          <c:spPr>
            <a:ln w="28575" cap="rnd">
              <a:solidFill>
                <a:schemeClr val="accent2"/>
              </a:solidFill>
              <a:round/>
            </a:ln>
            <a:effectLst/>
          </c:spPr>
          <c:marker>
            <c:symbol val="none"/>
          </c:marker>
          <c:cat>
            <c:strRef>
              <c:f>'Pivot Table'!$B$39:$B$44</c:f>
              <c:strCache>
                <c:ptCount val="5"/>
                <c:pt idx="0">
                  <c:v>0-1 Miles</c:v>
                </c:pt>
                <c:pt idx="1">
                  <c:v>1-2 Miles</c:v>
                </c:pt>
                <c:pt idx="2">
                  <c:v>2-5 Miles</c:v>
                </c:pt>
                <c:pt idx="3">
                  <c:v>5-10 Miles</c:v>
                </c:pt>
                <c:pt idx="4">
                  <c:v>More Than 10 Miles</c:v>
                </c:pt>
              </c:strCache>
            </c:strRef>
          </c:cat>
          <c:val>
            <c:numRef>
              <c:f>'Pivot Table'!$D$39:$D$44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13-41A2-9175-5BBA4BCCF6CA}"/>
            </c:ext>
          </c:extLst>
        </c:ser>
        <c:dLbls>
          <c:showLegendKey val="0"/>
          <c:showVal val="0"/>
          <c:showCatName val="0"/>
          <c:showSerName val="0"/>
          <c:showPercent val="0"/>
          <c:showBubbleSize val="0"/>
        </c:dLbls>
        <c:smooth val="0"/>
        <c:axId val="410876440"/>
        <c:axId val="410875720"/>
      </c:lineChart>
      <c:catAx>
        <c:axId val="410876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manualLayout>
              <c:xMode val="edge"/>
              <c:yMode val="edge"/>
              <c:x val="0.41223205744141794"/>
              <c:y val="0.824419370259129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75720"/>
        <c:crosses val="autoZero"/>
        <c:auto val="1"/>
        <c:lblAlgn val="ctr"/>
        <c:lblOffset val="100"/>
        <c:noMultiLvlLbl val="0"/>
      </c:catAx>
      <c:valAx>
        <c:axId val="410875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7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29607740933791726"/>
          <c:y val="0.112167582825731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Table'!$A$71:$A$74</c:f>
              <c:strCache>
                <c:ptCount val="3"/>
                <c:pt idx="0">
                  <c:v>Adolescent</c:v>
                </c:pt>
                <c:pt idx="1">
                  <c:v>Middle Age</c:v>
                </c:pt>
                <c:pt idx="2">
                  <c:v>Old</c:v>
                </c:pt>
              </c:strCache>
            </c:strRef>
          </c:cat>
          <c:val>
            <c:numRef>
              <c:f>'Pivot Table'!$B$71:$B$74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616-45F8-80F7-DF5E5E5B6B25}"/>
            </c:ext>
          </c:extLst>
        </c:ser>
        <c:ser>
          <c:idx val="1"/>
          <c:order val="1"/>
          <c:tx>
            <c:strRef>
              <c:f>'Pivot Table'!$C$69:$C$70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Table'!$A$71:$A$74</c:f>
              <c:strCache>
                <c:ptCount val="3"/>
                <c:pt idx="0">
                  <c:v>Adolescent</c:v>
                </c:pt>
                <c:pt idx="1">
                  <c:v>Middle Age</c:v>
                </c:pt>
                <c:pt idx="2">
                  <c:v>Old</c:v>
                </c:pt>
              </c:strCache>
            </c:strRef>
          </c:cat>
          <c:val>
            <c:numRef>
              <c:f>'Pivot Table'!$C$71:$C$74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616-45F8-80F7-DF5E5E5B6B25}"/>
            </c:ext>
          </c:extLst>
        </c:ser>
        <c:dLbls>
          <c:showLegendKey val="0"/>
          <c:showVal val="0"/>
          <c:showCatName val="0"/>
          <c:showSerName val="0"/>
          <c:showPercent val="0"/>
          <c:showBubbleSize val="0"/>
        </c:dLbls>
        <c:marker val="1"/>
        <c:smooth val="0"/>
        <c:axId val="609678624"/>
        <c:axId val="609677904"/>
      </c:lineChart>
      <c:catAx>
        <c:axId val="60967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layout>
            <c:manualLayout>
              <c:xMode val="edge"/>
              <c:yMode val="edge"/>
              <c:x val="0.33865157480314961"/>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77904"/>
        <c:crosses val="autoZero"/>
        <c:auto val="1"/>
        <c:lblAlgn val="ctr"/>
        <c:lblOffset val="100"/>
        <c:noMultiLvlLbl val="0"/>
      </c:catAx>
      <c:valAx>
        <c:axId val="60967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7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922020</xdr:colOff>
      <xdr:row>1</xdr:row>
      <xdr:rowOff>41910</xdr:rowOff>
    </xdr:from>
    <xdr:to>
      <xdr:col>10</xdr:col>
      <xdr:colOff>579120</xdr:colOff>
      <xdr:row>18</xdr:row>
      <xdr:rowOff>68580</xdr:rowOff>
    </xdr:to>
    <xdr:graphicFrame macro="">
      <xdr:nvGraphicFramePr>
        <xdr:cNvPr id="2" name="Chart 1">
          <a:extLst>
            <a:ext uri="{FF2B5EF4-FFF2-40B4-BE49-F238E27FC236}">
              <a16:creationId xmlns:a16="http://schemas.microsoft.com/office/drawing/2014/main" id="{0E8C839C-8114-12F2-0EAF-D53D046DB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373380</xdr:colOff>
      <xdr:row>29</xdr:row>
      <xdr:rowOff>152400</xdr:rowOff>
    </xdr:from>
    <xdr:to>
      <xdr:col>14</xdr:col>
      <xdr:colOff>594360</xdr:colOff>
      <xdr:row>48</xdr:row>
      <xdr:rowOff>3810</xdr:rowOff>
    </xdr:to>
    <xdr:graphicFrame macro="">
      <xdr:nvGraphicFramePr>
        <xdr:cNvPr id="3" name="Chart 2">
          <a:extLst>
            <a:ext uri="{FF2B5EF4-FFF2-40B4-BE49-F238E27FC236}">
              <a16:creationId xmlns:a16="http://schemas.microsoft.com/office/drawing/2014/main" id="{ECC527AC-3AF9-FC2C-601C-565FB922C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312420</xdr:colOff>
      <xdr:row>67</xdr:row>
      <xdr:rowOff>11430</xdr:rowOff>
    </xdr:from>
    <xdr:to>
      <xdr:col>10</xdr:col>
      <xdr:colOff>160020</xdr:colOff>
      <xdr:row>79</xdr:row>
      <xdr:rowOff>53340</xdr:rowOff>
    </xdr:to>
    <xdr:graphicFrame macro="">
      <xdr:nvGraphicFramePr>
        <xdr:cNvPr id="4" name="Chart 3">
          <a:extLst>
            <a:ext uri="{FF2B5EF4-FFF2-40B4-BE49-F238E27FC236}">
              <a16:creationId xmlns:a16="http://schemas.microsoft.com/office/drawing/2014/main" id="{AD5C51C1-66B3-8F4B-046E-29337DF75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586740</xdr:colOff>
      <xdr:row>5</xdr:row>
      <xdr:rowOff>7620</xdr:rowOff>
    </xdr:from>
    <xdr:to>
      <xdr:col>10</xdr:col>
      <xdr:colOff>368300</xdr:colOff>
      <xdr:row>23</xdr:row>
      <xdr:rowOff>45720</xdr:rowOff>
    </xdr:to>
    <xdr:graphicFrame macro="">
      <xdr:nvGraphicFramePr>
        <xdr:cNvPr id="3" name="Chart 2">
          <a:extLst>
            <a:ext uri="{FF2B5EF4-FFF2-40B4-BE49-F238E27FC236}">
              <a16:creationId xmlns:a16="http://schemas.microsoft.com/office/drawing/2014/main" id="{D10C3EFC-036C-4CFA-94E5-63404E063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584200</xdr:colOff>
      <xdr:row>23</xdr:row>
      <xdr:rowOff>101600</xdr:rowOff>
    </xdr:from>
    <xdr:to>
      <xdr:col>18</xdr:col>
      <xdr:colOff>596900</xdr:colOff>
      <xdr:row>42</xdr:row>
      <xdr:rowOff>80010</xdr:rowOff>
    </xdr:to>
    <xdr:graphicFrame macro="">
      <xdr:nvGraphicFramePr>
        <xdr:cNvPr id="5" name="Chart 4">
          <a:extLst>
            <a:ext uri="{FF2B5EF4-FFF2-40B4-BE49-F238E27FC236}">
              <a16:creationId xmlns:a16="http://schemas.microsoft.com/office/drawing/2014/main" id="{7BA807C1-AC65-4D5A-8C4A-B6D1303A7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393700</xdr:colOff>
      <xdr:row>5</xdr:row>
      <xdr:rowOff>48260</xdr:rowOff>
    </xdr:from>
    <xdr:to>
      <xdr:col>19</xdr:col>
      <xdr:colOff>12700</xdr:colOff>
      <xdr:row>23</xdr:row>
      <xdr:rowOff>50800</xdr:rowOff>
    </xdr:to>
    <xdr:graphicFrame macro="">
      <xdr:nvGraphicFramePr>
        <xdr:cNvPr id="7" name="Chart 6">
          <a:extLst>
            <a:ext uri="{FF2B5EF4-FFF2-40B4-BE49-F238E27FC236}">
              <a16:creationId xmlns:a16="http://schemas.microsoft.com/office/drawing/2014/main" id="{E15C44AF-8253-4CA4-9865-9C8CECB20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88900</xdr:colOff>
      <xdr:row>6</xdr:row>
      <xdr:rowOff>20321</xdr:rowOff>
    </xdr:from>
    <xdr:to>
      <xdr:col>2</xdr:col>
      <xdr:colOff>520700</xdr:colOff>
      <xdr:row>11</xdr:row>
      <xdr:rowOff>139701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C494B087-CBC2-F8AC-6B90-7EABAE15EBC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900" y="1493521"/>
              <a:ext cx="1651000" cy="10083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20</xdr:row>
      <xdr:rowOff>5081</xdr:rowOff>
    </xdr:from>
    <xdr:to>
      <xdr:col>2</xdr:col>
      <xdr:colOff>482600</xdr:colOff>
      <xdr:row>29</xdr:row>
      <xdr:rowOff>165100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688E4820-8BEC-0DDF-407D-35D9CCD6B8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0" y="3967481"/>
              <a:ext cx="1640840" cy="17602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12</xdr:row>
      <xdr:rowOff>78741</xdr:rowOff>
    </xdr:from>
    <xdr:to>
      <xdr:col>2</xdr:col>
      <xdr:colOff>469900</xdr:colOff>
      <xdr:row>19</xdr:row>
      <xdr:rowOff>88900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8C243C4E-3C60-745E-4700-A444998F67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 y="2618741"/>
              <a:ext cx="1625600" cy="12547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88900</xdr:colOff>
      <xdr:row>3</xdr:row>
      <xdr:rowOff>101600</xdr:rowOff>
    </xdr:from>
    <xdr:to>
      <xdr:col>28</xdr:col>
      <xdr:colOff>88900</xdr:colOff>
      <xdr:row>23</xdr:row>
      <xdr:rowOff>88900</xdr:rowOff>
    </xdr:to>
    <xdr:sp macro="" textlink="">
      <xdr:nvSpPr>
        <xdr:cNvPr id="11" name="TextBox 10">
          <a:extLst>
            <a:ext uri="{FF2B5EF4-FFF2-40B4-BE49-F238E27FC236}">
              <a16:creationId xmlns:a16="http://schemas.microsoft.com/office/drawing/2014/main" id="{7B927B3B-CE0C-8A46-B00A-46070843DF61}"/>
            </a:ext>
          </a:extLst>
        </xdr:cNvPr>
        <xdr:cNvSpPr txBox="1"/>
      </xdr:nvSpPr>
      <xdr:spPr>
        <a:xfrm>
          <a:off x="12890500" y="1041400"/>
          <a:ext cx="4267200" cy="354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600"/>
            <a:t>Insight :</a:t>
          </a:r>
        </a:p>
        <a:p>
          <a:r>
            <a:rPr lang="en-GB" sz="2000"/>
            <a:t>income 50-60</a:t>
          </a:r>
        </a:p>
        <a:p>
          <a:r>
            <a:rPr lang="en-GB" sz="2000"/>
            <a:t>Middle age</a:t>
          </a:r>
        </a:p>
        <a:p>
          <a:r>
            <a:rPr lang="en-GB" sz="2000"/>
            <a:t>within</a:t>
          </a:r>
          <a:r>
            <a:rPr lang="en-GB" sz="2000" baseline="0"/>
            <a:t> 2 miles </a:t>
          </a:r>
          <a:endParaRPr lang="en-GB" sz="20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412.474430902781" createdVersion="8" refreshedVersion="8" minRefreshableVersion="3" recordCount="1000" xr:uid="{C19B2FD8-2293-4DFF-8E2C-3BC73E36C72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180378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3D5FF3-5A19-4522-B728-2D4249A428B0}"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5:D1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3F4F47-AD2E-428F-9802-4E850E21AA14}"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9:D7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1B2648-270E-4652-B04E-4DCBF69E3E06}"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7:E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336D47-531E-4F8A-AF25-4AE2C9300683}"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75147C-3B24-4750-AF00-7DFF36F415BB}" sourceName="Marital status">
  <pivotTables>
    <pivotTable tabId="3" name="PivotTable1"/>
    <pivotTable tabId="3" name="PivotTable2"/>
    <pivotTable tabId="3" name="PivotTable3"/>
    <pivotTable tabId="3" name="PivotTable5"/>
  </pivotTables>
  <data>
    <tabular pivotCacheId="11180378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063D0B-A3CF-41A0-A225-C83F7523C40A}" sourceName="Education">
  <pivotTables>
    <pivotTable tabId="3" name="PivotTable1"/>
    <pivotTable tabId="3" name="PivotTable2"/>
    <pivotTable tabId="3" name="PivotTable3"/>
    <pivotTable tabId="3" name="PivotTable5"/>
  </pivotTables>
  <data>
    <tabular pivotCacheId="11180378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E3E52D-E7C1-4D60-87BD-4C4590F1EF2F}" sourceName="Region">
  <pivotTables>
    <pivotTable tabId="3" name="PivotTable1"/>
    <pivotTable tabId="3" name="PivotTable2"/>
    <pivotTable tabId="3" name="PivotTable3"/>
    <pivotTable tabId="3" name="PivotTable5"/>
  </pivotTables>
  <data>
    <tabular pivotCacheId="11180378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4CD47BD-E9BF-42AD-96E0-6052C09D0F5B}" cache="Slicer_Marital_status" caption="Marital status" rowHeight="234950"/>
  <slicer name="Education" xr10:uid="{3F8484DB-0491-4BF3-8172-CFF98B1DC4EF}" cache="Slicer_Education" caption="Education" rowHeight="234950"/>
  <slicer name="Region" xr10:uid="{D9D64E8E-95B6-4406-AB5C-BC82F47E231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0DD4-0018-4171-BFB6-FEB2AF9B1033}">
  <dimension ref="A1:N1001"/>
  <sheetViews>
    <sheetView workbookViewId="0">
      <selection sqref="A1:A1048576"/>
    </sheetView>
  </sheetViews>
  <sheetFormatPr defaultColWidth="18.109375" defaultRowHeight="14.4" x14ac:dyDescent="0.3"/>
  <cols>
    <col min="1" max="3" width="18.109375" style="3"/>
    <col min="4" max="4" width="18.109375" style="5"/>
    <col min="5" max="16384" width="18.109375" style="3"/>
  </cols>
  <sheetData>
    <row r="1" spans="1:14" x14ac:dyDescent="0.3">
      <c r="A1" s="3" t="s">
        <v>0</v>
      </c>
      <c r="B1" s="3" t="s">
        <v>42</v>
      </c>
      <c r="C1" s="3" t="s">
        <v>2</v>
      </c>
      <c r="D1" s="5" t="s">
        <v>3</v>
      </c>
      <c r="E1" s="3" t="s">
        <v>4</v>
      </c>
      <c r="F1" s="3" t="s">
        <v>5</v>
      </c>
      <c r="G1" s="3" t="s">
        <v>6</v>
      </c>
      <c r="H1" s="3" t="s">
        <v>7</v>
      </c>
      <c r="I1" s="3" t="s">
        <v>8</v>
      </c>
      <c r="J1" s="3" t="s">
        <v>9</v>
      </c>
      <c r="K1" s="3" t="s">
        <v>10</v>
      </c>
      <c r="L1" s="3" t="s">
        <v>11</v>
      </c>
      <c r="M1" s="3" t="s">
        <v>41</v>
      </c>
      <c r="N1" s="3" t="s">
        <v>40</v>
      </c>
    </row>
    <row r="2" spans="1:14" x14ac:dyDescent="0.3">
      <c r="A2" s="3">
        <v>12496</v>
      </c>
      <c r="B2" s="3" t="s">
        <v>36</v>
      </c>
      <c r="C2" s="3" t="s">
        <v>39</v>
      </c>
      <c r="D2" s="5">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3">
      <c r="A3" s="3">
        <v>24107</v>
      </c>
      <c r="B3" s="3" t="s">
        <v>36</v>
      </c>
      <c r="C3" s="3" t="s">
        <v>38</v>
      </c>
      <c r="D3" s="5">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3">
      <c r="A4" s="3">
        <v>14177</v>
      </c>
      <c r="B4" s="3" t="s">
        <v>36</v>
      </c>
      <c r="C4" s="3" t="s">
        <v>38</v>
      </c>
      <c r="D4" s="5">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38</v>
      </c>
      <c r="D5" s="5">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38</v>
      </c>
      <c r="D6" s="5">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39</v>
      </c>
      <c r="D7" s="5">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38</v>
      </c>
      <c r="D8" s="5">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38</v>
      </c>
      <c r="D9" s="5">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38</v>
      </c>
      <c r="D10" s="5">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38</v>
      </c>
      <c r="D11" s="5">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39</v>
      </c>
      <c r="D12" s="5">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39</v>
      </c>
      <c r="D13" s="5">
        <v>90000</v>
      </c>
      <c r="E13" s="3">
        <v>0</v>
      </c>
      <c r="F13" s="3" t="s">
        <v>13</v>
      </c>
      <c r="G13" s="3" t="s">
        <v>21</v>
      </c>
      <c r="H13" s="3" t="s">
        <v>18</v>
      </c>
      <c r="I13" s="3">
        <v>4</v>
      </c>
      <c r="J13" s="3" t="s">
        <v>48</v>
      </c>
      <c r="K13" s="3" t="s">
        <v>24</v>
      </c>
      <c r="L13" s="3">
        <v>36</v>
      </c>
      <c r="M13" s="3" t="str">
        <f t="shared" si="0"/>
        <v>Middle Age</v>
      </c>
      <c r="N13" s="3" t="s">
        <v>18</v>
      </c>
    </row>
    <row r="14" spans="1:14" x14ac:dyDescent="0.3">
      <c r="A14" s="3">
        <v>11434</v>
      </c>
      <c r="B14" s="3" t="s">
        <v>36</v>
      </c>
      <c r="C14" s="3" t="s">
        <v>38</v>
      </c>
      <c r="D14" s="5">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38</v>
      </c>
      <c r="D15" s="5">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38</v>
      </c>
      <c r="D16" s="5">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39</v>
      </c>
      <c r="D17" s="5">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38</v>
      </c>
      <c r="D18" s="5">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39</v>
      </c>
      <c r="D19" s="5">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38</v>
      </c>
      <c r="D20" s="5">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38</v>
      </c>
      <c r="D21" s="5">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39</v>
      </c>
      <c r="D22" s="5">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39</v>
      </c>
      <c r="D23" s="5">
        <v>80000</v>
      </c>
      <c r="E23" s="3">
        <v>0</v>
      </c>
      <c r="F23" s="3" t="s">
        <v>13</v>
      </c>
      <c r="G23" s="3" t="s">
        <v>21</v>
      </c>
      <c r="H23" s="3" t="s">
        <v>15</v>
      </c>
      <c r="I23" s="3">
        <v>4</v>
      </c>
      <c r="J23" s="3" t="s">
        <v>48</v>
      </c>
      <c r="K23" s="3" t="s">
        <v>24</v>
      </c>
      <c r="L23" s="3">
        <v>35</v>
      </c>
      <c r="M23" s="3" t="str">
        <f t="shared" si="0"/>
        <v>Middle Age</v>
      </c>
      <c r="N23" s="3" t="s">
        <v>18</v>
      </c>
    </row>
    <row r="24" spans="1:14" x14ac:dyDescent="0.3">
      <c r="A24" s="3">
        <v>19193</v>
      </c>
      <c r="B24" s="3" t="s">
        <v>37</v>
      </c>
      <c r="C24" s="3" t="s">
        <v>38</v>
      </c>
      <c r="D24" s="5">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39</v>
      </c>
      <c r="D25" s="5">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38</v>
      </c>
      <c r="D26" s="5">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38</v>
      </c>
      <c r="D27" s="5">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38</v>
      </c>
      <c r="D28" s="5">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37</v>
      </c>
      <c r="C29" s="3" t="s">
        <v>39</v>
      </c>
      <c r="D29" s="5">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38</v>
      </c>
      <c r="D30" s="5">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39</v>
      </c>
      <c r="D31" s="5">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39</v>
      </c>
      <c r="D32" s="5">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38</v>
      </c>
      <c r="D33" s="5">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37</v>
      </c>
      <c r="C34" s="3" t="s">
        <v>39</v>
      </c>
      <c r="D34" s="5">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38</v>
      </c>
      <c r="D35" s="5">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38</v>
      </c>
      <c r="D36" s="5">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39</v>
      </c>
      <c r="D37" s="5">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39</v>
      </c>
      <c r="D38" s="5">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39</v>
      </c>
      <c r="D39" s="5">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37</v>
      </c>
      <c r="C40" s="3" t="s">
        <v>38</v>
      </c>
      <c r="D40" s="5">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37</v>
      </c>
      <c r="C41" s="3" t="s">
        <v>39</v>
      </c>
      <c r="D41" s="5">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39</v>
      </c>
      <c r="D42" s="5">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39</v>
      </c>
      <c r="D43" s="5">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39</v>
      </c>
      <c r="D44" s="5">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39</v>
      </c>
      <c r="D45" s="5">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39</v>
      </c>
      <c r="D46" s="5">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39</v>
      </c>
      <c r="D47" s="5">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39</v>
      </c>
      <c r="D48" s="5">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39</v>
      </c>
      <c r="D49" s="5">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38</v>
      </c>
      <c r="D50" s="5">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38</v>
      </c>
      <c r="D51" s="5">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39</v>
      </c>
      <c r="D52" s="5">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37</v>
      </c>
      <c r="C53" s="3" t="s">
        <v>38</v>
      </c>
      <c r="D53" s="5">
        <v>80000</v>
      </c>
      <c r="E53" s="3">
        <v>0</v>
      </c>
      <c r="F53" s="3" t="s">
        <v>13</v>
      </c>
      <c r="G53" s="3" t="s">
        <v>21</v>
      </c>
      <c r="H53" s="3" t="s">
        <v>18</v>
      </c>
      <c r="I53" s="3">
        <v>4</v>
      </c>
      <c r="J53" s="3" t="s">
        <v>48</v>
      </c>
      <c r="K53" s="3" t="s">
        <v>24</v>
      </c>
      <c r="L53" s="3">
        <v>35</v>
      </c>
      <c r="M53" s="3" t="str">
        <f t="shared" si="0"/>
        <v>Middle Age</v>
      </c>
      <c r="N53" s="3" t="s">
        <v>18</v>
      </c>
    </row>
    <row r="54" spans="1:14" x14ac:dyDescent="0.3">
      <c r="A54" s="3">
        <v>12558</v>
      </c>
      <c r="B54" s="3" t="s">
        <v>36</v>
      </c>
      <c r="C54" s="3" t="s">
        <v>39</v>
      </c>
      <c r="D54" s="5">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39</v>
      </c>
      <c r="D55" s="5">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39</v>
      </c>
      <c r="D56" s="5">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38</v>
      </c>
      <c r="D57" s="5">
        <v>80000</v>
      </c>
      <c r="E57" s="3">
        <v>4</v>
      </c>
      <c r="F57" s="3" t="s">
        <v>27</v>
      </c>
      <c r="G57" s="3" t="s">
        <v>21</v>
      </c>
      <c r="H57" s="3" t="s">
        <v>15</v>
      </c>
      <c r="I57" s="3">
        <v>2</v>
      </c>
      <c r="J57" s="3" t="s">
        <v>48</v>
      </c>
      <c r="K57" s="3" t="s">
        <v>17</v>
      </c>
      <c r="L57" s="3">
        <v>54</v>
      </c>
      <c r="M57" s="3" t="str">
        <f t="shared" si="0"/>
        <v>Middle Age</v>
      </c>
      <c r="N57" s="3" t="s">
        <v>18</v>
      </c>
    </row>
    <row r="58" spans="1:14" x14ac:dyDescent="0.3">
      <c r="A58" s="3">
        <v>12808</v>
      </c>
      <c r="B58" s="3" t="s">
        <v>36</v>
      </c>
      <c r="C58" s="3" t="s">
        <v>38</v>
      </c>
      <c r="D58" s="5">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38</v>
      </c>
      <c r="D59" s="5">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39</v>
      </c>
      <c r="D60" s="5">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38</v>
      </c>
      <c r="D61" s="5">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39</v>
      </c>
      <c r="D62" s="5">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39</v>
      </c>
      <c r="D63" s="5">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38</v>
      </c>
      <c r="D64" s="5">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38</v>
      </c>
      <c r="D65" s="5">
        <v>60000</v>
      </c>
      <c r="E65" s="3">
        <v>4</v>
      </c>
      <c r="F65" s="3" t="s">
        <v>13</v>
      </c>
      <c r="G65" s="3" t="s">
        <v>21</v>
      </c>
      <c r="H65" s="3" t="s">
        <v>15</v>
      </c>
      <c r="I65" s="3">
        <v>3</v>
      </c>
      <c r="J65" s="3" t="s">
        <v>48</v>
      </c>
      <c r="K65" s="3" t="s">
        <v>24</v>
      </c>
      <c r="L65" s="3">
        <v>41</v>
      </c>
      <c r="M65" s="3" t="str">
        <f t="shared" si="0"/>
        <v>Middle Age</v>
      </c>
      <c r="N65" s="3" t="s">
        <v>18</v>
      </c>
    </row>
    <row r="66" spans="1:14" x14ac:dyDescent="0.3">
      <c r="A66" s="3">
        <v>14927</v>
      </c>
      <c r="B66" s="3" t="s">
        <v>36</v>
      </c>
      <c r="C66" s="3" t="s">
        <v>39</v>
      </c>
      <c r="D66" s="5">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38</v>
      </c>
      <c r="D67" s="5">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3">
      <c r="A68" s="3">
        <v>29355</v>
      </c>
      <c r="B68" s="3" t="s">
        <v>36</v>
      </c>
      <c r="C68" s="3" t="s">
        <v>39</v>
      </c>
      <c r="D68" s="5">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38</v>
      </c>
      <c r="D69" s="5">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39</v>
      </c>
      <c r="D70" s="5">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39</v>
      </c>
      <c r="D71" s="5">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36</v>
      </c>
      <c r="C72" s="3" t="s">
        <v>38</v>
      </c>
      <c r="D72" s="5">
        <v>120000</v>
      </c>
      <c r="E72" s="3">
        <v>0</v>
      </c>
      <c r="F72" s="3" t="s">
        <v>29</v>
      </c>
      <c r="G72" s="3" t="s">
        <v>21</v>
      </c>
      <c r="H72" s="3" t="s">
        <v>15</v>
      </c>
      <c r="I72" s="3">
        <v>4</v>
      </c>
      <c r="J72" s="3" t="s">
        <v>48</v>
      </c>
      <c r="K72" s="3" t="s">
        <v>24</v>
      </c>
      <c r="L72" s="3">
        <v>36</v>
      </c>
      <c r="M72" s="3" t="str">
        <f t="shared" si="1"/>
        <v>Middle Age</v>
      </c>
      <c r="N72" s="3" t="s">
        <v>15</v>
      </c>
    </row>
    <row r="73" spans="1:14" x14ac:dyDescent="0.3">
      <c r="A73" s="3">
        <v>16200</v>
      </c>
      <c r="B73" s="3" t="s">
        <v>37</v>
      </c>
      <c r="C73" s="3" t="s">
        <v>39</v>
      </c>
      <c r="D73" s="5">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39</v>
      </c>
      <c r="D74" s="5">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39</v>
      </c>
      <c r="D75" s="5">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39</v>
      </c>
      <c r="D76" s="5">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39</v>
      </c>
      <c r="D77" s="5">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39</v>
      </c>
      <c r="D78" s="5">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36</v>
      </c>
      <c r="C79" s="3" t="s">
        <v>38</v>
      </c>
      <c r="D79" s="5">
        <v>80000</v>
      </c>
      <c r="E79" s="3">
        <v>0</v>
      </c>
      <c r="F79" s="3" t="s">
        <v>13</v>
      </c>
      <c r="G79" s="3" t="s">
        <v>21</v>
      </c>
      <c r="H79" s="3" t="s">
        <v>15</v>
      </c>
      <c r="I79" s="3">
        <v>2</v>
      </c>
      <c r="J79" s="3" t="s">
        <v>48</v>
      </c>
      <c r="K79" s="3" t="s">
        <v>24</v>
      </c>
      <c r="L79" s="3">
        <v>29</v>
      </c>
      <c r="M79" s="3" t="str">
        <f t="shared" si="1"/>
        <v>Adolescent</v>
      </c>
      <c r="N79" s="3" t="s">
        <v>15</v>
      </c>
    </row>
    <row r="80" spans="1:14" x14ac:dyDescent="0.3">
      <c r="A80" s="3">
        <v>15752</v>
      </c>
      <c r="B80" s="3" t="s">
        <v>36</v>
      </c>
      <c r="C80" s="3" t="s">
        <v>38</v>
      </c>
      <c r="D80" s="5">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38</v>
      </c>
      <c r="D81" s="5">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39</v>
      </c>
      <c r="D82" s="5">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39</v>
      </c>
      <c r="D83" s="5">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38</v>
      </c>
      <c r="D84" s="5">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38</v>
      </c>
      <c r="D85" s="5">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37</v>
      </c>
      <c r="C86" s="3" t="s">
        <v>38</v>
      </c>
      <c r="D86" s="5">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38</v>
      </c>
      <c r="D87" s="5">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37</v>
      </c>
      <c r="C88" s="3" t="s">
        <v>38</v>
      </c>
      <c r="D88" s="5">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38</v>
      </c>
      <c r="D89" s="5">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38</v>
      </c>
      <c r="D90" s="5">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36</v>
      </c>
      <c r="C91" s="3" t="s">
        <v>38</v>
      </c>
      <c r="D91" s="5">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39</v>
      </c>
      <c r="D92" s="5">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37</v>
      </c>
      <c r="C93" s="3" t="s">
        <v>38</v>
      </c>
      <c r="D93" s="5">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37</v>
      </c>
      <c r="C94" s="3" t="s">
        <v>39</v>
      </c>
      <c r="D94" s="5">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39</v>
      </c>
      <c r="D95" s="5">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39</v>
      </c>
      <c r="D96" s="5">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39</v>
      </c>
      <c r="D97" s="5">
        <v>90000</v>
      </c>
      <c r="E97" s="3">
        <v>5</v>
      </c>
      <c r="F97" s="3" t="s">
        <v>19</v>
      </c>
      <c r="G97" s="3" t="s">
        <v>21</v>
      </c>
      <c r="H97" s="3" t="s">
        <v>15</v>
      </c>
      <c r="I97" s="3">
        <v>2</v>
      </c>
      <c r="J97" s="3" t="s">
        <v>48</v>
      </c>
      <c r="K97" s="3" t="s">
        <v>17</v>
      </c>
      <c r="L97" s="3">
        <v>62</v>
      </c>
      <c r="M97" s="3" t="str">
        <f t="shared" si="1"/>
        <v>Old</v>
      </c>
      <c r="N97" s="3" t="s">
        <v>18</v>
      </c>
    </row>
    <row r="98" spans="1:14" x14ac:dyDescent="0.3">
      <c r="A98" s="3">
        <v>12507</v>
      </c>
      <c r="B98" s="3" t="s">
        <v>36</v>
      </c>
      <c r="C98" s="3" t="s">
        <v>38</v>
      </c>
      <c r="D98" s="5">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38</v>
      </c>
      <c r="D99" s="5">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38</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39</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38</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37</v>
      </c>
      <c r="C117" s="3" t="s">
        <v>38</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39</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36</v>
      </c>
      <c r="C122" s="3" t="s">
        <v>39</v>
      </c>
      <c r="D122" s="5">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39</v>
      </c>
      <c r="D124" s="5">
        <v>80000</v>
      </c>
      <c r="E124" s="3">
        <v>0</v>
      </c>
      <c r="F124" s="3" t="s">
        <v>13</v>
      </c>
      <c r="G124" s="3" t="s">
        <v>21</v>
      </c>
      <c r="H124" s="3" t="s">
        <v>18</v>
      </c>
      <c r="I124" s="3">
        <v>3</v>
      </c>
      <c r="J124" s="3" t="s">
        <v>48</v>
      </c>
      <c r="K124" s="3" t="s">
        <v>24</v>
      </c>
      <c r="L124" s="3">
        <v>31</v>
      </c>
      <c r="M124" s="3" t="str">
        <f t="shared" si="1"/>
        <v>Middle Age</v>
      </c>
      <c r="N124" s="3" t="s">
        <v>18</v>
      </c>
    </row>
    <row r="125" spans="1:14" x14ac:dyDescent="0.3">
      <c r="A125" s="3">
        <v>23627</v>
      </c>
      <c r="B125" s="3" t="s">
        <v>37</v>
      </c>
      <c r="C125" s="3" t="s">
        <v>39</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39</v>
      </c>
      <c r="D140" s="5">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39</v>
      </c>
      <c r="D141" s="5">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39</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39</v>
      </c>
      <c r="D145" s="5">
        <v>80000</v>
      </c>
      <c r="E145" s="3">
        <v>0</v>
      </c>
      <c r="F145" s="3" t="s">
        <v>13</v>
      </c>
      <c r="G145" s="3" t="s">
        <v>21</v>
      </c>
      <c r="H145" s="3" t="s">
        <v>15</v>
      </c>
      <c r="I145" s="3">
        <v>3</v>
      </c>
      <c r="J145" s="3" t="s">
        <v>48</v>
      </c>
      <c r="K145" s="3" t="s">
        <v>24</v>
      </c>
      <c r="L145" s="3">
        <v>32</v>
      </c>
      <c r="M145" s="3" t="str">
        <f t="shared" si="2"/>
        <v>Middle Age</v>
      </c>
      <c r="N145" s="3" t="s">
        <v>18</v>
      </c>
    </row>
    <row r="146" spans="1:14" x14ac:dyDescent="0.3">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38</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39</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39</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38</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36</v>
      </c>
      <c r="C167" s="3" t="s">
        <v>39</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38</v>
      </c>
      <c r="D169" s="5">
        <v>100000</v>
      </c>
      <c r="E169" s="3">
        <v>0</v>
      </c>
      <c r="F169" s="3" t="s">
        <v>27</v>
      </c>
      <c r="G169" s="3" t="s">
        <v>28</v>
      </c>
      <c r="H169" s="3" t="s">
        <v>15</v>
      </c>
      <c r="I169" s="3">
        <v>3</v>
      </c>
      <c r="J169" s="3" t="s">
        <v>48</v>
      </c>
      <c r="K169" s="3" t="s">
        <v>24</v>
      </c>
      <c r="L169" s="3">
        <v>35</v>
      </c>
      <c r="M169" s="3" t="str">
        <f t="shared" si="2"/>
        <v>Middle Age</v>
      </c>
      <c r="N169" s="3" t="s">
        <v>18</v>
      </c>
    </row>
    <row r="170" spans="1:14" x14ac:dyDescent="0.3">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39</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39</v>
      </c>
      <c r="D173" s="5">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39</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39</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38</v>
      </c>
      <c r="D180" s="5">
        <v>160000</v>
      </c>
      <c r="E180" s="3">
        <v>4</v>
      </c>
      <c r="F180" s="3" t="s">
        <v>19</v>
      </c>
      <c r="G180" s="3" t="s">
        <v>21</v>
      </c>
      <c r="H180" s="3" t="s">
        <v>18</v>
      </c>
      <c r="I180" s="3">
        <v>2</v>
      </c>
      <c r="J180" s="3" t="s">
        <v>48</v>
      </c>
      <c r="K180" s="3" t="s">
        <v>17</v>
      </c>
      <c r="L180" s="3">
        <v>55</v>
      </c>
      <c r="M180" s="3" t="str">
        <f t="shared" si="2"/>
        <v>Old</v>
      </c>
      <c r="N180" s="3" t="s">
        <v>15</v>
      </c>
    </row>
    <row r="181" spans="1:14" x14ac:dyDescent="0.3">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39</v>
      </c>
      <c r="D183" s="5">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39</v>
      </c>
      <c r="D186" s="5">
        <v>130000</v>
      </c>
      <c r="E186" s="3">
        <v>4</v>
      </c>
      <c r="F186" s="3" t="s">
        <v>27</v>
      </c>
      <c r="G186" s="3" t="s">
        <v>28</v>
      </c>
      <c r="H186" s="3" t="s">
        <v>18</v>
      </c>
      <c r="I186" s="3">
        <v>4</v>
      </c>
      <c r="J186" s="3" t="s">
        <v>48</v>
      </c>
      <c r="K186" s="3" t="s">
        <v>17</v>
      </c>
      <c r="L186" s="3">
        <v>58</v>
      </c>
      <c r="M186" s="3" t="str">
        <f t="shared" si="2"/>
        <v>Old</v>
      </c>
      <c r="N186" s="3" t="s">
        <v>18</v>
      </c>
    </row>
    <row r="187" spans="1:14" x14ac:dyDescent="0.3">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39</v>
      </c>
      <c r="D188" s="5">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38</v>
      </c>
      <c r="D189" s="5">
        <v>80000</v>
      </c>
      <c r="E189" s="3">
        <v>5</v>
      </c>
      <c r="F189" s="3" t="s">
        <v>19</v>
      </c>
      <c r="G189" s="3" t="s">
        <v>21</v>
      </c>
      <c r="H189" s="3" t="s">
        <v>18</v>
      </c>
      <c r="I189" s="3">
        <v>2</v>
      </c>
      <c r="J189" s="3" t="s">
        <v>48</v>
      </c>
      <c r="K189" s="3" t="s">
        <v>17</v>
      </c>
      <c r="L189" s="3">
        <v>59</v>
      </c>
      <c r="M189" s="3" t="str">
        <f t="shared" si="2"/>
        <v>Old</v>
      </c>
      <c r="N189" s="3" t="s">
        <v>18</v>
      </c>
    </row>
    <row r="190" spans="1:14" x14ac:dyDescent="0.3">
      <c r="A190" s="3">
        <v>20606</v>
      </c>
      <c r="B190" s="3" t="s">
        <v>36</v>
      </c>
      <c r="C190" s="3" t="s">
        <v>39</v>
      </c>
      <c r="D190" s="5">
        <v>70000</v>
      </c>
      <c r="E190" s="3">
        <v>0</v>
      </c>
      <c r="F190" s="3" t="s">
        <v>13</v>
      </c>
      <c r="G190" s="3" t="s">
        <v>21</v>
      </c>
      <c r="H190" s="3" t="s">
        <v>15</v>
      </c>
      <c r="I190" s="3">
        <v>4</v>
      </c>
      <c r="J190" s="3" t="s">
        <v>48</v>
      </c>
      <c r="K190" s="3" t="s">
        <v>24</v>
      </c>
      <c r="L190" s="3">
        <v>32</v>
      </c>
      <c r="M190" s="3" t="str">
        <f t="shared" si="2"/>
        <v>Middle Age</v>
      </c>
      <c r="N190" s="3" t="s">
        <v>15</v>
      </c>
    </row>
    <row r="191" spans="1:14" x14ac:dyDescent="0.3">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38</v>
      </c>
      <c r="D192" s="5">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39</v>
      </c>
      <c r="D194" s="5">
        <v>80000</v>
      </c>
      <c r="E194" s="3">
        <v>5</v>
      </c>
      <c r="F194" s="3" t="s">
        <v>13</v>
      </c>
      <c r="G194" s="3" t="s">
        <v>28</v>
      </c>
      <c r="H194" s="3" t="s">
        <v>15</v>
      </c>
      <c r="I194" s="3">
        <v>2</v>
      </c>
      <c r="J194" s="3" t="s">
        <v>48</v>
      </c>
      <c r="K194" s="3" t="s">
        <v>17</v>
      </c>
      <c r="L194" s="3">
        <v>62</v>
      </c>
      <c r="M194" s="3" t="str">
        <f t="shared" si="2"/>
        <v>Old</v>
      </c>
      <c r="N194" s="3" t="s">
        <v>18</v>
      </c>
    </row>
    <row r="195" spans="1:14" x14ac:dyDescent="0.3">
      <c r="A195" s="3">
        <v>26032</v>
      </c>
      <c r="B195" s="3" t="s">
        <v>36</v>
      </c>
      <c r="C195" s="3" t="s">
        <v>39</v>
      </c>
      <c r="D195" s="5">
        <v>70000</v>
      </c>
      <c r="E195" s="3">
        <v>5</v>
      </c>
      <c r="F195" s="3" t="s">
        <v>13</v>
      </c>
      <c r="G195" s="3" t="s">
        <v>21</v>
      </c>
      <c r="H195" s="3" t="s">
        <v>15</v>
      </c>
      <c r="I195" s="3">
        <v>4</v>
      </c>
      <c r="J195" s="3" t="s">
        <v>48</v>
      </c>
      <c r="K195" s="3" t="s">
        <v>24</v>
      </c>
      <c r="L195" s="3">
        <v>41</v>
      </c>
      <c r="M195" s="3" t="str">
        <f t="shared" ref="M195:M258" si="3">IF(L195&gt;54,"Old",IF(L195&gt;=31,"Middle Age",IF(L195&lt;31,"Adolescent","invalid")))</f>
        <v>Middle Age</v>
      </c>
      <c r="N195" s="3" t="s">
        <v>18</v>
      </c>
    </row>
    <row r="196" spans="1:14" x14ac:dyDescent="0.3">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38</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38</v>
      </c>
      <c r="D201" s="5">
        <v>80000</v>
      </c>
      <c r="E201" s="3">
        <v>0</v>
      </c>
      <c r="F201" s="3" t="s">
        <v>13</v>
      </c>
      <c r="G201" s="3" t="s">
        <v>21</v>
      </c>
      <c r="H201" s="3" t="s">
        <v>18</v>
      </c>
      <c r="I201" s="3">
        <v>3</v>
      </c>
      <c r="J201" s="3" t="s">
        <v>48</v>
      </c>
      <c r="K201" s="3" t="s">
        <v>24</v>
      </c>
      <c r="L201" s="3">
        <v>33</v>
      </c>
      <c r="M201" s="3" t="str">
        <f t="shared" si="3"/>
        <v>Middle Age</v>
      </c>
      <c r="N201" s="3" t="s">
        <v>15</v>
      </c>
    </row>
    <row r="202" spans="1:14" x14ac:dyDescent="0.3">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38</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38</v>
      </c>
      <c r="D208" s="5">
        <v>90000</v>
      </c>
      <c r="E208" s="3">
        <v>5</v>
      </c>
      <c r="F208" s="3" t="s">
        <v>19</v>
      </c>
      <c r="G208" s="3" t="s">
        <v>21</v>
      </c>
      <c r="H208" s="3" t="s">
        <v>18</v>
      </c>
      <c r="I208" s="3">
        <v>2</v>
      </c>
      <c r="J208" s="3" t="s">
        <v>48</v>
      </c>
      <c r="K208" s="3" t="s">
        <v>17</v>
      </c>
      <c r="L208" s="3">
        <v>62</v>
      </c>
      <c r="M208" s="3" t="str">
        <f t="shared" si="3"/>
        <v>Old</v>
      </c>
      <c r="N208" s="3" t="s">
        <v>18</v>
      </c>
    </row>
    <row r="209" spans="1:14" x14ac:dyDescent="0.3">
      <c r="A209" s="3">
        <v>28729</v>
      </c>
      <c r="B209" s="3" t="s">
        <v>37</v>
      </c>
      <c r="C209" s="3" t="s">
        <v>39</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39</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37</v>
      </c>
      <c r="C215" s="3" t="s">
        <v>38</v>
      </c>
      <c r="D215" s="5">
        <v>70000</v>
      </c>
      <c r="E215" s="3">
        <v>0</v>
      </c>
      <c r="F215" s="3" t="s">
        <v>13</v>
      </c>
      <c r="G215" s="3" t="s">
        <v>21</v>
      </c>
      <c r="H215" s="3" t="s">
        <v>18</v>
      </c>
      <c r="I215" s="3">
        <v>4</v>
      </c>
      <c r="J215" s="3" t="s">
        <v>48</v>
      </c>
      <c r="K215" s="3" t="s">
        <v>24</v>
      </c>
      <c r="L215" s="3">
        <v>31</v>
      </c>
      <c r="M215" s="3" t="str">
        <f t="shared" si="3"/>
        <v>Middle Age</v>
      </c>
      <c r="N215" s="3" t="s">
        <v>15</v>
      </c>
    </row>
    <row r="216" spans="1:14" x14ac:dyDescent="0.3">
      <c r="A216" s="3">
        <v>25553</v>
      </c>
      <c r="B216" s="3" t="s">
        <v>36</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39</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38</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39</v>
      </c>
      <c r="D225" s="5">
        <v>70000</v>
      </c>
      <c r="E225" s="3">
        <v>5</v>
      </c>
      <c r="F225" s="3" t="s">
        <v>13</v>
      </c>
      <c r="G225" s="3" t="s">
        <v>21</v>
      </c>
      <c r="H225" s="3" t="s">
        <v>15</v>
      </c>
      <c r="I225" s="3">
        <v>4</v>
      </c>
      <c r="J225" s="3" t="s">
        <v>48</v>
      </c>
      <c r="K225" s="3" t="s">
        <v>24</v>
      </c>
      <c r="L225" s="3">
        <v>39</v>
      </c>
      <c r="M225" s="3" t="str">
        <f t="shared" si="3"/>
        <v>Middle Age</v>
      </c>
      <c r="N225" s="3" t="s">
        <v>18</v>
      </c>
    </row>
    <row r="226" spans="1:14" x14ac:dyDescent="0.3">
      <c r="A226" s="3">
        <v>19650</v>
      </c>
      <c r="B226" s="3" t="s">
        <v>36</v>
      </c>
      <c r="C226" s="3" t="s">
        <v>39</v>
      </c>
      <c r="D226" s="5">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38</v>
      </c>
      <c r="D231" s="5">
        <v>80000</v>
      </c>
      <c r="E231" s="3">
        <v>5</v>
      </c>
      <c r="F231" s="3" t="s">
        <v>27</v>
      </c>
      <c r="G231" s="3" t="s">
        <v>28</v>
      </c>
      <c r="H231" s="3" t="s">
        <v>15</v>
      </c>
      <c r="I231" s="3">
        <v>3</v>
      </c>
      <c r="J231" s="3" t="s">
        <v>48</v>
      </c>
      <c r="K231" s="3" t="s">
        <v>17</v>
      </c>
      <c r="L231" s="3">
        <v>57</v>
      </c>
      <c r="M231" s="3" t="str">
        <f t="shared" si="3"/>
        <v>Old</v>
      </c>
      <c r="N231" s="3" t="s">
        <v>18</v>
      </c>
    </row>
    <row r="232" spans="1:14" x14ac:dyDescent="0.3">
      <c r="A232" s="3">
        <v>22830</v>
      </c>
      <c r="B232" s="3" t="s">
        <v>36</v>
      </c>
      <c r="C232" s="3" t="s">
        <v>38</v>
      </c>
      <c r="D232" s="5">
        <v>120000</v>
      </c>
      <c r="E232" s="3">
        <v>4</v>
      </c>
      <c r="F232" s="3" t="s">
        <v>19</v>
      </c>
      <c r="G232" s="3" t="s">
        <v>28</v>
      </c>
      <c r="H232" s="3" t="s">
        <v>15</v>
      </c>
      <c r="I232" s="3">
        <v>3</v>
      </c>
      <c r="J232" s="3" t="s">
        <v>48</v>
      </c>
      <c r="K232" s="3" t="s">
        <v>17</v>
      </c>
      <c r="L232" s="3">
        <v>56</v>
      </c>
      <c r="M232" s="3" t="str">
        <f t="shared" si="3"/>
        <v>Old</v>
      </c>
      <c r="N232" s="3" t="s">
        <v>18</v>
      </c>
    </row>
    <row r="233" spans="1:14" x14ac:dyDescent="0.3">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38</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37</v>
      </c>
      <c r="C236" s="3" t="s">
        <v>38</v>
      </c>
      <c r="D236" s="5">
        <v>90000</v>
      </c>
      <c r="E236" s="3">
        <v>0</v>
      </c>
      <c r="F236" s="3" t="s">
        <v>13</v>
      </c>
      <c r="G236" s="3" t="s">
        <v>21</v>
      </c>
      <c r="H236" s="3" t="s">
        <v>18</v>
      </c>
      <c r="I236" s="3">
        <v>4</v>
      </c>
      <c r="J236" s="3" t="s">
        <v>48</v>
      </c>
      <c r="K236" s="3" t="s">
        <v>24</v>
      </c>
      <c r="L236" s="3">
        <v>35</v>
      </c>
      <c r="M236" s="3" t="str">
        <f t="shared" si="3"/>
        <v>Middle Age</v>
      </c>
      <c r="N236" s="3" t="s">
        <v>15</v>
      </c>
    </row>
    <row r="237" spans="1:14" x14ac:dyDescent="0.3">
      <c r="A237" s="3">
        <v>11340</v>
      </c>
      <c r="B237" s="3" t="s">
        <v>36</v>
      </c>
      <c r="C237" s="3" t="s">
        <v>39</v>
      </c>
      <c r="D237" s="5">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39</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39</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39</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36</v>
      </c>
      <c r="C246" s="3" t="s">
        <v>39</v>
      </c>
      <c r="D246" s="5">
        <v>120000</v>
      </c>
      <c r="E246" s="3">
        <v>3</v>
      </c>
      <c r="F246" s="3" t="s">
        <v>13</v>
      </c>
      <c r="G246" s="3" t="s">
        <v>28</v>
      </c>
      <c r="H246" s="3" t="s">
        <v>18</v>
      </c>
      <c r="I246" s="3">
        <v>2</v>
      </c>
      <c r="J246" s="3" t="s">
        <v>48</v>
      </c>
      <c r="K246" s="3" t="s">
        <v>17</v>
      </c>
      <c r="L246" s="3">
        <v>52</v>
      </c>
      <c r="M246" s="3" t="str">
        <f t="shared" si="3"/>
        <v>Middle Age</v>
      </c>
      <c r="N246" s="3" t="s">
        <v>15</v>
      </c>
    </row>
    <row r="247" spans="1:14" x14ac:dyDescent="0.3">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39</v>
      </c>
      <c r="D249" s="5">
        <v>100000</v>
      </c>
      <c r="E249" s="3">
        <v>0</v>
      </c>
      <c r="F249" s="3" t="s">
        <v>27</v>
      </c>
      <c r="G249" s="3" t="s">
        <v>28</v>
      </c>
      <c r="H249" s="3" t="s">
        <v>15</v>
      </c>
      <c r="I249" s="3">
        <v>4</v>
      </c>
      <c r="J249" s="3" t="s">
        <v>48</v>
      </c>
      <c r="K249" s="3" t="s">
        <v>24</v>
      </c>
      <c r="L249" s="3">
        <v>34</v>
      </c>
      <c r="M249" s="3" t="str">
        <f t="shared" si="3"/>
        <v>Middle Age</v>
      </c>
      <c r="N249" s="3" t="s">
        <v>15</v>
      </c>
    </row>
    <row r="250" spans="1:14" x14ac:dyDescent="0.3">
      <c r="A250" s="3">
        <v>13981</v>
      </c>
      <c r="B250" s="3" t="s">
        <v>36</v>
      </c>
      <c r="C250" s="3" t="s">
        <v>39</v>
      </c>
      <c r="D250" s="5">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38</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38</v>
      </c>
      <c r="D255" s="5">
        <v>100000</v>
      </c>
      <c r="E255" s="3">
        <v>3</v>
      </c>
      <c r="F255" s="3" t="s">
        <v>29</v>
      </c>
      <c r="G255" s="3" t="s">
        <v>21</v>
      </c>
      <c r="H255" s="3" t="s">
        <v>15</v>
      </c>
      <c r="I255" s="3">
        <v>0</v>
      </c>
      <c r="J255" s="3" t="s">
        <v>48</v>
      </c>
      <c r="K255" s="3" t="s">
        <v>17</v>
      </c>
      <c r="L255" s="3">
        <v>59</v>
      </c>
      <c r="M255" s="3" t="str">
        <f t="shared" si="3"/>
        <v>Old</v>
      </c>
      <c r="N255" s="3" t="s">
        <v>15</v>
      </c>
    </row>
    <row r="256" spans="1:14" x14ac:dyDescent="0.3">
      <c r="A256" s="3">
        <v>21375</v>
      </c>
      <c r="B256" s="3" t="s">
        <v>37</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
      <c r="A260" s="3">
        <v>14193</v>
      </c>
      <c r="B260" s="3" t="s">
        <v>37</v>
      </c>
      <c r="C260" s="3" t="s">
        <v>39</v>
      </c>
      <c r="D260" s="5">
        <v>100000</v>
      </c>
      <c r="E260" s="3">
        <v>3</v>
      </c>
      <c r="F260" s="3" t="s">
        <v>19</v>
      </c>
      <c r="G260" s="3" t="s">
        <v>28</v>
      </c>
      <c r="H260" s="3" t="s">
        <v>15</v>
      </c>
      <c r="I260" s="3">
        <v>4</v>
      </c>
      <c r="J260" s="3" t="s">
        <v>48</v>
      </c>
      <c r="K260" s="3" t="s">
        <v>17</v>
      </c>
      <c r="L260" s="3">
        <v>56</v>
      </c>
      <c r="M260" s="3" t="str">
        <f t="shared" si="4"/>
        <v>Old</v>
      </c>
      <c r="N260" s="3" t="s">
        <v>18</v>
      </c>
    </row>
    <row r="261" spans="1:14" x14ac:dyDescent="0.3">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39</v>
      </c>
      <c r="D265" s="5">
        <v>70000</v>
      </c>
      <c r="E265" s="3">
        <v>5</v>
      </c>
      <c r="F265" s="3" t="s">
        <v>13</v>
      </c>
      <c r="G265" s="3" t="s">
        <v>21</v>
      </c>
      <c r="H265" s="3" t="s">
        <v>15</v>
      </c>
      <c r="I265" s="3">
        <v>3</v>
      </c>
      <c r="J265" s="3" t="s">
        <v>48</v>
      </c>
      <c r="K265" s="3" t="s">
        <v>24</v>
      </c>
      <c r="L265" s="3">
        <v>39</v>
      </c>
      <c r="M265" s="3" t="str">
        <f t="shared" si="4"/>
        <v>Middle Age</v>
      </c>
      <c r="N265" s="3" t="s">
        <v>18</v>
      </c>
    </row>
    <row r="266" spans="1:14" x14ac:dyDescent="0.3">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39</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39</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39</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38</v>
      </c>
      <c r="D280" s="5">
        <v>100000</v>
      </c>
      <c r="E280" s="3">
        <v>0</v>
      </c>
      <c r="F280" s="3" t="s">
        <v>27</v>
      </c>
      <c r="G280" s="3" t="s">
        <v>28</v>
      </c>
      <c r="H280" s="3" t="s">
        <v>15</v>
      </c>
      <c r="I280" s="3">
        <v>3</v>
      </c>
      <c r="J280" s="3" t="s">
        <v>48</v>
      </c>
      <c r="K280" s="3" t="s">
        <v>24</v>
      </c>
      <c r="L280" s="3">
        <v>35</v>
      </c>
      <c r="M280" s="3" t="str">
        <f t="shared" si="4"/>
        <v>Middle Age</v>
      </c>
      <c r="N280" s="3" t="s">
        <v>15</v>
      </c>
    </row>
    <row r="281" spans="1:14" x14ac:dyDescent="0.3">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39</v>
      </c>
      <c r="D297" s="5">
        <v>110000</v>
      </c>
      <c r="E297" s="3">
        <v>0</v>
      </c>
      <c r="F297" s="3" t="s">
        <v>19</v>
      </c>
      <c r="G297" s="3" t="s">
        <v>28</v>
      </c>
      <c r="H297" s="3" t="s">
        <v>15</v>
      </c>
      <c r="I297" s="3">
        <v>3</v>
      </c>
      <c r="J297" s="3" t="s">
        <v>48</v>
      </c>
      <c r="K297" s="3" t="s">
        <v>24</v>
      </c>
      <c r="L297" s="3">
        <v>32</v>
      </c>
      <c r="M297" s="3" t="str">
        <f t="shared" si="4"/>
        <v>Middle Age</v>
      </c>
      <c r="N297" s="3" t="s">
        <v>15</v>
      </c>
    </row>
    <row r="298" spans="1:14" x14ac:dyDescent="0.3">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39</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39</v>
      </c>
      <c r="D301" s="5">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39</v>
      </c>
      <c r="D302" s="5">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39</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37</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38</v>
      </c>
      <c r="D320" s="5">
        <v>130000</v>
      </c>
      <c r="E320" s="3">
        <v>4</v>
      </c>
      <c r="F320" s="3" t="s">
        <v>19</v>
      </c>
      <c r="G320" s="3" t="s">
        <v>21</v>
      </c>
      <c r="H320" s="3" t="s">
        <v>18</v>
      </c>
      <c r="I320" s="3">
        <v>3</v>
      </c>
      <c r="J320" s="3" t="s">
        <v>48</v>
      </c>
      <c r="K320" s="3" t="s">
        <v>17</v>
      </c>
      <c r="L320" s="3">
        <v>54</v>
      </c>
      <c r="M320" s="3" t="str">
        <f t="shared" si="4"/>
        <v>Middle Age</v>
      </c>
      <c r="N320" s="3" t="s">
        <v>18</v>
      </c>
    </row>
    <row r="321" spans="1:14" x14ac:dyDescent="0.3">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39</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39</v>
      </c>
      <c r="D331" s="5">
        <v>90000</v>
      </c>
      <c r="E331" s="3">
        <v>5</v>
      </c>
      <c r="F331" s="3" t="s">
        <v>29</v>
      </c>
      <c r="G331" s="3" t="s">
        <v>14</v>
      </c>
      <c r="H331" s="3" t="s">
        <v>15</v>
      </c>
      <c r="I331" s="3">
        <v>2</v>
      </c>
      <c r="J331" s="3" t="s">
        <v>48</v>
      </c>
      <c r="K331" s="3" t="s">
        <v>17</v>
      </c>
      <c r="L331" s="3">
        <v>59</v>
      </c>
      <c r="M331" s="3" t="str">
        <f t="shared" si="5"/>
        <v>Old</v>
      </c>
      <c r="N331" s="3" t="s">
        <v>18</v>
      </c>
    </row>
    <row r="332" spans="1:14" x14ac:dyDescent="0.3">
      <c r="A332" s="3">
        <v>24898</v>
      </c>
      <c r="B332" s="3" t="s">
        <v>37</v>
      </c>
      <c r="C332" s="3" t="s">
        <v>39</v>
      </c>
      <c r="D332" s="5">
        <v>80000</v>
      </c>
      <c r="E332" s="3">
        <v>0</v>
      </c>
      <c r="F332" s="3" t="s">
        <v>13</v>
      </c>
      <c r="G332" s="3" t="s">
        <v>21</v>
      </c>
      <c r="H332" s="3" t="s">
        <v>15</v>
      </c>
      <c r="I332" s="3">
        <v>3</v>
      </c>
      <c r="J332" s="3" t="s">
        <v>48</v>
      </c>
      <c r="K332" s="3" t="s">
        <v>24</v>
      </c>
      <c r="L332" s="3">
        <v>32</v>
      </c>
      <c r="M332" s="3" t="str">
        <f t="shared" si="5"/>
        <v>Middle Age</v>
      </c>
      <c r="N332" s="3" t="s">
        <v>18</v>
      </c>
    </row>
    <row r="333" spans="1:14" x14ac:dyDescent="0.3">
      <c r="A333" s="3">
        <v>19508</v>
      </c>
      <c r="B333" s="3" t="s">
        <v>36</v>
      </c>
      <c r="C333" s="3" t="s">
        <v>38</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38</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39</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37</v>
      </c>
      <c r="C352" s="3" t="s">
        <v>38</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38</v>
      </c>
      <c r="D357" s="5">
        <v>80000</v>
      </c>
      <c r="E357" s="3">
        <v>0</v>
      </c>
      <c r="F357" s="3" t="s">
        <v>13</v>
      </c>
      <c r="G357" s="3" t="s">
        <v>21</v>
      </c>
      <c r="H357" s="3" t="s">
        <v>15</v>
      </c>
      <c r="I357" s="3">
        <v>3</v>
      </c>
      <c r="J357" s="3" t="s">
        <v>48</v>
      </c>
      <c r="K357" s="3" t="s">
        <v>24</v>
      </c>
      <c r="L357" s="3">
        <v>32</v>
      </c>
      <c r="M357" s="3" t="str">
        <f t="shared" si="5"/>
        <v>Middle Age</v>
      </c>
      <c r="N357" s="3" t="s">
        <v>18</v>
      </c>
    </row>
    <row r="358" spans="1:14" x14ac:dyDescent="0.3">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38</v>
      </c>
      <c r="D361" s="5">
        <v>80000</v>
      </c>
      <c r="E361" s="3">
        <v>0</v>
      </c>
      <c r="F361" s="3" t="s">
        <v>13</v>
      </c>
      <c r="G361" s="3" t="s">
        <v>21</v>
      </c>
      <c r="H361" s="3" t="s">
        <v>15</v>
      </c>
      <c r="I361" s="3">
        <v>3</v>
      </c>
      <c r="J361" s="3" t="s">
        <v>48</v>
      </c>
      <c r="K361" s="3" t="s">
        <v>24</v>
      </c>
      <c r="L361" s="3">
        <v>30</v>
      </c>
      <c r="M361" s="3" t="str">
        <f t="shared" si="5"/>
        <v>Adolescent</v>
      </c>
      <c r="N361" s="3" t="s">
        <v>18</v>
      </c>
    </row>
    <row r="362" spans="1:14" x14ac:dyDescent="0.3">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39</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39</v>
      </c>
      <c r="D365" s="5">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39</v>
      </c>
      <c r="D370" s="5">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39</v>
      </c>
      <c r="D372" s="5">
        <v>100000</v>
      </c>
      <c r="E372" s="3">
        <v>4</v>
      </c>
      <c r="F372" s="3" t="s">
        <v>13</v>
      </c>
      <c r="G372" s="3" t="s">
        <v>21</v>
      </c>
      <c r="H372" s="3" t="s">
        <v>15</v>
      </c>
      <c r="I372" s="3">
        <v>1</v>
      </c>
      <c r="J372" s="3" t="s">
        <v>48</v>
      </c>
      <c r="K372" s="3" t="s">
        <v>24</v>
      </c>
      <c r="L372" s="3">
        <v>46</v>
      </c>
      <c r="M372" s="3" t="str">
        <f t="shared" si="5"/>
        <v>Middle Age</v>
      </c>
      <c r="N372" s="3" t="s">
        <v>18</v>
      </c>
    </row>
    <row r="373" spans="1:14" x14ac:dyDescent="0.3">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38</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39</v>
      </c>
      <c r="D377" s="5">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38</v>
      </c>
      <c r="D382" s="5">
        <v>70000</v>
      </c>
      <c r="E382" s="3">
        <v>0</v>
      </c>
      <c r="F382" s="3" t="s">
        <v>13</v>
      </c>
      <c r="G382" s="3" t="s">
        <v>21</v>
      </c>
      <c r="H382" s="3" t="s">
        <v>18</v>
      </c>
      <c r="I382" s="3">
        <v>3</v>
      </c>
      <c r="J382" s="3" t="s">
        <v>48</v>
      </c>
      <c r="K382" s="3" t="s">
        <v>24</v>
      </c>
      <c r="L382" s="3">
        <v>30</v>
      </c>
      <c r="M382" s="3" t="str">
        <f t="shared" si="5"/>
        <v>Adolescent</v>
      </c>
      <c r="N382" s="3" t="s">
        <v>15</v>
      </c>
    </row>
    <row r="383" spans="1:14" x14ac:dyDescent="0.3">
      <c r="A383" s="3">
        <v>22974</v>
      </c>
      <c r="B383" s="3" t="s">
        <v>36</v>
      </c>
      <c r="C383" s="3" t="s">
        <v>39</v>
      </c>
      <c r="D383" s="5">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38</v>
      </c>
      <c r="D384" s="5">
        <v>80000</v>
      </c>
      <c r="E384" s="3">
        <v>4</v>
      </c>
      <c r="F384" s="3" t="s">
        <v>19</v>
      </c>
      <c r="G384" s="3" t="s">
        <v>21</v>
      </c>
      <c r="H384" s="3" t="s">
        <v>15</v>
      </c>
      <c r="I384" s="3">
        <v>2</v>
      </c>
      <c r="J384" s="3" t="s">
        <v>48</v>
      </c>
      <c r="K384" s="3" t="s">
        <v>17</v>
      </c>
      <c r="L384" s="3">
        <v>53</v>
      </c>
      <c r="M384" s="3" t="str">
        <f t="shared" si="5"/>
        <v>Middle Age</v>
      </c>
      <c r="N384" s="3" t="s">
        <v>18</v>
      </c>
    </row>
    <row r="385" spans="1:14" x14ac:dyDescent="0.3">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39</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
      <c r="A388" s="3">
        <v>28957</v>
      </c>
      <c r="B388" s="3" t="s">
        <v>37</v>
      </c>
      <c r="C388" s="3" t="s">
        <v>39</v>
      </c>
      <c r="D388" s="5">
        <v>120000</v>
      </c>
      <c r="E388" s="3">
        <v>0</v>
      </c>
      <c r="F388" s="3" t="s">
        <v>29</v>
      </c>
      <c r="G388" s="3" t="s">
        <v>21</v>
      </c>
      <c r="H388" s="3" t="s">
        <v>15</v>
      </c>
      <c r="I388" s="3">
        <v>4</v>
      </c>
      <c r="J388" s="3" t="s">
        <v>48</v>
      </c>
      <c r="K388" s="3" t="s">
        <v>24</v>
      </c>
      <c r="L388" s="3">
        <v>34</v>
      </c>
      <c r="M388" s="3" t="str">
        <f t="shared" si="6"/>
        <v>Middle Age</v>
      </c>
      <c r="N388" s="3" t="s">
        <v>15</v>
      </c>
    </row>
    <row r="389" spans="1:14" x14ac:dyDescent="0.3">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39</v>
      </c>
      <c r="D390" s="5">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39</v>
      </c>
      <c r="D399" s="5">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39</v>
      </c>
      <c r="D402" s="5">
        <v>110000</v>
      </c>
      <c r="E402" s="3">
        <v>3</v>
      </c>
      <c r="F402" s="3" t="s">
        <v>13</v>
      </c>
      <c r="G402" s="3" t="s">
        <v>28</v>
      </c>
      <c r="H402" s="3" t="s">
        <v>15</v>
      </c>
      <c r="I402" s="3">
        <v>4</v>
      </c>
      <c r="J402" s="3" t="s">
        <v>48</v>
      </c>
      <c r="K402" s="3" t="s">
        <v>17</v>
      </c>
      <c r="L402" s="3">
        <v>53</v>
      </c>
      <c r="M402" s="3" t="str">
        <f t="shared" si="6"/>
        <v>Middle Age</v>
      </c>
      <c r="N402" s="3" t="s">
        <v>18</v>
      </c>
    </row>
    <row r="403" spans="1:14" x14ac:dyDescent="0.3">
      <c r="A403" s="3">
        <v>11555</v>
      </c>
      <c r="B403" s="3" t="s">
        <v>36</v>
      </c>
      <c r="C403" s="3" t="s">
        <v>39</v>
      </c>
      <c r="D403" s="5">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39</v>
      </c>
      <c r="D415" s="5">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39</v>
      </c>
      <c r="D419" s="5">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39</v>
      </c>
      <c r="D422" s="5">
        <v>100000</v>
      </c>
      <c r="E422" s="3">
        <v>2</v>
      </c>
      <c r="F422" s="3" t="s">
        <v>13</v>
      </c>
      <c r="G422" s="3" t="s">
        <v>28</v>
      </c>
      <c r="H422" s="3" t="s">
        <v>15</v>
      </c>
      <c r="I422" s="3">
        <v>4</v>
      </c>
      <c r="J422" s="3" t="s">
        <v>48</v>
      </c>
      <c r="K422" s="3" t="s">
        <v>17</v>
      </c>
      <c r="L422" s="3">
        <v>59</v>
      </c>
      <c r="M422" s="3" t="str">
        <f t="shared" si="6"/>
        <v>Old</v>
      </c>
      <c r="N422" s="3" t="s">
        <v>18</v>
      </c>
    </row>
    <row r="423" spans="1:14" x14ac:dyDescent="0.3">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38</v>
      </c>
      <c r="D424" s="5">
        <v>110000</v>
      </c>
      <c r="E424" s="3">
        <v>0</v>
      </c>
      <c r="F424" s="3" t="s">
        <v>19</v>
      </c>
      <c r="G424" s="3" t="s">
        <v>28</v>
      </c>
      <c r="H424" s="3" t="s">
        <v>18</v>
      </c>
      <c r="I424" s="3">
        <v>3</v>
      </c>
      <c r="J424" s="3" t="s">
        <v>48</v>
      </c>
      <c r="K424" s="3" t="s">
        <v>24</v>
      </c>
      <c r="L424" s="3">
        <v>32</v>
      </c>
      <c r="M424" s="3" t="str">
        <f t="shared" si="6"/>
        <v>Middle Age</v>
      </c>
      <c r="N424" s="3" t="s">
        <v>15</v>
      </c>
    </row>
    <row r="425" spans="1:14" x14ac:dyDescent="0.3">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38</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39</v>
      </c>
      <c r="D432" s="5">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38</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36</v>
      </c>
      <c r="C434" s="3" t="s">
        <v>39</v>
      </c>
      <c r="D434" s="5">
        <v>110000</v>
      </c>
      <c r="E434" s="3">
        <v>0</v>
      </c>
      <c r="F434" s="3" t="s">
        <v>27</v>
      </c>
      <c r="G434" s="3" t="s">
        <v>28</v>
      </c>
      <c r="H434" s="3" t="s">
        <v>15</v>
      </c>
      <c r="I434" s="3">
        <v>3</v>
      </c>
      <c r="J434" s="3" t="s">
        <v>48</v>
      </c>
      <c r="K434" s="3" t="s">
        <v>24</v>
      </c>
      <c r="L434" s="3">
        <v>34</v>
      </c>
      <c r="M434" s="3" t="str">
        <f t="shared" si="6"/>
        <v>Middle Age</v>
      </c>
      <c r="N434" s="3" t="s">
        <v>15</v>
      </c>
    </row>
    <row r="435" spans="1:14" x14ac:dyDescent="0.3">
      <c r="A435" s="3">
        <v>27814</v>
      </c>
      <c r="B435" s="3" t="s">
        <v>37</v>
      </c>
      <c r="C435" s="3" t="s">
        <v>39</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39</v>
      </c>
      <c r="D437" s="5">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39</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38</v>
      </c>
      <c r="D442" s="5">
        <v>90000</v>
      </c>
      <c r="E442" s="3">
        <v>0</v>
      </c>
      <c r="F442" s="3" t="s">
        <v>13</v>
      </c>
      <c r="G442" s="3" t="s">
        <v>21</v>
      </c>
      <c r="H442" s="3" t="s">
        <v>18</v>
      </c>
      <c r="I442" s="3">
        <v>3</v>
      </c>
      <c r="J442" s="3" t="s">
        <v>48</v>
      </c>
      <c r="K442" s="3" t="s">
        <v>24</v>
      </c>
      <c r="L442" s="3">
        <v>34</v>
      </c>
      <c r="M442" s="3" t="str">
        <f t="shared" si="6"/>
        <v>Middle Age</v>
      </c>
      <c r="N442" s="3" t="s">
        <v>15</v>
      </c>
    </row>
    <row r="443" spans="1:14" x14ac:dyDescent="0.3">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39</v>
      </c>
      <c r="D448" s="5">
        <v>130000</v>
      </c>
      <c r="E448" s="3">
        <v>0</v>
      </c>
      <c r="F448" s="3" t="s">
        <v>31</v>
      </c>
      <c r="G448" s="3" t="s">
        <v>28</v>
      </c>
      <c r="H448" s="3" t="s">
        <v>15</v>
      </c>
      <c r="I448" s="3">
        <v>1</v>
      </c>
      <c r="J448" s="3" t="s">
        <v>48</v>
      </c>
      <c r="K448" s="3" t="s">
        <v>24</v>
      </c>
      <c r="L448" s="3">
        <v>48</v>
      </c>
      <c r="M448" s="3" t="str">
        <f t="shared" si="6"/>
        <v>Middle Age</v>
      </c>
      <c r="N448" s="3" t="s">
        <v>18</v>
      </c>
    </row>
    <row r="449" spans="1:14" x14ac:dyDescent="0.3">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39</v>
      </c>
      <c r="D454" s="5">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39</v>
      </c>
      <c r="D459" s="5">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38</v>
      </c>
      <c r="D460" s="5">
        <v>120000</v>
      </c>
      <c r="E460" s="3">
        <v>0</v>
      </c>
      <c r="F460" s="3" t="s">
        <v>29</v>
      </c>
      <c r="G460" s="3" t="s">
        <v>21</v>
      </c>
      <c r="H460" s="3" t="s">
        <v>15</v>
      </c>
      <c r="I460" s="3">
        <v>4</v>
      </c>
      <c r="J460" s="3" t="s">
        <v>48</v>
      </c>
      <c r="K460" s="3" t="s">
        <v>24</v>
      </c>
      <c r="L460" s="3">
        <v>32</v>
      </c>
      <c r="M460" s="3" t="str">
        <f t="shared" si="7"/>
        <v>Middle Age</v>
      </c>
      <c r="N460" s="3" t="s">
        <v>15</v>
      </c>
    </row>
    <row r="461" spans="1:14" x14ac:dyDescent="0.3">
      <c r="A461" s="3">
        <v>21554</v>
      </c>
      <c r="B461" s="3" t="s">
        <v>37</v>
      </c>
      <c r="C461" s="3" t="s">
        <v>39</v>
      </c>
      <c r="D461" s="5">
        <v>80000</v>
      </c>
      <c r="E461" s="3">
        <v>0</v>
      </c>
      <c r="F461" s="3" t="s">
        <v>13</v>
      </c>
      <c r="G461" s="3" t="s">
        <v>21</v>
      </c>
      <c r="H461" s="3" t="s">
        <v>18</v>
      </c>
      <c r="I461" s="3">
        <v>3</v>
      </c>
      <c r="J461" s="3" t="s">
        <v>48</v>
      </c>
      <c r="K461" s="3" t="s">
        <v>24</v>
      </c>
      <c r="L461" s="3">
        <v>33</v>
      </c>
      <c r="M461" s="3" t="str">
        <f t="shared" si="7"/>
        <v>Middle Age</v>
      </c>
      <c r="N461" s="3" t="s">
        <v>18</v>
      </c>
    </row>
    <row r="462" spans="1:14" x14ac:dyDescent="0.3">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39</v>
      </c>
      <c r="D471" s="5">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38</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39</v>
      </c>
      <c r="D488" s="5">
        <v>90000</v>
      </c>
      <c r="E488" s="3">
        <v>4</v>
      </c>
      <c r="F488" s="3" t="s">
        <v>29</v>
      </c>
      <c r="G488" s="3" t="s">
        <v>14</v>
      </c>
      <c r="H488" s="3" t="s">
        <v>15</v>
      </c>
      <c r="I488" s="3">
        <v>4</v>
      </c>
      <c r="J488" s="3" t="s">
        <v>48</v>
      </c>
      <c r="K488" s="3" t="s">
        <v>17</v>
      </c>
      <c r="L488" s="3">
        <v>58</v>
      </c>
      <c r="M488" s="3" t="str">
        <f t="shared" si="7"/>
        <v>Old</v>
      </c>
      <c r="N488" s="3" t="s">
        <v>18</v>
      </c>
    </row>
    <row r="489" spans="1:14" x14ac:dyDescent="0.3">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38</v>
      </c>
      <c r="D495" s="5">
        <v>70000</v>
      </c>
      <c r="E495" s="3">
        <v>5</v>
      </c>
      <c r="F495" s="3" t="s">
        <v>13</v>
      </c>
      <c r="G495" s="3" t="s">
        <v>28</v>
      </c>
      <c r="H495" s="3" t="s">
        <v>15</v>
      </c>
      <c r="I495" s="3">
        <v>3</v>
      </c>
      <c r="J495" s="3" t="s">
        <v>48</v>
      </c>
      <c r="K495" s="3" t="s">
        <v>32</v>
      </c>
      <c r="L495" s="3">
        <v>60</v>
      </c>
      <c r="M495" s="3" t="str">
        <f t="shared" si="7"/>
        <v>Old</v>
      </c>
      <c r="N495" s="3" t="s">
        <v>15</v>
      </c>
    </row>
    <row r="496" spans="1:14" x14ac:dyDescent="0.3">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38</v>
      </c>
      <c r="D497" s="5">
        <v>60000</v>
      </c>
      <c r="E497" s="3">
        <v>2</v>
      </c>
      <c r="F497" s="3" t="s">
        <v>19</v>
      </c>
      <c r="G497" s="3" t="s">
        <v>21</v>
      </c>
      <c r="H497" s="3" t="s">
        <v>15</v>
      </c>
      <c r="I497" s="3">
        <v>2</v>
      </c>
      <c r="J497" s="3" t="s">
        <v>48</v>
      </c>
      <c r="K497" s="3" t="s">
        <v>32</v>
      </c>
      <c r="L497" s="3">
        <v>56</v>
      </c>
      <c r="M497" s="3" t="str">
        <f t="shared" si="7"/>
        <v>Old</v>
      </c>
      <c r="N497" s="3" t="s">
        <v>18</v>
      </c>
    </row>
    <row r="498" spans="1:14" x14ac:dyDescent="0.3">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38</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38</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39</v>
      </c>
      <c r="D515" s="5">
        <v>60000</v>
      </c>
      <c r="E515" s="3">
        <v>4</v>
      </c>
      <c r="F515" s="3" t="s">
        <v>31</v>
      </c>
      <c r="G515" s="3" t="s">
        <v>28</v>
      </c>
      <c r="H515" s="3" t="s">
        <v>15</v>
      </c>
      <c r="I515" s="3">
        <v>2</v>
      </c>
      <c r="J515" s="3" t="s">
        <v>48</v>
      </c>
      <c r="K515" s="3" t="s">
        <v>32</v>
      </c>
      <c r="L515" s="3">
        <v>61</v>
      </c>
      <c r="M515" s="3" t="str">
        <f t="shared" ref="M515:M578" si="8">IF(L515&gt;54,"Old",IF(L515&gt;=31,"Middle Age",IF(L515&lt;31,"Adolescent","invalid")))</f>
        <v>Old</v>
      </c>
      <c r="N515" s="3" t="s">
        <v>15</v>
      </c>
    </row>
    <row r="516" spans="1:14" x14ac:dyDescent="0.3">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38</v>
      </c>
      <c r="D523" s="5">
        <v>40000</v>
      </c>
      <c r="E523" s="3">
        <v>4</v>
      </c>
      <c r="F523" s="3" t="s">
        <v>27</v>
      </c>
      <c r="G523" s="3" t="s">
        <v>21</v>
      </c>
      <c r="H523" s="3" t="s">
        <v>15</v>
      </c>
      <c r="I523" s="3">
        <v>2</v>
      </c>
      <c r="J523" s="3" t="s">
        <v>48</v>
      </c>
      <c r="K523" s="3" t="s">
        <v>32</v>
      </c>
      <c r="L523" s="3">
        <v>62</v>
      </c>
      <c r="M523" s="3" t="str">
        <f t="shared" si="8"/>
        <v>Old</v>
      </c>
      <c r="N523" s="3" t="s">
        <v>15</v>
      </c>
    </row>
    <row r="524" spans="1:14" x14ac:dyDescent="0.3">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39</v>
      </c>
      <c r="D526" s="5">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38</v>
      </c>
      <c r="D527" s="5">
        <v>60000</v>
      </c>
      <c r="E527" s="3">
        <v>5</v>
      </c>
      <c r="F527" s="3" t="s">
        <v>13</v>
      </c>
      <c r="G527" s="3" t="s">
        <v>28</v>
      </c>
      <c r="H527" s="3" t="s">
        <v>15</v>
      </c>
      <c r="I527" s="3">
        <v>3</v>
      </c>
      <c r="J527" s="3" t="s">
        <v>48</v>
      </c>
      <c r="K527" s="3" t="s">
        <v>32</v>
      </c>
      <c r="L527" s="3">
        <v>59</v>
      </c>
      <c r="M527" s="3" t="str">
        <f t="shared" si="8"/>
        <v>Old</v>
      </c>
      <c r="N527" s="3" t="s">
        <v>15</v>
      </c>
    </row>
    <row r="528" spans="1:14" x14ac:dyDescent="0.3">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39</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36</v>
      </c>
      <c r="C531" s="3" t="s">
        <v>38</v>
      </c>
      <c r="D531" s="5">
        <v>60000</v>
      </c>
      <c r="E531" s="3">
        <v>2</v>
      </c>
      <c r="F531" s="3" t="s">
        <v>19</v>
      </c>
      <c r="G531" s="3" t="s">
        <v>21</v>
      </c>
      <c r="H531" s="3" t="s">
        <v>15</v>
      </c>
      <c r="I531" s="3">
        <v>1</v>
      </c>
      <c r="J531" s="3" t="s">
        <v>48</v>
      </c>
      <c r="K531" s="3" t="s">
        <v>32</v>
      </c>
      <c r="L531" s="3">
        <v>57</v>
      </c>
      <c r="M531" s="3" t="str">
        <f t="shared" si="8"/>
        <v>Old</v>
      </c>
      <c r="N531" s="3" t="s">
        <v>15</v>
      </c>
    </row>
    <row r="532" spans="1:14" x14ac:dyDescent="0.3">
      <c r="A532" s="3">
        <v>25909</v>
      </c>
      <c r="B532" s="3" t="s">
        <v>36</v>
      </c>
      <c r="C532" s="3" t="s">
        <v>38</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37</v>
      </c>
      <c r="C533" s="3" t="s">
        <v>38</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38</v>
      </c>
      <c r="D535" s="5">
        <v>60000</v>
      </c>
      <c r="E535" s="3">
        <v>3</v>
      </c>
      <c r="F535" s="3" t="s">
        <v>13</v>
      </c>
      <c r="G535" s="3" t="s">
        <v>28</v>
      </c>
      <c r="H535" s="3" t="s">
        <v>15</v>
      </c>
      <c r="I535" s="3">
        <v>2</v>
      </c>
      <c r="J535" s="3" t="s">
        <v>48</v>
      </c>
      <c r="K535" s="3" t="s">
        <v>32</v>
      </c>
      <c r="L535" s="3">
        <v>66</v>
      </c>
      <c r="M535" s="3" t="str">
        <f t="shared" si="8"/>
        <v>Old</v>
      </c>
      <c r="N535" s="3" t="s">
        <v>18</v>
      </c>
    </row>
    <row r="536" spans="1:14" x14ac:dyDescent="0.3">
      <c r="A536" s="3">
        <v>24637</v>
      </c>
      <c r="B536" s="3" t="s">
        <v>36</v>
      </c>
      <c r="C536" s="3" t="s">
        <v>38</v>
      </c>
      <c r="D536" s="5">
        <v>40000</v>
      </c>
      <c r="E536" s="3">
        <v>4</v>
      </c>
      <c r="F536" s="3" t="s">
        <v>27</v>
      </c>
      <c r="G536" s="3" t="s">
        <v>21</v>
      </c>
      <c r="H536" s="3" t="s">
        <v>15</v>
      </c>
      <c r="I536" s="3">
        <v>2</v>
      </c>
      <c r="J536" s="3" t="s">
        <v>48</v>
      </c>
      <c r="K536" s="3" t="s">
        <v>32</v>
      </c>
      <c r="L536" s="3">
        <v>64</v>
      </c>
      <c r="M536" s="3" t="str">
        <f t="shared" si="8"/>
        <v>Old</v>
      </c>
      <c r="N536" s="3" t="s">
        <v>18</v>
      </c>
    </row>
    <row r="537" spans="1:14" x14ac:dyDescent="0.3">
      <c r="A537" s="3">
        <v>23893</v>
      </c>
      <c r="B537" s="3" t="s">
        <v>36</v>
      </c>
      <c r="C537" s="3" t="s">
        <v>38</v>
      </c>
      <c r="D537" s="5">
        <v>50000</v>
      </c>
      <c r="E537" s="3">
        <v>3</v>
      </c>
      <c r="F537" s="3" t="s">
        <v>13</v>
      </c>
      <c r="G537" s="3" t="s">
        <v>14</v>
      </c>
      <c r="H537" s="3" t="s">
        <v>15</v>
      </c>
      <c r="I537" s="3">
        <v>3</v>
      </c>
      <c r="J537" s="3" t="s">
        <v>48</v>
      </c>
      <c r="K537" s="3" t="s">
        <v>32</v>
      </c>
      <c r="L537" s="3">
        <v>41</v>
      </c>
      <c r="M537" s="3" t="str">
        <f t="shared" si="8"/>
        <v>Middle Age</v>
      </c>
      <c r="N537" s="3" t="s">
        <v>18</v>
      </c>
    </row>
    <row r="538" spans="1:14" x14ac:dyDescent="0.3">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38</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38</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38</v>
      </c>
      <c r="D549" s="5">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39</v>
      </c>
      <c r="D553" s="5">
        <v>50000</v>
      </c>
      <c r="E553" s="3">
        <v>4</v>
      </c>
      <c r="F553" s="3" t="s">
        <v>13</v>
      </c>
      <c r="G553" s="3" t="s">
        <v>28</v>
      </c>
      <c r="H553" s="3" t="s">
        <v>15</v>
      </c>
      <c r="I553" s="3">
        <v>2</v>
      </c>
      <c r="J553" s="3" t="s">
        <v>48</v>
      </c>
      <c r="K553" s="3" t="s">
        <v>32</v>
      </c>
      <c r="L553" s="3">
        <v>63</v>
      </c>
      <c r="M553" s="3" t="str">
        <f t="shared" si="8"/>
        <v>Old</v>
      </c>
      <c r="N553" s="3" t="s">
        <v>18</v>
      </c>
    </row>
    <row r="554" spans="1:14" x14ac:dyDescent="0.3">
      <c r="A554" s="3">
        <v>14417</v>
      </c>
      <c r="B554" s="3" t="s">
        <v>37</v>
      </c>
      <c r="C554" s="3" t="s">
        <v>38</v>
      </c>
      <c r="D554" s="5">
        <v>60000</v>
      </c>
      <c r="E554" s="3">
        <v>3</v>
      </c>
      <c r="F554" s="3" t="s">
        <v>27</v>
      </c>
      <c r="G554" s="3" t="s">
        <v>21</v>
      </c>
      <c r="H554" s="3" t="s">
        <v>15</v>
      </c>
      <c r="I554" s="3">
        <v>2</v>
      </c>
      <c r="J554" s="3" t="s">
        <v>48</v>
      </c>
      <c r="K554" s="3" t="s">
        <v>32</v>
      </c>
      <c r="L554" s="3">
        <v>54</v>
      </c>
      <c r="M554" s="3" t="str">
        <f t="shared" si="8"/>
        <v>Middle Age</v>
      </c>
      <c r="N554" s="3" t="s">
        <v>15</v>
      </c>
    </row>
    <row r="555" spans="1:14" x14ac:dyDescent="0.3">
      <c r="A555" s="3">
        <v>17533</v>
      </c>
      <c r="B555" s="3" t="s">
        <v>36</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39</v>
      </c>
      <c r="D561" s="5">
        <v>60000</v>
      </c>
      <c r="E561" s="3">
        <v>2</v>
      </c>
      <c r="F561" s="3" t="s">
        <v>13</v>
      </c>
      <c r="G561" s="3" t="s">
        <v>28</v>
      </c>
      <c r="H561" s="3" t="s">
        <v>15</v>
      </c>
      <c r="I561" s="3">
        <v>0</v>
      </c>
      <c r="J561" s="3" t="s">
        <v>48</v>
      </c>
      <c r="K561" s="3" t="s">
        <v>32</v>
      </c>
      <c r="L561" s="3">
        <v>58</v>
      </c>
      <c r="M561" s="3" t="str">
        <f t="shared" si="8"/>
        <v>Old</v>
      </c>
      <c r="N561" s="3" t="s">
        <v>18</v>
      </c>
    </row>
    <row r="562" spans="1:14" x14ac:dyDescent="0.3">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39</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37</v>
      </c>
      <c r="C566" s="3" t="s">
        <v>38</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39</v>
      </c>
      <c r="D568" s="5">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38</v>
      </c>
      <c r="D571" s="5">
        <v>50000</v>
      </c>
      <c r="E571" s="3">
        <v>3</v>
      </c>
      <c r="F571" s="3" t="s">
        <v>31</v>
      </c>
      <c r="G571" s="3" t="s">
        <v>28</v>
      </c>
      <c r="H571" s="3" t="s">
        <v>15</v>
      </c>
      <c r="I571" s="3">
        <v>2</v>
      </c>
      <c r="J571" s="3" t="s">
        <v>48</v>
      </c>
      <c r="K571" s="3" t="s">
        <v>32</v>
      </c>
      <c r="L571" s="3">
        <v>69</v>
      </c>
      <c r="M571" s="3" t="str">
        <f t="shared" si="8"/>
        <v>Old</v>
      </c>
      <c r="N571" s="3" t="s">
        <v>18</v>
      </c>
    </row>
    <row r="572" spans="1:14" x14ac:dyDescent="0.3">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38</v>
      </c>
      <c r="D573" s="5">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38</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36</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38</v>
      </c>
      <c r="D577" s="5">
        <v>60000</v>
      </c>
      <c r="E577" s="3">
        <v>2</v>
      </c>
      <c r="F577" s="3" t="s">
        <v>19</v>
      </c>
      <c r="G577" s="3" t="s">
        <v>21</v>
      </c>
      <c r="H577" s="3" t="s">
        <v>15</v>
      </c>
      <c r="I577" s="3">
        <v>1</v>
      </c>
      <c r="J577" s="3" t="s">
        <v>48</v>
      </c>
      <c r="K577" s="3" t="s">
        <v>32</v>
      </c>
      <c r="L577" s="3">
        <v>56</v>
      </c>
      <c r="M577" s="3" t="str">
        <f t="shared" si="8"/>
        <v>Old</v>
      </c>
      <c r="N577" s="3" t="s">
        <v>18</v>
      </c>
    </row>
    <row r="578" spans="1:14" x14ac:dyDescent="0.3">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
      <c r="A580" s="3">
        <v>15313</v>
      </c>
      <c r="B580" s="3" t="s">
        <v>36</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39</v>
      </c>
      <c r="D582" s="5">
        <v>60000</v>
      </c>
      <c r="E582" s="3">
        <v>3</v>
      </c>
      <c r="F582" s="3" t="s">
        <v>31</v>
      </c>
      <c r="G582" s="3" t="s">
        <v>28</v>
      </c>
      <c r="H582" s="3" t="s">
        <v>15</v>
      </c>
      <c r="I582" s="3">
        <v>2</v>
      </c>
      <c r="J582" s="3" t="s">
        <v>48</v>
      </c>
      <c r="K582" s="3" t="s">
        <v>32</v>
      </c>
      <c r="L582" s="3">
        <v>69</v>
      </c>
      <c r="M582" s="3" t="str">
        <f t="shared" si="9"/>
        <v>Old</v>
      </c>
      <c r="N582" s="3" t="s">
        <v>18</v>
      </c>
    </row>
    <row r="583" spans="1:14" x14ac:dyDescent="0.3">
      <c r="A583" s="3">
        <v>23089</v>
      </c>
      <c r="B583" s="3" t="s">
        <v>36</v>
      </c>
      <c r="C583" s="3" t="s">
        <v>38</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38</v>
      </c>
      <c r="D585" s="5">
        <v>60000</v>
      </c>
      <c r="E585" s="3">
        <v>3</v>
      </c>
      <c r="F585" s="3" t="s">
        <v>13</v>
      </c>
      <c r="G585" s="3" t="s">
        <v>28</v>
      </c>
      <c r="H585" s="3" t="s">
        <v>15</v>
      </c>
      <c r="I585" s="3">
        <v>2</v>
      </c>
      <c r="J585" s="3" t="s">
        <v>48</v>
      </c>
      <c r="K585" s="3" t="s">
        <v>32</v>
      </c>
      <c r="L585" s="3">
        <v>66</v>
      </c>
      <c r="M585" s="3" t="str">
        <f t="shared" si="9"/>
        <v>Old</v>
      </c>
      <c r="N585" s="3" t="s">
        <v>18</v>
      </c>
    </row>
    <row r="586" spans="1:14" x14ac:dyDescent="0.3">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39</v>
      </c>
      <c r="D590" s="5">
        <v>90000</v>
      </c>
      <c r="E590" s="3">
        <v>2</v>
      </c>
      <c r="F590" s="3" t="s">
        <v>27</v>
      </c>
      <c r="G590" s="3" t="s">
        <v>21</v>
      </c>
      <c r="H590" s="3" t="s">
        <v>15</v>
      </c>
      <c r="I590" s="3">
        <v>1</v>
      </c>
      <c r="J590" s="3" t="s">
        <v>48</v>
      </c>
      <c r="K590" s="3" t="s">
        <v>32</v>
      </c>
      <c r="L590" s="3">
        <v>51</v>
      </c>
      <c r="M590" s="3" t="str">
        <f t="shared" si="9"/>
        <v>Middle Age</v>
      </c>
      <c r="N590" s="3" t="s">
        <v>15</v>
      </c>
    </row>
    <row r="591" spans="1:14" x14ac:dyDescent="0.3">
      <c r="A591" s="3">
        <v>12100</v>
      </c>
      <c r="B591" s="3" t="s">
        <v>37</v>
      </c>
      <c r="C591" s="3" t="s">
        <v>38</v>
      </c>
      <c r="D591" s="5">
        <v>60000</v>
      </c>
      <c r="E591" s="3">
        <v>2</v>
      </c>
      <c r="F591" s="3" t="s">
        <v>13</v>
      </c>
      <c r="G591" s="3" t="s">
        <v>28</v>
      </c>
      <c r="H591" s="3" t="s">
        <v>15</v>
      </c>
      <c r="I591" s="3">
        <v>0</v>
      </c>
      <c r="J591" s="3" t="s">
        <v>48</v>
      </c>
      <c r="K591" s="3" t="s">
        <v>32</v>
      </c>
      <c r="L591" s="3">
        <v>57</v>
      </c>
      <c r="M591" s="3" t="str">
        <f t="shared" si="9"/>
        <v>Old</v>
      </c>
      <c r="N591" s="3" t="s">
        <v>18</v>
      </c>
    </row>
    <row r="592" spans="1:14" x14ac:dyDescent="0.3">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38</v>
      </c>
      <c r="D593" s="5">
        <v>40000</v>
      </c>
      <c r="E593" s="3">
        <v>4</v>
      </c>
      <c r="F593" s="3" t="s">
        <v>27</v>
      </c>
      <c r="G593" s="3" t="s">
        <v>21</v>
      </c>
      <c r="H593" s="3" t="s">
        <v>18</v>
      </c>
      <c r="I593" s="3">
        <v>2</v>
      </c>
      <c r="J593" s="3" t="s">
        <v>48</v>
      </c>
      <c r="K593" s="3" t="s">
        <v>32</v>
      </c>
      <c r="L593" s="3">
        <v>61</v>
      </c>
      <c r="M593" s="3" t="str">
        <f t="shared" si="9"/>
        <v>Old</v>
      </c>
      <c r="N593" s="3" t="s">
        <v>15</v>
      </c>
    </row>
    <row r="594" spans="1:14" x14ac:dyDescent="0.3">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39</v>
      </c>
      <c r="D597" s="5">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39</v>
      </c>
      <c r="D601" s="5">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38</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39</v>
      </c>
      <c r="D609" s="5">
        <v>70000</v>
      </c>
      <c r="E609" s="3">
        <v>5</v>
      </c>
      <c r="F609" s="3" t="s">
        <v>31</v>
      </c>
      <c r="G609" s="3" t="s">
        <v>21</v>
      </c>
      <c r="H609" s="3" t="s">
        <v>15</v>
      </c>
      <c r="I609" s="3">
        <v>3</v>
      </c>
      <c r="J609" s="3" t="s">
        <v>48</v>
      </c>
      <c r="K609" s="3" t="s">
        <v>32</v>
      </c>
      <c r="L609" s="3">
        <v>46</v>
      </c>
      <c r="M609" s="3" t="str">
        <f t="shared" si="9"/>
        <v>Middle Age</v>
      </c>
      <c r="N609" s="3" t="s">
        <v>15</v>
      </c>
    </row>
    <row r="610" spans="1:14" x14ac:dyDescent="0.3">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39</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39</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39</v>
      </c>
      <c r="D625" s="5">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39</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36</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39</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36</v>
      </c>
      <c r="C629" s="3" t="s">
        <v>39</v>
      </c>
      <c r="D629" s="5">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38</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38</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37</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39</v>
      </c>
      <c r="D642" s="5">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38</v>
      </c>
      <c r="D643" s="5">
        <v>50000</v>
      </c>
      <c r="E643" s="3">
        <v>4</v>
      </c>
      <c r="F643" s="3" t="s">
        <v>13</v>
      </c>
      <c r="G643" s="3" t="s">
        <v>28</v>
      </c>
      <c r="H643" s="3" t="s">
        <v>15</v>
      </c>
      <c r="I643" s="3">
        <v>2</v>
      </c>
      <c r="J643" s="3" t="s">
        <v>48</v>
      </c>
      <c r="K643" s="3" t="s">
        <v>32</v>
      </c>
      <c r="L643" s="3">
        <v>64</v>
      </c>
      <c r="M643" s="3" t="str">
        <f t="shared" ref="M643:M706" si="10">IF(L643&gt;54,"Old",IF(L643&gt;=31,"Middle Age",IF(L643&lt;31,"Adolescent","invalid")))</f>
        <v>Old</v>
      </c>
      <c r="N643" s="3" t="s">
        <v>18</v>
      </c>
    </row>
    <row r="644" spans="1:14" x14ac:dyDescent="0.3">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39</v>
      </c>
      <c r="D646" s="5">
        <v>60000</v>
      </c>
      <c r="E646" s="3">
        <v>5</v>
      </c>
      <c r="F646" s="3" t="s">
        <v>13</v>
      </c>
      <c r="G646" s="3" t="s">
        <v>14</v>
      </c>
      <c r="H646" s="3" t="s">
        <v>15</v>
      </c>
      <c r="I646" s="3">
        <v>3</v>
      </c>
      <c r="J646" s="3" t="s">
        <v>48</v>
      </c>
      <c r="K646" s="3" t="s">
        <v>32</v>
      </c>
      <c r="L646" s="3">
        <v>41</v>
      </c>
      <c r="M646" s="3" t="str">
        <f t="shared" si="10"/>
        <v>Middle Age</v>
      </c>
      <c r="N646" s="3" t="s">
        <v>18</v>
      </c>
    </row>
    <row r="647" spans="1:14" x14ac:dyDescent="0.3">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39</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39</v>
      </c>
      <c r="D652" s="5">
        <v>70000</v>
      </c>
      <c r="E652" s="3">
        <v>5</v>
      </c>
      <c r="F652" s="3" t="s">
        <v>31</v>
      </c>
      <c r="G652" s="3" t="s">
        <v>28</v>
      </c>
      <c r="H652" s="3" t="s">
        <v>15</v>
      </c>
      <c r="I652" s="3">
        <v>2</v>
      </c>
      <c r="J652" s="3" t="s">
        <v>48</v>
      </c>
      <c r="K652" s="3" t="s">
        <v>32</v>
      </c>
      <c r="L652" s="3">
        <v>67</v>
      </c>
      <c r="M652" s="3" t="str">
        <f t="shared" si="10"/>
        <v>Old</v>
      </c>
      <c r="N652" s="3" t="s">
        <v>15</v>
      </c>
    </row>
    <row r="653" spans="1:14" x14ac:dyDescent="0.3">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39</v>
      </c>
      <c r="D661" s="5">
        <v>60000</v>
      </c>
      <c r="E661" s="3">
        <v>4</v>
      </c>
      <c r="F661" s="3" t="s">
        <v>13</v>
      </c>
      <c r="G661" s="3" t="s">
        <v>28</v>
      </c>
      <c r="H661" s="3" t="s">
        <v>15</v>
      </c>
      <c r="I661" s="3">
        <v>2</v>
      </c>
      <c r="J661" s="3" t="s">
        <v>48</v>
      </c>
      <c r="K661" s="3" t="s">
        <v>32</v>
      </c>
      <c r="L661" s="3">
        <v>63</v>
      </c>
      <c r="M661" s="3" t="str">
        <f t="shared" si="10"/>
        <v>Old</v>
      </c>
      <c r="N661" s="3" t="s">
        <v>18</v>
      </c>
    </row>
    <row r="662" spans="1:14" x14ac:dyDescent="0.3">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38</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39</v>
      </c>
      <c r="D669" s="5">
        <v>40000</v>
      </c>
      <c r="E669" s="3">
        <v>5</v>
      </c>
      <c r="F669" s="3" t="s">
        <v>27</v>
      </c>
      <c r="G669" s="3" t="s">
        <v>21</v>
      </c>
      <c r="H669" s="3" t="s">
        <v>18</v>
      </c>
      <c r="I669" s="3">
        <v>2</v>
      </c>
      <c r="J669" s="3" t="s">
        <v>48</v>
      </c>
      <c r="K669" s="3" t="s">
        <v>32</v>
      </c>
      <c r="L669" s="3">
        <v>61</v>
      </c>
      <c r="M669" s="3" t="str">
        <f t="shared" si="10"/>
        <v>Old</v>
      </c>
      <c r="N669" s="3" t="s">
        <v>18</v>
      </c>
    </row>
    <row r="670" spans="1:14" x14ac:dyDescent="0.3">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38</v>
      </c>
      <c r="D672" s="5">
        <v>70000</v>
      </c>
      <c r="E672" s="3">
        <v>2</v>
      </c>
      <c r="F672" s="3" t="s">
        <v>19</v>
      </c>
      <c r="G672" s="3" t="s">
        <v>21</v>
      </c>
      <c r="H672" s="3" t="s">
        <v>15</v>
      </c>
      <c r="I672" s="3">
        <v>1</v>
      </c>
      <c r="J672" s="3" t="s">
        <v>48</v>
      </c>
      <c r="K672" s="3" t="s">
        <v>32</v>
      </c>
      <c r="L672" s="3">
        <v>59</v>
      </c>
      <c r="M672" s="3" t="str">
        <f t="shared" si="10"/>
        <v>Old</v>
      </c>
      <c r="N672" s="3" t="s">
        <v>18</v>
      </c>
    </row>
    <row r="673" spans="1:14" x14ac:dyDescent="0.3">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39</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38</v>
      </c>
      <c r="D681" s="5">
        <v>60000</v>
      </c>
      <c r="E681" s="3">
        <v>4</v>
      </c>
      <c r="F681" s="3" t="s">
        <v>13</v>
      </c>
      <c r="G681" s="3" t="s">
        <v>28</v>
      </c>
      <c r="H681" s="3" t="s">
        <v>15</v>
      </c>
      <c r="I681" s="3">
        <v>2</v>
      </c>
      <c r="J681" s="3" t="s">
        <v>48</v>
      </c>
      <c r="K681" s="3" t="s">
        <v>32</v>
      </c>
      <c r="L681" s="3">
        <v>60</v>
      </c>
      <c r="M681" s="3" t="str">
        <f t="shared" si="10"/>
        <v>Old</v>
      </c>
      <c r="N681" s="3" t="s">
        <v>18</v>
      </c>
    </row>
    <row r="682" spans="1:14" x14ac:dyDescent="0.3">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38</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37</v>
      </c>
      <c r="C690" s="3" t="s">
        <v>38</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36</v>
      </c>
      <c r="C691" s="3" t="s">
        <v>38</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38</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36</v>
      </c>
      <c r="C699" s="3" t="s">
        <v>39</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39</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38</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39</v>
      </c>
      <c r="D707" s="5">
        <v>70000</v>
      </c>
      <c r="E707" s="3">
        <v>4</v>
      </c>
      <c r="F707" s="3" t="s">
        <v>13</v>
      </c>
      <c r="G707" s="3" t="s">
        <v>28</v>
      </c>
      <c r="H707" s="3" t="s">
        <v>15</v>
      </c>
      <c r="I707" s="3">
        <v>1</v>
      </c>
      <c r="J707" s="3" t="s">
        <v>48</v>
      </c>
      <c r="K707" s="3" t="s">
        <v>32</v>
      </c>
      <c r="L707" s="3">
        <v>59</v>
      </c>
      <c r="M707" s="3" t="str">
        <f t="shared" ref="M707:M770" si="11">IF(L707&gt;54,"Old",IF(L707&gt;=31,"Middle Age",IF(L707&lt;31,"Adolescent","invalid")))</f>
        <v>Old</v>
      </c>
      <c r="N707" s="3" t="s">
        <v>18</v>
      </c>
    </row>
    <row r="708" spans="1:14" x14ac:dyDescent="0.3">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38</v>
      </c>
      <c r="D710" s="5">
        <v>70000</v>
      </c>
      <c r="E710" s="3">
        <v>5</v>
      </c>
      <c r="F710" s="3" t="s">
        <v>13</v>
      </c>
      <c r="G710" s="3" t="s">
        <v>28</v>
      </c>
      <c r="H710" s="3" t="s">
        <v>15</v>
      </c>
      <c r="I710" s="3">
        <v>4</v>
      </c>
      <c r="J710" s="3" t="s">
        <v>48</v>
      </c>
      <c r="K710" s="3" t="s">
        <v>32</v>
      </c>
      <c r="L710" s="3">
        <v>60</v>
      </c>
      <c r="M710" s="3" t="str">
        <f t="shared" si="11"/>
        <v>Old</v>
      </c>
      <c r="N710" s="3" t="s">
        <v>18</v>
      </c>
    </row>
    <row r="711" spans="1:14" x14ac:dyDescent="0.3">
      <c r="A711" s="3">
        <v>23712</v>
      </c>
      <c r="B711" s="3" t="s">
        <v>37</v>
      </c>
      <c r="C711" s="3" t="s">
        <v>39</v>
      </c>
      <c r="D711" s="5">
        <v>70000</v>
      </c>
      <c r="E711" s="3">
        <v>2</v>
      </c>
      <c r="F711" s="3" t="s">
        <v>13</v>
      </c>
      <c r="G711" s="3" t="s">
        <v>28</v>
      </c>
      <c r="H711" s="3" t="s">
        <v>15</v>
      </c>
      <c r="I711" s="3">
        <v>1</v>
      </c>
      <c r="J711" s="3" t="s">
        <v>48</v>
      </c>
      <c r="K711" s="3" t="s">
        <v>32</v>
      </c>
      <c r="L711" s="3">
        <v>59</v>
      </c>
      <c r="M711" s="3" t="str">
        <f t="shared" si="11"/>
        <v>Old</v>
      </c>
      <c r="N711" s="3" t="s">
        <v>18</v>
      </c>
    </row>
    <row r="712" spans="1:14" x14ac:dyDescent="0.3">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39</v>
      </c>
      <c r="D713" s="5">
        <v>70000</v>
      </c>
      <c r="E713" s="3">
        <v>2</v>
      </c>
      <c r="F713" s="3" t="s">
        <v>19</v>
      </c>
      <c r="G713" s="3" t="s">
        <v>21</v>
      </c>
      <c r="H713" s="3" t="s">
        <v>15</v>
      </c>
      <c r="I713" s="3">
        <v>1</v>
      </c>
      <c r="J713" s="3" t="s">
        <v>48</v>
      </c>
      <c r="K713" s="3" t="s">
        <v>32</v>
      </c>
      <c r="L713" s="3">
        <v>58</v>
      </c>
      <c r="M713" s="3" t="str">
        <f t="shared" si="11"/>
        <v>Old</v>
      </c>
      <c r="N713" s="3" t="s">
        <v>18</v>
      </c>
    </row>
    <row r="714" spans="1:14" x14ac:dyDescent="0.3">
      <c r="A714" s="3">
        <v>28026</v>
      </c>
      <c r="B714" s="3" t="s">
        <v>36</v>
      </c>
      <c r="C714" s="3" t="s">
        <v>39</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38</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39</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38</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39</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39</v>
      </c>
      <c r="D741" s="5">
        <v>60000</v>
      </c>
      <c r="E741" s="3">
        <v>2</v>
      </c>
      <c r="F741" s="3" t="s">
        <v>19</v>
      </c>
      <c r="G741" s="3" t="s">
        <v>21</v>
      </c>
      <c r="H741" s="3" t="s">
        <v>15</v>
      </c>
      <c r="I741" s="3">
        <v>1</v>
      </c>
      <c r="J741" s="3" t="s">
        <v>48</v>
      </c>
      <c r="K741" s="3" t="s">
        <v>32</v>
      </c>
      <c r="L741" s="3">
        <v>55</v>
      </c>
      <c r="M741" s="3" t="str">
        <f t="shared" si="11"/>
        <v>Old</v>
      </c>
      <c r="N741" s="3" t="s">
        <v>18</v>
      </c>
    </row>
    <row r="742" spans="1:14" x14ac:dyDescent="0.3">
      <c r="A742" s="3">
        <v>17657</v>
      </c>
      <c r="B742" s="3" t="s">
        <v>36</v>
      </c>
      <c r="C742" s="3" t="s">
        <v>38</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38</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39</v>
      </c>
      <c r="D746" s="5">
        <v>70000</v>
      </c>
      <c r="E746" s="3">
        <v>4</v>
      </c>
      <c r="F746" s="3" t="s">
        <v>19</v>
      </c>
      <c r="G746" s="3" t="s">
        <v>21</v>
      </c>
      <c r="H746" s="3" t="s">
        <v>15</v>
      </c>
      <c r="I746" s="3">
        <v>1</v>
      </c>
      <c r="J746" s="3" t="s">
        <v>48</v>
      </c>
      <c r="K746" s="3" t="s">
        <v>32</v>
      </c>
      <c r="L746" s="3">
        <v>56</v>
      </c>
      <c r="M746" s="3" t="str">
        <f t="shared" si="11"/>
        <v>Old</v>
      </c>
      <c r="N746" s="3" t="s">
        <v>18</v>
      </c>
    </row>
    <row r="747" spans="1:14" x14ac:dyDescent="0.3">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39</v>
      </c>
      <c r="D748" s="5">
        <v>60000</v>
      </c>
      <c r="E748" s="3">
        <v>2</v>
      </c>
      <c r="F748" s="3" t="s">
        <v>13</v>
      </c>
      <c r="G748" s="3" t="s">
        <v>28</v>
      </c>
      <c r="H748" s="3" t="s">
        <v>15</v>
      </c>
      <c r="I748" s="3">
        <v>0</v>
      </c>
      <c r="J748" s="3" t="s">
        <v>48</v>
      </c>
      <c r="K748" s="3" t="s">
        <v>32</v>
      </c>
      <c r="L748" s="3">
        <v>56</v>
      </c>
      <c r="M748" s="3" t="str">
        <f t="shared" si="11"/>
        <v>Old</v>
      </c>
      <c r="N748" s="3" t="s">
        <v>18</v>
      </c>
    </row>
    <row r="749" spans="1:14" x14ac:dyDescent="0.3">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39</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39</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36</v>
      </c>
      <c r="C756" s="3" t="s">
        <v>39</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39</v>
      </c>
      <c r="D763" s="5">
        <v>60000</v>
      </c>
      <c r="E763" s="3">
        <v>5</v>
      </c>
      <c r="F763" s="3" t="s">
        <v>13</v>
      </c>
      <c r="G763" s="3" t="s">
        <v>28</v>
      </c>
      <c r="H763" s="3" t="s">
        <v>15</v>
      </c>
      <c r="I763" s="3">
        <v>3</v>
      </c>
      <c r="J763" s="3" t="s">
        <v>48</v>
      </c>
      <c r="K763" s="3" t="s">
        <v>32</v>
      </c>
      <c r="L763" s="3">
        <v>59</v>
      </c>
      <c r="M763" s="3" t="str">
        <f t="shared" si="11"/>
        <v>Old</v>
      </c>
      <c r="N763" s="3" t="s">
        <v>18</v>
      </c>
    </row>
    <row r="764" spans="1:14" x14ac:dyDescent="0.3">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39</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38</v>
      </c>
      <c r="D768" s="5">
        <v>50000</v>
      </c>
      <c r="E768" s="3">
        <v>4</v>
      </c>
      <c r="F768" s="3" t="s">
        <v>13</v>
      </c>
      <c r="G768" s="3" t="s">
        <v>14</v>
      </c>
      <c r="H768" s="3" t="s">
        <v>15</v>
      </c>
      <c r="I768" s="3">
        <v>3</v>
      </c>
      <c r="J768" s="3" t="s">
        <v>48</v>
      </c>
      <c r="K768" s="3" t="s">
        <v>32</v>
      </c>
      <c r="L768" s="3">
        <v>42</v>
      </c>
      <c r="M768" s="3" t="str">
        <f t="shared" si="11"/>
        <v>Middle Age</v>
      </c>
      <c r="N768" s="3" t="s">
        <v>18</v>
      </c>
    </row>
    <row r="769" spans="1:14" x14ac:dyDescent="0.3">
      <c r="A769" s="3">
        <v>24979</v>
      </c>
      <c r="B769" s="3" t="s">
        <v>36</v>
      </c>
      <c r="C769" s="3" t="s">
        <v>39</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
      <c r="A772" s="3">
        <v>17699</v>
      </c>
      <c r="B772" s="3" t="s">
        <v>36</v>
      </c>
      <c r="C772" s="3" t="s">
        <v>38</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38</v>
      </c>
      <c r="D777" s="5">
        <v>70000</v>
      </c>
      <c r="E777" s="3">
        <v>2</v>
      </c>
      <c r="F777" s="3" t="s">
        <v>29</v>
      </c>
      <c r="G777" s="3" t="s">
        <v>14</v>
      </c>
      <c r="H777" s="3" t="s">
        <v>15</v>
      </c>
      <c r="I777" s="3">
        <v>2</v>
      </c>
      <c r="J777" s="3" t="s">
        <v>48</v>
      </c>
      <c r="K777" s="3" t="s">
        <v>32</v>
      </c>
      <c r="L777" s="3">
        <v>54</v>
      </c>
      <c r="M777" s="3" t="str">
        <f t="shared" si="12"/>
        <v>Middle Age</v>
      </c>
      <c r="N777" s="3" t="s">
        <v>18</v>
      </c>
    </row>
    <row r="778" spans="1:14" x14ac:dyDescent="0.3">
      <c r="A778" s="3">
        <v>26490</v>
      </c>
      <c r="B778" s="3" t="s">
        <v>37</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38</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39</v>
      </c>
      <c r="D782" s="5">
        <v>60000</v>
      </c>
      <c r="E782" s="3">
        <v>2</v>
      </c>
      <c r="F782" s="3" t="s">
        <v>19</v>
      </c>
      <c r="G782" s="3" t="s">
        <v>21</v>
      </c>
      <c r="H782" s="3" t="s">
        <v>15</v>
      </c>
      <c r="I782" s="3">
        <v>1</v>
      </c>
      <c r="J782" s="3" t="s">
        <v>48</v>
      </c>
      <c r="K782" s="3" t="s">
        <v>32</v>
      </c>
      <c r="L782" s="3">
        <v>55</v>
      </c>
      <c r="M782" s="3" t="str">
        <f t="shared" si="12"/>
        <v>Old</v>
      </c>
      <c r="N782" s="3" t="s">
        <v>18</v>
      </c>
    </row>
    <row r="783" spans="1:14" x14ac:dyDescent="0.3">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39</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39</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38</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38</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37</v>
      </c>
      <c r="C800" s="3" t="s">
        <v>39</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38</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36</v>
      </c>
      <c r="C805" s="3" t="s">
        <v>38</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36</v>
      </c>
      <c r="C806" s="3" t="s">
        <v>38</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39</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39</v>
      </c>
      <c r="D814" s="5">
        <v>70000</v>
      </c>
      <c r="E814" s="3">
        <v>4</v>
      </c>
      <c r="F814" s="3" t="s">
        <v>13</v>
      </c>
      <c r="G814" s="3" t="s">
        <v>28</v>
      </c>
      <c r="H814" s="3" t="s">
        <v>15</v>
      </c>
      <c r="I814" s="3">
        <v>2</v>
      </c>
      <c r="J814" s="3" t="s">
        <v>48</v>
      </c>
      <c r="K814" s="3" t="s">
        <v>32</v>
      </c>
      <c r="L814" s="3">
        <v>61</v>
      </c>
      <c r="M814" s="3" t="str">
        <f t="shared" si="12"/>
        <v>Old</v>
      </c>
      <c r="N814" s="3" t="s">
        <v>18</v>
      </c>
    </row>
    <row r="815" spans="1:14" x14ac:dyDescent="0.3">
      <c r="A815" s="3">
        <v>25899</v>
      </c>
      <c r="B815" s="3" t="s">
        <v>36</v>
      </c>
      <c r="C815" s="3" t="s">
        <v>39</v>
      </c>
      <c r="D815" s="5">
        <v>70000</v>
      </c>
      <c r="E815" s="3">
        <v>2</v>
      </c>
      <c r="F815" s="3" t="s">
        <v>27</v>
      </c>
      <c r="G815" s="3" t="s">
        <v>21</v>
      </c>
      <c r="H815" s="3" t="s">
        <v>15</v>
      </c>
      <c r="I815" s="3">
        <v>2</v>
      </c>
      <c r="J815" s="3" t="s">
        <v>48</v>
      </c>
      <c r="K815" s="3" t="s">
        <v>32</v>
      </c>
      <c r="L815" s="3">
        <v>53</v>
      </c>
      <c r="M815" s="3" t="str">
        <f t="shared" si="12"/>
        <v>Middle Age</v>
      </c>
      <c r="N815" s="3" t="s">
        <v>18</v>
      </c>
    </row>
    <row r="816" spans="1:14" x14ac:dyDescent="0.3">
      <c r="A816" s="3">
        <v>13351</v>
      </c>
      <c r="B816" s="3" t="s">
        <v>37</v>
      </c>
      <c r="C816" s="3" t="s">
        <v>39</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38</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38</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37</v>
      </c>
      <c r="C821" s="3" t="s">
        <v>39</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39</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37</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
      <c r="A836" s="3">
        <v>19889</v>
      </c>
      <c r="B836" s="3" t="s">
        <v>37</v>
      </c>
      <c r="C836" s="3" t="s">
        <v>39</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39</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38</v>
      </c>
      <c r="D842" s="5">
        <v>70000</v>
      </c>
      <c r="E842" s="3">
        <v>4</v>
      </c>
      <c r="F842" s="3" t="s">
        <v>19</v>
      </c>
      <c r="G842" s="3" t="s">
        <v>21</v>
      </c>
      <c r="H842" s="3" t="s">
        <v>15</v>
      </c>
      <c r="I842" s="3">
        <v>2</v>
      </c>
      <c r="J842" s="3" t="s">
        <v>48</v>
      </c>
      <c r="K842" s="3" t="s">
        <v>32</v>
      </c>
      <c r="L842" s="3">
        <v>53</v>
      </c>
      <c r="M842" s="3" t="str">
        <f t="shared" si="13"/>
        <v>Middle Age</v>
      </c>
      <c r="N842" s="3" t="s">
        <v>18</v>
      </c>
    </row>
    <row r="843" spans="1:14" x14ac:dyDescent="0.3">
      <c r="A843" s="3">
        <v>12056</v>
      </c>
      <c r="B843" s="3" t="s">
        <v>36</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39</v>
      </c>
      <c r="D846" s="5">
        <v>40000</v>
      </c>
      <c r="E846" s="3">
        <v>5</v>
      </c>
      <c r="F846" s="3" t="s">
        <v>27</v>
      </c>
      <c r="G846" s="3" t="s">
        <v>21</v>
      </c>
      <c r="H846" s="3" t="s">
        <v>15</v>
      </c>
      <c r="I846" s="3">
        <v>2</v>
      </c>
      <c r="J846" s="3" t="s">
        <v>48</v>
      </c>
      <c r="K846" s="3" t="s">
        <v>32</v>
      </c>
      <c r="L846" s="3">
        <v>60</v>
      </c>
      <c r="M846" s="3" t="str">
        <f t="shared" si="13"/>
        <v>Old</v>
      </c>
      <c r="N846" s="3" t="s">
        <v>18</v>
      </c>
    </row>
    <row r="847" spans="1:14" x14ac:dyDescent="0.3">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39</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39</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39</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39</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38</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38</v>
      </c>
      <c r="D868" s="5">
        <v>60000</v>
      </c>
      <c r="E868" s="3">
        <v>2</v>
      </c>
      <c r="F868" s="3" t="s">
        <v>27</v>
      </c>
      <c r="G868" s="3" t="s">
        <v>21</v>
      </c>
      <c r="H868" s="3" t="s">
        <v>15</v>
      </c>
      <c r="I868" s="3">
        <v>2</v>
      </c>
      <c r="J868" s="3" t="s">
        <v>48</v>
      </c>
      <c r="K868" s="3" t="s">
        <v>32</v>
      </c>
      <c r="L868" s="3">
        <v>55</v>
      </c>
      <c r="M868" s="3" t="str">
        <f t="shared" si="13"/>
        <v>Old</v>
      </c>
      <c r="N868" s="3" t="s">
        <v>18</v>
      </c>
    </row>
    <row r="869" spans="1:14" x14ac:dyDescent="0.3">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38</v>
      </c>
      <c r="D870" s="5">
        <v>30000</v>
      </c>
      <c r="E870" s="3">
        <v>5</v>
      </c>
      <c r="F870" s="3" t="s">
        <v>29</v>
      </c>
      <c r="G870" s="3" t="s">
        <v>14</v>
      </c>
      <c r="H870" s="3" t="s">
        <v>15</v>
      </c>
      <c r="I870" s="3">
        <v>3</v>
      </c>
      <c r="J870" s="3" t="s">
        <v>48</v>
      </c>
      <c r="K870" s="3" t="s">
        <v>32</v>
      </c>
      <c r="L870" s="3">
        <v>60</v>
      </c>
      <c r="M870" s="3" t="str">
        <f t="shared" si="13"/>
        <v>Old</v>
      </c>
      <c r="N870" s="3" t="s">
        <v>15</v>
      </c>
    </row>
    <row r="871" spans="1:14" x14ac:dyDescent="0.3">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38</v>
      </c>
      <c r="D873" s="5">
        <v>60000</v>
      </c>
      <c r="E873" s="3">
        <v>2</v>
      </c>
      <c r="F873" s="3" t="s">
        <v>27</v>
      </c>
      <c r="G873" s="3" t="s">
        <v>21</v>
      </c>
      <c r="H873" s="3" t="s">
        <v>15</v>
      </c>
      <c r="I873" s="3">
        <v>2</v>
      </c>
      <c r="J873" s="3" t="s">
        <v>48</v>
      </c>
      <c r="K873" s="3" t="s">
        <v>32</v>
      </c>
      <c r="L873" s="3">
        <v>55</v>
      </c>
      <c r="M873" s="3" t="str">
        <f t="shared" si="13"/>
        <v>Old</v>
      </c>
      <c r="N873" s="3" t="s">
        <v>18</v>
      </c>
    </row>
    <row r="874" spans="1:14" x14ac:dyDescent="0.3">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38</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36</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39</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39</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
      <c r="A900" s="3">
        <v>18066</v>
      </c>
      <c r="B900" s="3" t="s">
        <v>37</v>
      </c>
      <c r="C900" s="3" t="s">
        <v>38</v>
      </c>
      <c r="D900" s="5">
        <v>70000</v>
      </c>
      <c r="E900" s="3">
        <v>5</v>
      </c>
      <c r="F900" s="3" t="s">
        <v>13</v>
      </c>
      <c r="G900" s="3" t="s">
        <v>28</v>
      </c>
      <c r="H900" s="3" t="s">
        <v>15</v>
      </c>
      <c r="I900" s="3">
        <v>3</v>
      </c>
      <c r="J900" s="3" t="s">
        <v>48</v>
      </c>
      <c r="K900" s="3" t="s">
        <v>32</v>
      </c>
      <c r="L900" s="3">
        <v>60</v>
      </c>
      <c r="M900" s="3" t="str">
        <f t="shared" si="14"/>
        <v>Old</v>
      </c>
      <c r="N900" s="3" t="s">
        <v>15</v>
      </c>
    </row>
    <row r="901" spans="1:14" x14ac:dyDescent="0.3">
      <c r="A901" s="3">
        <v>28192</v>
      </c>
      <c r="B901" s="3" t="s">
        <v>36</v>
      </c>
      <c r="C901" s="3" t="s">
        <v>39</v>
      </c>
      <c r="D901" s="5">
        <v>70000</v>
      </c>
      <c r="E901" s="3">
        <v>5</v>
      </c>
      <c r="F901" s="3" t="s">
        <v>31</v>
      </c>
      <c r="G901" s="3" t="s">
        <v>21</v>
      </c>
      <c r="H901" s="3" t="s">
        <v>15</v>
      </c>
      <c r="I901" s="3">
        <v>3</v>
      </c>
      <c r="J901" s="3" t="s">
        <v>48</v>
      </c>
      <c r="K901" s="3" t="s">
        <v>32</v>
      </c>
      <c r="L901" s="3">
        <v>46</v>
      </c>
      <c r="M901" s="3" t="str">
        <f t="shared" si="14"/>
        <v>Middle Age</v>
      </c>
      <c r="N901" s="3" t="s">
        <v>18</v>
      </c>
    </row>
    <row r="902" spans="1:14" x14ac:dyDescent="0.3">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38</v>
      </c>
      <c r="D909" s="5">
        <v>50000</v>
      </c>
      <c r="E909" s="3">
        <v>4</v>
      </c>
      <c r="F909" s="3" t="s">
        <v>13</v>
      </c>
      <c r="G909" s="3" t="s">
        <v>28</v>
      </c>
      <c r="H909" s="3" t="s">
        <v>15</v>
      </c>
      <c r="I909" s="3">
        <v>2</v>
      </c>
      <c r="J909" s="3" t="s">
        <v>48</v>
      </c>
      <c r="K909" s="3" t="s">
        <v>32</v>
      </c>
      <c r="L909" s="3">
        <v>63</v>
      </c>
      <c r="M909" s="3" t="str">
        <f t="shared" si="14"/>
        <v>Old</v>
      </c>
      <c r="N909" s="3" t="s">
        <v>18</v>
      </c>
    </row>
    <row r="910" spans="1:14" x14ac:dyDescent="0.3">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39</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38</v>
      </c>
      <c r="D917" s="5">
        <v>60000</v>
      </c>
      <c r="E917" s="3">
        <v>3</v>
      </c>
      <c r="F917" s="3" t="s">
        <v>31</v>
      </c>
      <c r="G917" s="3" t="s">
        <v>28</v>
      </c>
      <c r="H917" s="3" t="s">
        <v>15</v>
      </c>
      <c r="I917" s="3">
        <v>2</v>
      </c>
      <c r="J917" s="3" t="s">
        <v>48</v>
      </c>
      <c r="K917" s="3" t="s">
        <v>32</v>
      </c>
      <c r="L917" s="3">
        <v>64</v>
      </c>
      <c r="M917" s="3" t="str">
        <f t="shared" si="14"/>
        <v>Old</v>
      </c>
      <c r="N917" s="3" t="s">
        <v>18</v>
      </c>
    </row>
    <row r="918" spans="1:14" x14ac:dyDescent="0.3">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39</v>
      </c>
      <c r="D921" s="5">
        <v>40000</v>
      </c>
      <c r="E921" s="3">
        <v>4</v>
      </c>
      <c r="F921" s="3" t="s">
        <v>27</v>
      </c>
      <c r="G921" s="3" t="s">
        <v>21</v>
      </c>
      <c r="H921" s="3" t="s">
        <v>15</v>
      </c>
      <c r="I921" s="3">
        <v>2</v>
      </c>
      <c r="J921" s="3" t="s">
        <v>48</v>
      </c>
      <c r="K921" s="3" t="s">
        <v>32</v>
      </c>
      <c r="L921" s="3">
        <v>61</v>
      </c>
      <c r="M921" s="3" t="str">
        <f t="shared" si="14"/>
        <v>Old</v>
      </c>
      <c r="N921" s="3" t="s">
        <v>18</v>
      </c>
    </row>
    <row r="922" spans="1:14" x14ac:dyDescent="0.3">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39</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39</v>
      </c>
      <c r="D928" s="5">
        <v>40000</v>
      </c>
      <c r="E928" s="3">
        <v>2</v>
      </c>
      <c r="F928" s="3" t="s">
        <v>27</v>
      </c>
      <c r="G928" s="3" t="s">
        <v>21</v>
      </c>
      <c r="H928" s="3" t="s">
        <v>15</v>
      </c>
      <c r="I928" s="3">
        <v>2</v>
      </c>
      <c r="J928" s="3" t="s">
        <v>48</v>
      </c>
      <c r="K928" s="3" t="s">
        <v>32</v>
      </c>
      <c r="L928" s="3">
        <v>57</v>
      </c>
      <c r="M928" s="3" t="str">
        <f t="shared" si="14"/>
        <v>Old</v>
      </c>
      <c r="N928" s="3" t="s">
        <v>18</v>
      </c>
    </row>
    <row r="929" spans="1:14" x14ac:dyDescent="0.3">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38</v>
      </c>
      <c r="D932" s="5">
        <v>70000</v>
      </c>
      <c r="E932" s="3">
        <v>5</v>
      </c>
      <c r="F932" s="3" t="s">
        <v>31</v>
      </c>
      <c r="G932" s="3" t="s">
        <v>21</v>
      </c>
      <c r="H932" s="3" t="s">
        <v>18</v>
      </c>
      <c r="I932" s="3">
        <v>3</v>
      </c>
      <c r="J932" s="3" t="s">
        <v>48</v>
      </c>
      <c r="K932" s="3" t="s">
        <v>32</v>
      </c>
      <c r="L932" s="3">
        <v>47</v>
      </c>
      <c r="M932" s="3" t="str">
        <f t="shared" si="14"/>
        <v>Middle Age</v>
      </c>
      <c r="N932" s="3" t="s">
        <v>18</v>
      </c>
    </row>
    <row r="933" spans="1:14" x14ac:dyDescent="0.3">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39</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37</v>
      </c>
      <c r="C935" s="3" t="s">
        <v>38</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36</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39</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39</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39</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39</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38</v>
      </c>
      <c r="D951" s="5">
        <v>70000</v>
      </c>
      <c r="E951" s="3">
        <v>2</v>
      </c>
      <c r="F951" s="3" t="s">
        <v>29</v>
      </c>
      <c r="G951" s="3" t="s">
        <v>14</v>
      </c>
      <c r="H951" s="3" t="s">
        <v>15</v>
      </c>
      <c r="I951" s="3">
        <v>2</v>
      </c>
      <c r="J951" s="3" t="s">
        <v>48</v>
      </c>
      <c r="K951" s="3" t="s">
        <v>32</v>
      </c>
      <c r="L951" s="3">
        <v>53</v>
      </c>
      <c r="M951" s="3" t="str">
        <f t="shared" si="14"/>
        <v>Middle Age</v>
      </c>
      <c r="N951" s="3" t="s">
        <v>18</v>
      </c>
    </row>
    <row r="952" spans="1:14" x14ac:dyDescent="0.3">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39</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39</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39</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39</v>
      </c>
      <c r="D963" s="5">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3">
      <c r="A964" s="3">
        <v>16813</v>
      </c>
      <c r="B964" s="3" t="s">
        <v>36</v>
      </c>
      <c r="C964" s="3" t="s">
        <v>38</v>
      </c>
      <c r="D964" s="5">
        <v>60000</v>
      </c>
      <c r="E964" s="3">
        <v>2</v>
      </c>
      <c r="F964" s="3" t="s">
        <v>19</v>
      </c>
      <c r="G964" s="3" t="s">
        <v>21</v>
      </c>
      <c r="H964" s="3" t="s">
        <v>15</v>
      </c>
      <c r="I964" s="3">
        <v>2</v>
      </c>
      <c r="J964" s="3" t="s">
        <v>48</v>
      </c>
      <c r="K964" s="3" t="s">
        <v>32</v>
      </c>
      <c r="L964" s="3">
        <v>55</v>
      </c>
      <c r="M964" s="3" t="str">
        <f t="shared" si="15"/>
        <v>Old</v>
      </c>
      <c r="N964" s="3" t="s">
        <v>18</v>
      </c>
    </row>
    <row r="965" spans="1:14" x14ac:dyDescent="0.3">
      <c r="A965" s="3">
        <v>16007</v>
      </c>
      <c r="B965" s="3" t="s">
        <v>36</v>
      </c>
      <c r="C965" s="3" t="s">
        <v>39</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38</v>
      </c>
      <c r="D966" s="5">
        <v>70000</v>
      </c>
      <c r="E966" s="3">
        <v>4</v>
      </c>
      <c r="F966" s="3" t="s">
        <v>19</v>
      </c>
      <c r="G966" s="3" t="s">
        <v>21</v>
      </c>
      <c r="H966" s="3" t="s">
        <v>15</v>
      </c>
      <c r="I966" s="3">
        <v>1</v>
      </c>
      <c r="J966" s="3" t="s">
        <v>48</v>
      </c>
      <c r="K966" s="3" t="s">
        <v>32</v>
      </c>
      <c r="L966" s="3">
        <v>56</v>
      </c>
      <c r="M966" s="3" t="str">
        <f t="shared" si="15"/>
        <v>Old</v>
      </c>
      <c r="N966" s="3" t="s">
        <v>18</v>
      </c>
    </row>
    <row r="967" spans="1:14" x14ac:dyDescent="0.3">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38</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39</v>
      </c>
      <c r="D978" s="5">
        <v>60000</v>
      </c>
      <c r="E978" s="3">
        <v>3</v>
      </c>
      <c r="F978" s="3" t="s">
        <v>13</v>
      </c>
      <c r="G978" s="3" t="s">
        <v>28</v>
      </c>
      <c r="H978" s="3" t="s">
        <v>15</v>
      </c>
      <c r="I978" s="3">
        <v>2</v>
      </c>
      <c r="J978" s="3" t="s">
        <v>48</v>
      </c>
      <c r="K978" s="3" t="s">
        <v>32</v>
      </c>
      <c r="L978" s="3">
        <v>66</v>
      </c>
      <c r="M978" s="3" t="str">
        <f t="shared" si="15"/>
        <v>Old</v>
      </c>
      <c r="N978" s="3" t="s">
        <v>18</v>
      </c>
    </row>
    <row r="979" spans="1:14" x14ac:dyDescent="0.3">
      <c r="A979" s="3">
        <v>19741</v>
      </c>
      <c r="B979" s="3" t="s">
        <v>37</v>
      </c>
      <c r="C979" s="3" t="s">
        <v>39</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39</v>
      </c>
      <c r="D982" s="5">
        <v>80000</v>
      </c>
      <c r="E982" s="3">
        <v>3</v>
      </c>
      <c r="F982" s="3" t="s">
        <v>13</v>
      </c>
      <c r="G982" s="3" t="s">
        <v>14</v>
      </c>
      <c r="H982" s="3" t="s">
        <v>15</v>
      </c>
      <c r="I982" s="3">
        <v>3</v>
      </c>
      <c r="J982" s="3" t="s">
        <v>48</v>
      </c>
      <c r="K982" s="3" t="s">
        <v>32</v>
      </c>
      <c r="L982" s="3">
        <v>40</v>
      </c>
      <c r="M982" s="3" t="str">
        <f t="shared" si="15"/>
        <v>Middle Age</v>
      </c>
      <c r="N982" s="3" t="s">
        <v>15</v>
      </c>
    </row>
    <row r="983" spans="1:14" x14ac:dyDescent="0.3">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38</v>
      </c>
      <c r="D988" s="5">
        <v>40000</v>
      </c>
      <c r="E988" s="3">
        <v>5</v>
      </c>
      <c r="F988" s="3" t="s">
        <v>27</v>
      </c>
      <c r="G988" s="3" t="s">
        <v>21</v>
      </c>
      <c r="H988" s="3" t="s">
        <v>15</v>
      </c>
      <c r="I988" s="3">
        <v>4</v>
      </c>
      <c r="J988" s="3" t="s">
        <v>48</v>
      </c>
      <c r="K988" s="3" t="s">
        <v>32</v>
      </c>
      <c r="L988" s="3">
        <v>60</v>
      </c>
      <c r="M988" s="3" t="str">
        <f t="shared" si="15"/>
        <v>Old</v>
      </c>
      <c r="N988" s="3" t="s">
        <v>15</v>
      </c>
    </row>
    <row r="989" spans="1:14" x14ac:dyDescent="0.3">
      <c r="A989" s="3">
        <v>28972</v>
      </c>
      <c r="B989" s="3" t="s">
        <v>37</v>
      </c>
      <c r="C989" s="3" t="s">
        <v>39</v>
      </c>
      <c r="D989" s="5">
        <v>60000</v>
      </c>
      <c r="E989" s="3">
        <v>3</v>
      </c>
      <c r="F989" s="3" t="s">
        <v>31</v>
      </c>
      <c r="G989" s="3" t="s">
        <v>28</v>
      </c>
      <c r="H989" s="3" t="s">
        <v>15</v>
      </c>
      <c r="I989" s="3">
        <v>2</v>
      </c>
      <c r="J989" s="3" t="s">
        <v>48</v>
      </c>
      <c r="K989" s="3" t="s">
        <v>32</v>
      </c>
      <c r="L989" s="3">
        <v>66</v>
      </c>
      <c r="M989" s="3" t="str">
        <f t="shared" si="15"/>
        <v>Old</v>
      </c>
      <c r="N989" s="3" t="s">
        <v>18</v>
      </c>
    </row>
    <row r="990" spans="1:14" x14ac:dyDescent="0.3">
      <c r="A990" s="3">
        <v>22730</v>
      </c>
      <c r="B990" s="3" t="s">
        <v>36</v>
      </c>
      <c r="C990" s="3" t="s">
        <v>38</v>
      </c>
      <c r="D990" s="5">
        <v>70000</v>
      </c>
      <c r="E990" s="3">
        <v>5</v>
      </c>
      <c r="F990" s="3" t="s">
        <v>13</v>
      </c>
      <c r="G990" s="3" t="s">
        <v>28</v>
      </c>
      <c r="H990" s="3" t="s">
        <v>15</v>
      </c>
      <c r="I990" s="3">
        <v>2</v>
      </c>
      <c r="J990" s="3" t="s">
        <v>48</v>
      </c>
      <c r="K990" s="3" t="s">
        <v>32</v>
      </c>
      <c r="L990" s="3">
        <v>63</v>
      </c>
      <c r="M990" s="3" t="str">
        <f t="shared" si="15"/>
        <v>Old</v>
      </c>
      <c r="N990" s="3" t="s">
        <v>18</v>
      </c>
    </row>
    <row r="991" spans="1:14" x14ac:dyDescent="0.3">
      <c r="A991" s="3">
        <v>29134</v>
      </c>
      <c r="B991" s="3" t="s">
        <v>36</v>
      </c>
      <c r="C991" s="3" t="s">
        <v>38</v>
      </c>
      <c r="D991" s="5">
        <v>60000</v>
      </c>
      <c r="E991" s="3">
        <v>4</v>
      </c>
      <c r="F991" s="3" t="s">
        <v>13</v>
      </c>
      <c r="G991" s="3" t="s">
        <v>14</v>
      </c>
      <c r="H991" s="3" t="s">
        <v>18</v>
      </c>
      <c r="I991" s="3">
        <v>3</v>
      </c>
      <c r="J991" s="3" t="s">
        <v>48</v>
      </c>
      <c r="K991" s="3" t="s">
        <v>32</v>
      </c>
      <c r="L991" s="3">
        <v>42</v>
      </c>
      <c r="M991" s="3" t="str">
        <f t="shared" si="15"/>
        <v>Middle Age</v>
      </c>
      <c r="N991" s="3" t="s">
        <v>18</v>
      </c>
    </row>
    <row r="992" spans="1:14" x14ac:dyDescent="0.3">
      <c r="A992" s="3">
        <v>14332</v>
      </c>
      <c r="B992" s="3" t="s">
        <v>37</v>
      </c>
      <c r="C992" s="3" t="s">
        <v>39</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38</v>
      </c>
      <c r="D1001" s="5">
        <v>60000</v>
      </c>
      <c r="E1001" s="3">
        <v>3</v>
      </c>
      <c r="F1001" s="3" t="s">
        <v>27</v>
      </c>
      <c r="G1001" s="3" t="s">
        <v>21</v>
      </c>
      <c r="H1001" s="3" t="s">
        <v>15</v>
      </c>
      <c r="I1001" s="3">
        <v>2</v>
      </c>
      <c r="J1001" s="3" t="s">
        <v>48</v>
      </c>
      <c r="K1001" s="3" t="s">
        <v>32</v>
      </c>
      <c r="L1001" s="3">
        <v>53</v>
      </c>
      <c r="M1001" s="3" t="str">
        <f t="shared" si="15"/>
        <v>Middle Age</v>
      </c>
      <c r="N1001" s="3" t="s">
        <v>15</v>
      </c>
    </row>
  </sheetData>
  <autoFilter ref="A1:N1001" xr:uid="{6BFE0DD4-0018-4171-BFB6-FEB2AF9B10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EBDB3-C7A8-4B09-833C-B8F0476C75DE}">
  <dimension ref="A3:E140"/>
  <sheetViews>
    <sheetView workbookViewId="0">
      <selection activeCell="M22" sqref="M22"/>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3" spans="1:4" x14ac:dyDescent="0.3">
      <c r="A3" s="7" t="s">
        <v>45</v>
      </c>
      <c r="B3" s="7" t="s">
        <v>46</v>
      </c>
    </row>
    <row r="4" spans="1:4" x14ac:dyDescent="0.3">
      <c r="A4" s="7" t="s">
        <v>43</v>
      </c>
      <c r="B4" t="s">
        <v>18</v>
      </c>
      <c r="C4" t="s">
        <v>15</v>
      </c>
      <c r="D4" t="s">
        <v>44</v>
      </c>
    </row>
    <row r="5" spans="1:4" x14ac:dyDescent="0.3">
      <c r="A5" s="3" t="s">
        <v>39</v>
      </c>
      <c r="B5" s="8">
        <v>53440</v>
      </c>
      <c r="C5" s="8">
        <v>55774.058577405856</v>
      </c>
      <c r="D5" s="8">
        <v>54580.777096114522</v>
      </c>
    </row>
    <row r="6" spans="1:4" x14ac:dyDescent="0.3">
      <c r="A6" s="3" t="s">
        <v>38</v>
      </c>
      <c r="B6" s="8">
        <v>56208.178438661707</v>
      </c>
      <c r="C6" s="8">
        <v>60123.966942148763</v>
      </c>
      <c r="D6" s="8">
        <v>58062.62230919765</v>
      </c>
    </row>
    <row r="7" spans="1:4" x14ac:dyDescent="0.3">
      <c r="A7" s="3" t="s">
        <v>44</v>
      </c>
      <c r="B7" s="8">
        <v>54874.759152215796</v>
      </c>
      <c r="C7" s="8">
        <v>57962.577962577961</v>
      </c>
      <c r="D7" s="8">
        <v>56360</v>
      </c>
    </row>
    <row r="37" spans="2:5" x14ac:dyDescent="0.3">
      <c r="B37" s="7" t="s">
        <v>47</v>
      </c>
      <c r="C37" s="7" t="s">
        <v>46</v>
      </c>
    </row>
    <row r="38" spans="2:5" x14ac:dyDescent="0.3">
      <c r="B38" s="7" t="s">
        <v>43</v>
      </c>
      <c r="C38" t="s">
        <v>18</v>
      </c>
      <c r="D38" t="s">
        <v>15</v>
      </c>
      <c r="E38" t="s">
        <v>44</v>
      </c>
    </row>
    <row r="39" spans="2:5" x14ac:dyDescent="0.3">
      <c r="B39" s="3" t="s">
        <v>16</v>
      </c>
      <c r="C39" s="6">
        <v>166</v>
      </c>
      <c r="D39" s="6">
        <v>200</v>
      </c>
      <c r="E39" s="6">
        <v>366</v>
      </c>
    </row>
    <row r="40" spans="2:5" x14ac:dyDescent="0.3">
      <c r="B40" s="3" t="s">
        <v>26</v>
      </c>
      <c r="C40" s="6">
        <v>92</v>
      </c>
      <c r="D40" s="6">
        <v>77</v>
      </c>
      <c r="E40" s="6">
        <v>169</v>
      </c>
    </row>
    <row r="41" spans="2:5" x14ac:dyDescent="0.3">
      <c r="B41" s="3" t="s">
        <v>22</v>
      </c>
      <c r="C41" s="6">
        <v>67</v>
      </c>
      <c r="D41" s="6">
        <v>95</v>
      </c>
      <c r="E41" s="6">
        <v>162</v>
      </c>
    </row>
    <row r="42" spans="2:5" x14ac:dyDescent="0.3">
      <c r="B42" s="3" t="s">
        <v>23</v>
      </c>
      <c r="C42" s="6">
        <v>116</v>
      </c>
      <c r="D42" s="6">
        <v>76</v>
      </c>
      <c r="E42" s="6">
        <v>192</v>
      </c>
    </row>
    <row r="43" spans="2:5" x14ac:dyDescent="0.3">
      <c r="B43" s="3" t="s">
        <v>48</v>
      </c>
      <c r="C43" s="6">
        <v>78</v>
      </c>
      <c r="D43" s="6">
        <v>33</v>
      </c>
      <c r="E43" s="6">
        <v>111</v>
      </c>
    </row>
    <row r="44" spans="2:5" x14ac:dyDescent="0.3">
      <c r="B44" s="3" t="s">
        <v>44</v>
      </c>
      <c r="C44" s="6">
        <v>519</v>
      </c>
      <c r="D44" s="6">
        <v>481</v>
      </c>
      <c r="E44" s="6">
        <v>1000</v>
      </c>
    </row>
    <row r="69" spans="1:4" x14ac:dyDescent="0.3">
      <c r="A69" s="7" t="s">
        <v>47</v>
      </c>
      <c r="B69" s="7" t="s">
        <v>46</v>
      </c>
    </row>
    <row r="70" spans="1:4" x14ac:dyDescent="0.3">
      <c r="A70" s="7" t="s">
        <v>43</v>
      </c>
      <c r="B70" t="s">
        <v>18</v>
      </c>
      <c r="C70" t="s">
        <v>15</v>
      </c>
      <c r="D70" t="s">
        <v>44</v>
      </c>
    </row>
    <row r="71" spans="1:4" x14ac:dyDescent="0.3">
      <c r="A71" s="3" t="s">
        <v>49</v>
      </c>
      <c r="B71" s="6">
        <v>71</v>
      </c>
      <c r="C71" s="6">
        <v>39</v>
      </c>
      <c r="D71" s="6">
        <v>110</v>
      </c>
    </row>
    <row r="72" spans="1:4" x14ac:dyDescent="0.3">
      <c r="A72" s="3" t="s">
        <v>50</v>
      </c>
      <c r="B72" s="6">
        <v>318</v>
      </c>
      <c r="C72" s="6">
        <v>383</v>
      </c>
      <c r="D72" s="6">
        <v>701</v>
      </c>
    </row>
    <row r="73" spans="1:4" x14ac:dyDescent="0.3">
      <c r="A73" s="3" t="s">
        <v>51</v>
      </c>
      <c r="B73" s="6">
        <v>130</v>
      </c>
      <c r="C73" s="6">
        <v>59</v>
      </c>
      <c r="D73" s="6">
        <v>189</v>
      </c>
    </row>
    <row r="74" spans="1:4" x14ac:dyDescent="0.3">
      <c r="A74" s="3" t="s">
        <v>44</v>
      </c>
      <c r="B74" s="6">
        <v>519</v>
      </c>
      <c r="C74" s="6">
        <v>481</v>
      </c>
      <c r="D74" s="6">
        <v>1000</v>
      </c>
    </row>
    <row r="85" spans="1:4" x14ac:dyDescent="0.3">
      <c r="A85" s="7" t="s">
        <v>47</v>
      </c>
      <c r="B85" s="7" t="s">
        <v>46</v>
      </c>
    </row>
    <row r="86" spans="1:4" x14ac:dyDescent="0.3">
      <c r="A86" s="7" t="s">
        <v>43</v>
      </c>
      <c r="B86" t="s">
        <v>18</v>
      </c>
      <c r="C86" t="s">
        <v>15</v>
      </c>
      <c r="D86" t="s">
        <v>44</v>
      </c>
    </row>
    <row r="87" spans="1:4" x14ac:dyDescent="0.3">
      <c r="A87" s="3">
        <v>25</v>
      </c>
      <c r="B87" s="6">
        <v>2</v>
      </c>
      <c r="C87" s="6">
        <v>4</v>
      </c>
      <c r="D87" s="6">
        <v>6</v>
      </c>
    </row>
    <row r="88" spans="1:4" x14ac:dyDescent="0.3">
      <c r="A88" s="3">
        <v>26</v>
      </c>
      <c r="B88" s="6">
        <v>8</v>
      </c>
      <c r="C88" s="6">
        <v>8</v>
      </c>
      <c r="D88" s="6">
        <v>16</v>
      </c>
    </row>
    <row r="89" spans="1:4" x14ac:dyDescent="0.3">
      <c r="A89" s="3">
        <v>27</v>
      </c>
      <c r="B89" s="6">
        <v>15</v>
      </c>
      <c r="C89" s="6">
        <v>8</v>
      </c>
      <c r="D89" s="6">
        <v>23</v>
      </c>
    </row>
    <row r="90" spans="1:4" x14ac:dyDescent="0.3">
      <c r="A90" s="3">
        <v>28</v>
      </c>
      <c r="B90" s="6">
        <v>12</v>
      </c>
      <c r="C90" s="6">
        <v>10</v>
      </c>
      <c r="D90" s="6">
        <v>22</v>
      </c>
    </row>
    <row r="91" spans="1:4" x14ac:dyDescent="0.3">
      <c r="A91" s="3">
        <v>29</v>
      </c>
      <c r="B91" s="6">
        <v>11</v>
      </c>
      <c r="C91" s="6">
        <v>5</v>
      </c>
      <c r="D91" s="6">
        <v>16</v>
      </c>
    </row>
    <row r="92" spans="1:4" x14ac:dyDescent="0.3">
      <c r="A92" s="3">
        <v>30</v>
      </c>
      <c r="B92" s="6">
        <v>23</v>
      </c>
      <c r="C92" s="6">
        <v>4</v>
      </c>
      <c r="D92" s="6">
        <v>27</v>
      </c>
    </row>
    <row r="93" spans="1:4" x14ac:dyDescent="0.3">
      <c r="A93" s="3">
        <v>31</v>
      </c>
      <c r="B93" s="6">
        <v>17</v>
      </c>
      <c r="C93" s="6">
        <v>8</v>
      </c>
      <c r="D93" s="6">
        <v>25</v>
      </c>
    </row>
    <row r="94" spans="1:4" x14ac:dyDescent="0.3">
      <c r="A94" s="3">
        <v>32</v>
      </c>
      <c r="B94" s="6">
        <v>19</v>
      </c>
      <c r="C94" s="6">
        <v>14</v>
      </c>
      <c r="D94" s="6">
        <v>33</v>
      </c>
    </row>
    <row r="95" spans="1:4" x14ac:dyDescent="0.3">
      <c r="A95" s="3">
        <v>33</v>
      </c>
      <c r="B95" s="6">
        <v>8</v>
      </c>
      <c r="C95" s="6">
        <v>13</v>
      </c>
      <c r="D95" s="6">
        <v>21</v>
      </c>
    </row>
    <row r="96" spans="1:4" x14ac:dyDescent="0.3">
      <c r="A96" s="3">
        <v>34</v>
      </c>
      <c r="B96" s="6">
        <v>12</v>
      </c>
      <c r="C96" s="6">
        <v>19</v>
      </c>
      <c r="D96" s="6">
        <v>31</v>
      </c>
    </row>
    <row r="97" spans="1:4" x14ac:dyDescent="0.3">
      <c r="A97" s="3">
        <v>35</v>
      </c>
      <c r="B97" s="6">
        <v>14</v>
      </c>
      <c r="C97" s="6">
        <v>22</v>
      </c>
      <c r="D97" s="6">
        <v>36</v>
      </c>
    </row>
    <row r="98" spans="1:4" x14ac:dyDescent="0.3">
      <c r="A98" s="3">
        <v>36</v>
      </c>
      <c r="B98" s="6">
        <v>7</v>
      </c>
      <c r="C98" s="6">
        <v>30</v>
      </c>
      <c r="D98" s="6">
        <v>37</v>
      </c>
    </row>
    <row r="99" spans="1:4" x14ac:dyDescent="0.3">
      <c r="A99" s="3">
        <v>37</v>
      </c>
      <c r="B99" s="6">
        <v>4</v>
      </c>
      <c r="C99" s="6">
        <v>28</v>
      </c>
      <c r="D99" s="6">
        <v>32</v>
      </c>
    </row>
    <row r="100" spans="1:4" x14ac:dyDescent="0.3">
      <c r="A100" s="3">
        <v>38</v>
      </c>
      <c r="B100" s="6">
        <v>8</v>
      </c>
      <c r="C100" s="6">
        <v>29</v>
      </c>
      <c r="D100" s="6">
        <v>37</v>
      </c>
    </row>
    <row r="101" spans="1:4" x14ac:dyDescent="0.3">
      <c r="A101" s="3">
        <v>39</v>
      </c>
      <c r="B101" s="6">
        <v>10</v>
      </c>
      <c r="C101" s="6">
        <v>12</v>
      </c>
      <c r="D101" s="6">
        <v>22</v>
      </c>
    </row>
    <row r="102" spans="1:4" x14ac:dyDescent="0.3">
      <c r="A102" s="3">
        <v>40</v>
      </c>
      <c r="B102" s="6">
        <v>24</v>
      </c>
      <c r="C102" s="6">
        <v>18</v>
      </c>
      <c r="D102" s="6">
        <v>42</v>
      </c>
    </row>
    <row r="103" spans="1:4" x14ac:dyDescent="0.3">
      <c r="A103" s="3">
        <v>41</v>
      </c>
      <c r="B103" s="6">
        <v>13</v>
      </c>
      <c r="C103" s="6">
        <v>15</v>
      </c>
      <c r="D103" s="6">
        <v>28</v>
      </c>
    </row>
    <row r="104" spans="1:4" x14ac:dyDescent="0.3">
      <c r="A104" s="3">
        <v>42</v>
      </c>
      <c r="B104" s="6">
        <v>22</v>
      </c>
      <c r="C104" s="6">
        <v>12</v>
      </c>
      <c r="D104" s="6">
        <v>34</v>
      </c>
    </row>
    <row r="105" spans="1:4" x14ac:dyDescent="0.3">
      <c r="A105" s="3">
        <v>43</v>
      </c>
      <c r="B105" s="6">
        <v>17</v>
      </c>
      <c r="C105" s="6">
        <v>19</v>
      </c>
      <c r="D105" s="6">
        <v>36</v>
      </c>
    </row>
    <row r="106" spans="1:4" x14ac:dyDescent="0.3">
      <c r="A106" s="3">
        <v>44</v>
      </c>
      <c r="B106" s="6">
        <v>15</v>
      </c>
      <c r="C106" s="6">
        <v>12</v>
      </c>
      <c r="D106" s="6">
        <v>27</v>
      </c>
    </row>
    <row r="107" spans="1:4" x14ac:dyDescent="0.3">
      <c r="A107" s="3">
        <v>45</v>
      </c>
      <c r="B107" s="6">
        <v>18</v>
      </c>
      <c r="C107" s="6">
        <v>13</v>
      </c>
      <c r="D107" s="6">
        <v>31</v>
      </c>
    </row>
    <row r="108" spans="1:4" x14ac:dyDescent="0.3">
      <c r="A108" s="3">
        <v>46</v>
      </c>
      <c r="B108" s="6">
        <v>12</v>
      </c>
      <c r="C108" s="6">
        <v>15</v>
      </c>
      <c r="D108" s="6">
        <v>27</v>
      </c>
    </row>
    <row r="109" spans="1:4" x14ac:dyDescent="0.3">
      <c r="A109" s="3">
        <v>47</v>
      </c>
      <c r="B109" s="6">
        <v>19</v>
      </c>
      <c r="C109" s="6">
        <v>20</v>
      </c>
      <c r="D109" s="6">
        <v>39</v>
      </c>
    </row>
    <row r="110" spans="1:4" x14ac:dyDescent="0.3">
      <c r="A110" s="3">
        <v>48</v>
      </c>
      <c r="B110" s="6">
        <v>16</v>
      </c>
      <c r="C110" s="6">
        <v>13</v>
      </c>
      <c r="D110" s="6">
        <v>29</v>
      </c>
    </row>
    <row r="111" spans="1:4" x14ac:dyDescent="0.3">
      <c r="A111" s="3">
        <v>49</v>
      </c>
      <c r="B111" s="6">
        <v>15</v>
      </c>
      <c r="C111" s="6">
        <v>8</v>
      </c>
      <c r="D111" s="6">
        <v>23</v>
      </c>
    </row>
    <row r="112" spans="1:4" x14ac:dyDescent="0.3">
      <c r="A112" s="3">
        <v>50</v>
      </c>
      <c r="B112" s="6">
        <v>12</v>
      </c>
      <c r="C112" s="6">
        <v>12</v>
      </c>
      <c r="D112" s="6">
        <v>24</v>
      </c>
    </row>
    <row r="113" spans="1:4" x14ac:dyDescent="0.3">
      <c r="A113" s="3">
        <v>51</v>
      </c>
      <c r="B113" s="6">
        <v>10</v>
      </c>
      <c r="C113" s="6">
        <v>12</v>
      </c>
      <c r="D113" s="6">
        <v>22</v>
      </c>
    </row>
    <row r="114" spans="1:4" x14ac:dyDescent="0.3">
      <c r="A114" s="3">
        <v>52</v>
      </c>
      <c r="B114" s="6">
        <v>10</v>
      </c>
      <c r="C114" s="6">
        <v>15</v>
      </c>
      <c r="D114" s="6">
        <v>25</v>
      </c>
    </row>
    <row r="115" spans="1:4" x14ac:dyDescent="0.3">
      <c r="A115" s="3">
        <v>53</v>
      </c>
      <c r="B115" s="6">
        <v>11</v>
      </c>
      <c r="C115" s="6">
        <v>13</v>
      </c>
      <c r="D115" s="6">
        <v>24</v>
      </c>
    </row>
    <row r="116" spans="1:4" x14ac:dyDescent="0.3">
      <c r="A116" s="3">
        <v>54</v>
      </c>
      <c r="B116" s="6">
        <v>5</v>
      </c>
      <c r="C116" s="6">
        <v>11</v>
      </c>
      <c r="D116" s="6">
        <v>16</v>
      </c>
    </row>
    <row r="117" spans="1:4" x14ac:dyDescent="0.3">
      <c r="A117" s="3">
        <v>55</v>
      </c>
      <c r="B117" s="6">
        <v>13</v>
      </c>
      <c r="C117" s="6">
        <v>5</v>
      </c>
      <c r="D117" s="6">
        <v>18</v>
      </c>
    </row>
    <row r="118" spans="1:4" x14ac:dyDescent="0.3">
      <c r="A118" s="3">
        <v>56</v>
      </c>
      <c r="B118" s="6">
        <v>13</v>
      </c>
      <c r="C118" s="6">
        <v>3</v>
      </c>
      <c r="D118" s="6">
        <v>16</v>
      </c>
    </row>
    <row r="119" spans="1:4" x14ac:dyDescent="0.3">
      <c r="A119" s="3">
        <v>57</v>
      </c>
      <c r="B119" s="6">
        <v>4</v>
      </c>
      <c r="C119" s="6">
        <v>4</v>
      </c>
      <c r="D119" s="6">
        <v>8</v>
      </c>
    </row>
    <row r="120" spans="1:4" x14ac:dyDescent="0.3">
      <c r="A120" s="3">
        <v>58</v>
      </c>
      <c r="B120" s="6">
        <v>8</v>
      </c>
      <c r="C120" s="6">
        <v>4</v>
      </c>
      <c r="D120" s="6">
        <v>12</v>
      </c>
    </row>
    <row r="121" spans="1:4" x14ac:dyDescent="0.3">
      <c r="A121" s="3">
        <v>59</v>
      </c>
      <c r="B121" s="6">
        <v>14</v>
      </c>
      <c r="C121" s="6">
        <v>6</v>
      </c>
      <c r="D121" s="6">
        <v>20</v>
      </c>
    </row>
    <row r="122" spans="1:4" x14ac:dyDescent="0.3">
      <c r="A122" s="3">
        <v>60</v>
      </c>
      <c r="B122" s="6">
        <v>8</v>
      </c>
      <c r="C122" s="6">
        <v>7</v>
      </c>
      <c r="D122" s="6">
        <v>15</v>
      </c>
    </row>
    <row r="123" spans="1:4" x14ac:dyDescent="0.3">
      <c r="A123" s="3">
        <v>61</v>
      </c>
      <c r="B123" s="6">
        <v>5</v>
      </c>
      <c r="C123" s="6">
        <v>4</v>
      </c>
      <c r="D123" s="6">
        <v>9</v>
      </c>
    </row>
    <row r="124" spans="1:4" x14ac:dyDescent="0.3">
      <c r="A124" s="3">
        <v>62</v>
      </c>
      <c r="B124" s="6">
        <v>9</v>
      </c>
      <c r="C124" s="6">
        <v>4</v>
      </c>
      <c r="D124" s="6">
        <v>13</v>
      </c>
    </row>
    <row r="125" spans="1:4" x14ac:dyDescent="0.3">
      <c r="A125" s="3">
        <v>63</v>
      </c>
      <c r="B125" s="6">
        <v>7</v>
      </c>
      <c r="C125" s="6">
        <v>2</v>
      </c>
      <c r="D125" s="6">
        <v>9</v>
      </c>
    </row>
    <row r="126" spans="1:4" x14ac:dyDescent="0.3">
      <c r="A126" s="3">
        <v>64</v>
      </c>
      <c r="B126" s="6">
        <v>7</v>
      </c>
      <c r="C126" s="6">
        <v>3</v>
      </c>
      <c r="D126" s="6">
        <v>10</v>
      </c>
    </row>
    <row r="127" spans="1:4" x14ac:dyDescent="0.3">
      <c r="A127" s="3">
        <v>65</v>
      </c>
      <c r="B127" s="6">
        <v>6</v>
      </c>
      <c r="C127" s="6">
        <v>3</v>
      </c>
      <c r="D127" s="6">
        <v>9</v>
      </c>
    </row>
    <row r="128" spans="1:4" x14ac:dyDescent="0.3">
      <c r="A128" s="3">
        <v>66</v>
      </c>
      <c r="B128" s="6">
        <v>8</v>
      </c>
      <c r="C128" s="6">
        <v>6</v>
      </c>
      <c r="D128" s="6">
        <v>14</v>
      </c>
    </row>
    <row r="129" spans="1:4" x14ac:dyDescent="0.3">
      <c r="A129" s="3">
        <v>67</v>
      </c>
      <c r="B129" s="6">
        <v>8</v>
      </c>
      <c r="C129" s="6">
        <v>2</v>
      </c>
      <c r="D129" s="6">
        <v>10</v>
      </c>
    </row>
    <row r="130" spans="1:4" x14ac:dyDescent="0.3">
      <c r="A130" s="3">
        <v>68</v>
      </c>
      <c r="B130" s="6">
        <v>3</v>
      </c>
      <c r="C130" s="6"/>
      <c r="D130" s="6">
        <v>3</v>
      </c>
    </row>
    <row r="131" spans="1:4" x14ac:dyDescent="0.3">
      <c r="A131" s="3">
        <v>69</v>
      </c>
      <c r="B131" s="6">
        <v>8</v>
      </c>
      <c r="C131" s="6"/>
      <c r="D131" s="6">
        <v>8</v>
      </c>
    </row>
    <row r="132" spans="1:4" x14ac:dyDescent="0.3">
      <c r="A132" s="3">
        <v>70</v>
      </c>
      <c r="B132" s="6">
        <v>3</v>
      </c>
      <c r="C132" s="6">
        <v>1</v>
      </c>
      <c r="D132" s="6">
        <v>4</v>
      </c>
    </row>
    <row r="133" spans="1:4" x14ac:dyDescent="0.3">
      <c r="A133" s="3">
        <v>71</v>
      </c>
      <c r="B133" s="6">
        <v>1</v>
      </c>
      <c r="C133" s="6"/>
      <c r="D133" s="6">
        <v>1</v>
      </c>
    </row>
    <row r="134" spans="1:4" x14ac:dyDescent="0.3">
      <c r="A134" s="3">
        <v>72</v>
      </c>
      <c r="B134" s="6"/>
      <c r="C134" s="6">
        <v>1</v>
      </c>
      <c r="D134" s="6">
        <v>1</v>
      </c>
    </row>
    <row r="135" spans="1:4" x14ac:dyDescent="0.3">
      <c r="A135" s="3">
        <v>73</v>
      </c>
      <c r="B135" s="6">
        <v>2</v>
      </c>
      <c r="C135" s="6">
        <v>2</v>
      </c>
      <c r="D135" s="6">
        <v>4</v>
      </c>
    </row>
    <row r="136" spans="1:4" x14ac:dyDescent="0.3">
      <c r="A136" s="3">
        <v>74</v>
      </c>
      <c r="B136" s="6"/>
      <c r="C136" s="6">
        <v>1</v>
      </c>
      <c r="D136" s="6">
        <v>1</v>
      </c>
    </row>
    <row r="137" spans="1:4" x14ac:dyDescent="0.3">
      <c r="A137" s="3">
        <v>78</v>
      </c>
      <c r="B137" s="6">
        <v>1</v>
      </c>
      <c r="C137" s="6">
        <v>1</v>
      </c>
      <c r="D137" s="6">
        <v>2</v>
      </c>
    </row>
    <row r="138" spans="1:4" x14ac:dyDescent="0.3">
      <c r="A138" s="3">
        <v>80</v>
      </c>
      <c r="B138" s="6">
        <v>1</v>
      </c>
      <c r="C138" s="6"/>
      <c r="D138" s="6">
        <v>1</v>
      </c>
    </row>
    <row r="139" spans="1:4" x14ac:dyDescent="0.3">
      <c r="A139" s="3">
        <v>89</v>
      </c>
      <c r="B139" s="6">
        <v>1</v>
      </c>
      <c r="C139" s="6"/>
      <c r="D139" s="6">
        <v>1</v>
      </c>
    </row>
    <row r="140" spans="1:4" x14ac:dyDescent="0.3">
      <c r="A140" s="3" t="s">
        <v>44</v>
      </c>
      <c r="B140" s="6">
        <v>519</v>
      </c>
      <c r="C140" s="6">
        <v>481</v>
      </c>
      <c r="D14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143DA-B83A-4C62-B0CC-2A3202CE9A82}">
  <dimension ref="A1:S5"/>
  <sheetViews>
    <sheetView showGridLines="0" tabSelected="1" zoomScale="60" zoomScaleNormal="60" workbookViewId="0">
      <selection activeCell="X37" sqref="X37"/>
    </sheetView>
  </sheetViews>
  <sheetFormatPr defaultRowHeight="14.4" x14ac:dyDescent="0.3"/>
  <cols>
    <col min="1" max="16384" width="8.88671875" style="9"/>
  </cols>
  <sheetData>
    <row r="1" spans="1:19" x14ac:dyDescent="0.3">
      <c r="A1" s="10"/>
      <c r="B1" s="10"/>
      <c r="C1" s="10"/>
      <c r="D1" s="10"/>
      <c r="E1" s="10"/>
      <c r="F1" s="10"/>
      <c r="G1" s="10"/>
      <c r="H1" s="10"/>
      <c r="I1" s="10"/>
      <c r="J1" s="10"/>
      <c r="K1" s="10"/>
      <c r="L1" s="10"/>
      <c r="M1" s="10"/>
      <c r="N1" s="10"/>
      <c r="O1" s="10"/>
      <c r="P1" s="10"/>
      <c r="Q1" s="10"/>
      <c r="R1" s="10"/>
      <c r="S1" s="10"/>
    </row>
    <row r="2" spans="1:19" x14ac:dyDescent="0.3">
      <c r="A2" s="10"/>
      <c r="B2" s="10"/>
      <c r="C2" s="10"/>
      <c r="D2" s="10"/>
      <c r="E2" s="10"/>
      <c r="F2" s="10"/>
      <c r="G2" s="10"/>
      <c r="H2" s="10"/>
      <c r="I2" s="10"/>
      <c r="J2" s="10"/>
      <c r="K2" s="10"/>
      <c r="L2" s="10"/>
      <c r="M2" s="10"/>
      <c r="N2" s="10"/>
      <c r="O2" s="10"/>
      <c r="P2" s="10"/>
      <c r="Q2" s="10"/>
      <c r="R2" s="10"/>
      <c r="S2" s="10"/>
    </row>
    <row r="3" spans="1:19" ht="45.6" x14ac:dyDescent="0.8">
      <c r="A3" s="10"/>
      <c r="B3" s="10"/>
      <c r="C3" s="10"/>
      <c r="D3" s="11"/>
      <c r="E3" s="11"/>
      <c r="F3" s="12" t="s">
        <v>52</v>
      </c>
      <c r="G3" s="11"/>
      <c r="H3" s="11"/>
      <c r="I3" s="11"/>
      <c r="J3" s="10"/>
      <c r="K3" s="10"/>
      <c r="L3" s="10"/>
      <c r="M3" s="10"/>
      <c r="N3" s="10"/>
      <c r="O3" s="10"/>
      <c r="P3" s="10"/>
      <c r="Q3" s="10"/>
      <c r="R3" s="10"/>
      <c r="S3" s="10"/>
    </row>
    <row r="4" spans="1:19" x14ac:dyDescent="0.3">
      <c r="A4" s="10"/>
      <c r="B4" s="10"/>
      <c r="C4" s="10"/>
      <c r="D4" s="10"/>
      <c r="E4" s="10"/>
      <c r="F4" s="10"/>
      <c r="G4" s="10"/>
      <c r="H4" s="10"/>
      <c r="I4" s="10"/>
      <c r="J4" s="10"/>
      <c r="K4" s="10"/>
      <c r="L4" s="10"/>
      <c r="M4" s="10"/>
      <c r="N4" s="10"/>
      <c r="O4" s="10"/>
      <c r="P4" s="10"/>
      <c r="Q4" s="10"/>
      <c r="R4" s="10"/>
      <c r="S4" s="10"/>
    </row>
    <row r="5" spans="1:19" x14ac:dyDescent="0.3">
      <c r="A5" s="10"/>
      <c r="B5" s="10"/>
      <c r="C5" s="10"/>
      <c r="D5" s="10"/>
      <c r="E5" s="10"/>
      <c r="F5" s="10"/>
      <c r="G5" s="10"/>
      <c r="H5" s="10"/>
      <c r="I5" s="10"/>
      <c r="J5" s="10"/>
      <c r="K5" s="10"/>
      <c r="L5" s="10"/>
      <c r="M5" s="10"/>
      <c r="N5" s="10"/>
      <c r="O5" s="10"/>
      <c r="P5" s="10"/>
      <c r="Q5" s="10"/>
      <c r="R5" s="10"/>
      <c r="S5"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 m</cp:lastModifiedBy>
  <dcterms:created xsi:type="dcterms:W3CDTF">2022-03-18T02:50:57Z</dcterms:created>
  <dcterms:modified xsi:type="dcterms:W3CDTF">2024-05-09T22:08:55Z</dcterms:modified>
</cp:coreProperties>
</file>