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" windowWidth="16092" windowHeight="9660"/>
  </bookViews>
  <sheets>
    <sheet name="Sheet1" sheetId="1" r:id="rId1"/>
    <sheet name="Revenue by Region" sheetId="2" r:id="rId2"/>
    <sheet name="Revenue by Product" sheetId="3" r:id="rId3"/>
    <sheet name="Units Sold by Salesperson" sheetId="4" r:id="rId4"/>
    <sheet name="Revenue by Month" sheetId="5" r:id="rId5"/>
  </sheet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T4" i="1"/>
  <c r="Q4"/>
  <c r="N4"/>
  <c r="K4"/>
</calcChain>
</file>

<file path=xl/sharedStrings.xml><?xml version="1.0" encoding="utf-8"?>
<sst xmlns="http://schemas.openxmlformats.org/spreadsheetml/2006/main" count="109" uniqueCount="41">
  <si>
    <t>Date</t>
  </si>
  <si>
    <t>Region</t>
  </si>
  <si>
    <t>Salesperson</t>
  </si>
  <si>
    <t>Product</t>
  </si>
  <si>
    <t>Units Sold</t>
  </si>
  <si>
    <t>Unit Price</t>
  </si>
  <si>
    <t>Revenue</t>
  </si>
  <si>
    <t>North</t>
  </si>
  <si>
    <t>South</t>
  </si>
  <si>
    <t>East</t>
  </si>
  <si>
    <t>West</t>
  </si>
  <si>
    <t>Ayesha</t>
  </si>
  <si>
    <t>Bilal</t>
  </si>
  <si>
    <t>Chloe</t>
  </si>
  <si>
    <t>Danish</t>
  </si>
  <si>
    <t>Emaan</t>
  </si>
  <si>
    <t>Laptop</t>
  </si>
  <si>
    <t>Tablet</t>
  </si>
  <si>
    <t>Monitor</t>
  </si>
  <si>
    <t>Keyboard</t>
  </si>
  <si>
    <t>Mouse</t>
  </si>
  <si>
    <t>Row Labels</t>
  </si>
  <si>
    <t>Grand Total</t>
  </si>
  <si>
    <t>Sum of Revenue</t>
  </si>
  <si>
    <t>Sum of Units Sold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</si>
  <si>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</si>
  <si>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</si>
  <si>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</si>
  <si>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</si>
  <si>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</si>
  <si>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</si>
  <si>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</si>
  <si>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</si>
  <si>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</si>
  <si>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</si>
  <si>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 Revenue:</t>
  </si>
  <si>
    <t>Total Units Sold:</t>
  </si>
  <si>
    <t>Best Region:</t>
  </si>
  <si>
    <t>Top Product:</t>
  </si>
  <si>
    <t>Retail Sales Dashboard - 2023</t>
  </si>
  <si>
    <t xml:space="preserve">                                        “This dashboard summarizes retail performance in 2023 by region, product, and sales agent.”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</si>
</sst>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1" fillId="0" borderId="1" xfId="0" applyFont="1" applyBorder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[Retail_Sales_Dashboard.xlsx]Revenue by Region!PivotTable1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 by Region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'Revenue by Region'!$B$3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'Revenue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'Revenue by Region'!$B$4:$B$8</c:f>
              <c:numCache>
                <c:formatCode>General</c:formatCode>
                <c:ptCount val="4"/>
                <c:pt idx="0">
                  <c:v>14850</c:v>
                </c:pt>
                <c:pt idx="1">
                  <c:v>11950</c:v>
                </c:pt>
                <c:pt idx="2">
                  <c:v>11600</c:v>
                </c:pt>
                <c:pt idx="3">
                  <c:v>8400</c:v>
                </c:pt>
              </c:numCache>
            </c:numRef>
          </c:val>
        </c:ser>
        <c:axId val="153634304"/>
        <c:axId val="153635840"/>
      </c:barChart>
      <c:catAx>
        <c:axId val="153634304"/>
        <c:scaling>
          <c:orientation val="minMax"/>
        </c:scaling>
        <c:axPos val="b"/>
        <c:tickLblPos val="nextTo"/>
        <c:crossAx val="153635840"/>
        <c:crosses val="autoZero"/>
        <c:auto val="1"/>
        <c:lblAlgn val="ctr"/>
        <c:lblOffset val="100"/>
      </c:catAx>
      <c:valAx>
        <c:axId val="153635840"/>
        <c:scaling>
          <c:orientation val="minMax"/>
        </c:scaling>
        <c:axPos val="l"/>
        <c:majorGridlines/>
        <c:numFmt formatCode="General" sourceLinked="1"/>
        <c:tickLblPos val="nextTo"/>
        <c:crossAx val="1536343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[Retail_Sales_Dashboard.xlsx]Revenue by Product!PivotTable2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Revenue by Product</a:t>
            </a:r>
            <a:endParaRPr lang="en-US"/>
          </a:p>
        </c:rich>
      </c:tx>
      <c:layout>
        <c:manualLayout>
          <c:xMode val="edge"/>
          <c:yMode val="edge"/>
          <c:x val="0.16880194663167103"/>
          <c:y val="2.7548209366391185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'Revenue by Product'!$B$3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'Revenue by Product'!$A$4:$A$9</c:f>
              <c:strCache>
                <c:ptCount val="5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Tablet</c:v>
                </c:pt>
              </c:strCache>
            </c:strRef>
          </c:cat>
          <c:val>
            <c:numRef>
              <c:f>'Revenue by Product'!$B$4:$B$9</c:f>
              <c:numCache>
                <c:formatCode>General</c:formatCode>
                <c:ptCount val="5"/>
                <c:pt idx="0">
                  <c:v>4400</c:v>
                </c:pt>
                <c:pt idx="1">
                  <c:v>24500</c:v>
                </c:pt>
                <c:pt idx="2">
                  <c:v>9250</c:v>
                </c:pt>
                <c:pt idx="3">
                  <c:v>2050</c:v>
                </c:pt>
                <c:pt idx="4">
                  <c:v>6600</c:v>
                </c:pt>
              </c:numCache>
            </c:numRef>
          </c:val>
        </c:ser>
        <c:axId val="153655936"/>
        <c:axId val="153678208"/>
      </c:barChart>
      <c:catAx>
        <c:axId val="153655936"/>
        <c:scaling>
          <c:orientation val="minMax"/>
        </c:scaling>
        <c:axPos val="l"/>
        <c:tickLblPos val="nextTo"/>
        <c:crossAx val="153678208"/>
        <c:crosses val="autoZero"/>
        <c:auto val="1"/>
        <c:lblAlgn val="ctr"/>
        <c:lblOffset val="100"/>
      </c:catAx>
      <c:valAx>
        <c:axId val="153678208"/>
        <c:scaling>
          <c:orientation val="minMax"/>
        </c:scaling>
        <c:axPos val="b"/>
        <c:majorGridlines/>
        <c:numFmt formatCode="General" sourceLinked="1"/>
        <c:tickLblPos val="nextTo"/>
        <c:crossAx val="1536559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[Retail_Sales_Dashboard.xlsx]Units Sold by Salesperson!PivotTable3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Units Sold by Salesperson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'Units Sold by Salesperson'!$B$3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'Units Sold by Salesperson'!$A$4:$A$9</c:f>
              <c:strCache>
                <c:ptCount val="5"/>
                <c:pt idx="0">
                  <c:v>Ayesha</c:v>
                </c:pt>
                <c:pt idx="1">
                  <c:v>Bilal</c:v>
                </c:pt>
                <c:pt idx="2">
                  <c:v>Chloe</c:v>
                </c:pt>
                <c:pt idx="3">
                  <c:v>Danish</c:v>
                </c:pt>
                <c:pt idx="4">
                  <c:v>Emaan</c:v>
                </c:pt>
              </c:strCache>
            </c:strRef>
          </c:cat>
          <c:val>
            <c:numRef>
              <c:f>'Units Sold by Salesperson'!$B$4:$B$9</c:f>
              <c:numCache>
                <c:formatCode>General</c:formatCode>
                <c:ptCount val="5"/>
                <c:pt idx="0">
                  <c:v>35</c:v>
                </c:pt>
                <c:pt idx="1">
                  <c:v>22</c:v>
                </c:pt>
                <c:pt idx="2">
                  <c:v>37</c:v>
                </c:pt>
                <c:pt idx="3">
                  <c:v>44</c:v>
                </c:pt>
                <c:pt idx="4">
                  <c:v>41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[Retail_Sales_Dashboard.xlsx]Revenue by Month!PivotTable4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Revenue by Month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'Revenue by Month'!$B$3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'Revenue by Month'!$A$4:$A$14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'Revenue by Month'!$B$4:$B$14</c:f>
              <c:numCache>
                <c:formatCode>General</c:formatCode>
                <c:ptCount val="10"/>
                <c:pt idx="0">
                  <c:v>10500</c:v>
                </c:pt>
                <c:pt idx="1">
                  <c:v>1200</c:v>
                </c:pt>
                <c:pt idx="2">
                  <c:v>6650</c:v>
                </c:pt>
                <c:pt idx="3">
                  <c:v>5300</c:v>
                </c:pt>
                <c:pt idx="4">
                  <c:v>10650</c:v>
                </c:pt>
                <c:pt idx="5">
                  <c:v>2700</c:v>
                </c:pt>
                <c:pt idx="6">
                  <c:v>1750</c:v>
                </c:pt>
                <c:pt idx="7">
                  <c:v>4200</c:v>
                </c:pt>
                <c:pt idx="8">
                  <c:v>3450</c:v>
                </c:pt>
                <c:pt idx="9">
                  <c:v>400</c:v>
                </c:pt>
              </c:numCache>
            </c:numRef>
          </c:val>
        </c:ser>
        <c:marker val="1"/>
        <c:axId val="163460608"/>
        <c:axId val="163462144"/>
      </c:lineChart>
      <c:catAx>
        <c:axId val="163460608"/>
        <c:scaling>
          <c:orientation val="minMax"/>
        </c:scaling>
        <c:axPos val="b"/>
        <c:tickLblPos val="nextTo"/>
        <c:crossAx val="163462144"/>
        <c:crosses val="autoZero"/>
        <c:auto val="1"/>
        <c:lblAlgn val="ctr"/>
        <c:lblOffset val="100"/>
      </c:catAx>
      <c:valAx>
        <c:axId val="163462144"/>
        <c:scaling>
          <c:orientation val="minMax"/>
        </c:scaling>
        <c:axPos val="l"/>
        <c:majorGridlines/>
        <c:numFmt formatCode="General" sourceLinked="1"/>
        <c:tickLblPos val="nextTo"/>
        <c:crossAx val="16346060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[Retail_Sales_Dashboard.xlsx]Revenue by Region!PivotTable1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 by Region</a:t>
            </a:r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'Revenue by Region'!$B$3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'Revenue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'Revenue by Region'!$B$4:$B$8</c:f>
              <c:numCache>
                <c:formatCode>General</c:formatCode>
                <c:ptCount val="4"/>
                <c:pt idx="0">
                  <c:v>14850</c:v>
                </c:pt>
                <c:pt idx="1">
                  <c:v>11950</c:v>
                </c:pt>
                <c:pt idx="2">
                  <c:v>11600</c:v>
                </c:pt>
                <c:pt idx="3">
                  <c:v>8400</c:v>
                </c:pt>
              </c:numCache>
            </c:numRef>
          </c:val>
        </c:ser>
        <c:axId val="165980800"/>
        <c:axId val="165990784"/>
      </c:barChart>
      <c:catAx>
        <c:axId val="165980800"/>
        <c:scaling>
          <c:orientation val="minMax"/>
        </c:scaling>
        <c:axPos val="b"/>
        <c:tickLblPos val="nextTo"/>
        <c:crossAx val="165990784"/>
        <c:crosses val="autoZero"/>
        <c:auto val="1"/>
        <c:lblAlgn val="ctr"/>
        <c:lblOffset val="100"/>
      </c:catAx>
      <c:valAx>
        <c:axId val="165990784"/>
        <c:scaling>
          <c:orientation val="minMax"/>
        </c:scaling>
        <c:axPos val="l"/>
        <c:majorGridlines/>
        <c:numFmt formatCode="General" sourceLinked="1"/>
        <c:tickLblPos val="nextTo"/>
        <c:crossAx val="16598080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[Retail_Sales_Dashboard.xlsx]Revenue by Product!PivotTable2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Revenue by Product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'Revenue by Product'!$B$3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'Revenue by Product'!$A$4:$A$9</c:f>
              <c:strCache>
                <c:ptCount val="5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Tablet</c:v>
                </c:pt>
              </c:strCache>
            </c:strRef>
          </c:cat>
          <c:val>
            <c:numRef>
              <c:f>'Revenue by Product'!$B$4:$B$9</c:f>
              <c:numCache>
                <c:formatCode>General</c:formatCode>
                <c:ptCount val="5"/>
                <c:pt idx="0">
                  <c:v>4400</c:v>
                </c:pt>
                <c:pt idx="1">
                  <c:v>24500</c:v>
                </c:pt>
                <c:pt idx="2">
                  <c:v>9250</c:v>
                </c:pt>
                <c:pt idx="3">
                  <c:v>2050</c:v>
                </c:pt>
                <c:pt idx="4">
                  <c:v>6600</c:v>
                </c:pt>
              </c:numCache>
            </c:numRef>
          </c:val>
        </c:ser>
        <c:axId val="166055936"/>
        <c:axId val="166057472"/>
      </c:barChart>
      <c:catAx>
        <c:axId val="166055936"/>
        <c:scaling>
          <c:orientation val="minMax"/>
        </c:scaling>
        <c:axPos val="l"/>
        <c:tickLblPos val="nextTo"/>
        <c:crossAx val="166057472"/>
        <c:crosses val="autoZero"/>
        <c:auto val="1"/>
        <c:lblAlgn val="ctr"/>
        <c:lblOffset val="100"/>
      </c:catAx>
      <c:valAx>
        <c:axId val="166057472"/>
        <c:scaling>
          <c:orientation val="minMax"/>
        </c:scaling>
        <c:axPos val="b"/>
        <c:majorGridlines/>
        <c:numFmt formatCode="General" sourceLinked="1"/>
        <c:tickLblPos val="nextTo"/>
        <c:crossAx val="16605593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pivotSource>
    <c:name>[Retail_Sales_Dashboard.xlsx]Units Sold by Salesperson!PivotTable3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Units Sold by Salesperson</a:t>
            </a:r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'Units Sold by Salesperson'!$B$3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'Units Sold by Salesperson'!$A$4:$A$9</c:f>
              <c:strCache>
                <c:ptCount val="5"/>
                <c:pt idx="0">
                  <c:v>Ayesha</c:v>
                </c:pt>
                <c:pt idx="1">
                  <c:v>Bilal</c:v>
                </c:pt>
                <c:pt idx="2">
                  <c:v>Chloe</c:v>
                </c:pt>
                <c:pt idx="3">
                  <c:v>Danish</c:v>
                </c:pt>
                <c:pt idx="4">
                  <c:v>Emaan</c:v>
                </c:pt>
              </c:strCache>
            </c:strRef>
          </c:cat>
          <c:val>
            <c:numRef>
              <c:f>'Units Sold by Salesperson'!$B$4:$B$9</c:f>
              <c:numCache>
                <c:formatCode>General</c:formatCode>
                <c:ptCount val="5"/>
                <c:pt idx="0">
                  <c:v>35</c:v>
                </c:pt>
                <c:pt idx="1">
                  <c:v>22</c:v>
                </c:pt>
                <c:pt idx="2">
                  <c:v>37</c:v>
                </c:pt>
                <c:pt idx="3">
                  <c:v>44</c:v>
                </c:pt>
                <c:pt idx="4">
                  <c:v>41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[Retail_Sales_Dashboard.xlsx]Revenue by Month!PivotTable4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Revenue by Month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'Revenue by Month'!$B$3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'Revenue by Month'!$A$4:$A$14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'Revenue by Month'!$B$4:$B$14</c:f>
              <c:numCache>
                <c:formatCode>General</c:formatCode>
                <c:ptCount val="10"/>
                <c:pt idx="0">
                  <c:v>10500</c:v>
                </c:pt>
                <c:pt idx="1">
                  <c:v>1200</c:v>
                </c:pt>
                <c:pt idx="2">
                  <c:v>6650</c:v>
                </c:pt>
                <c:pt idx="3">
                  <c:v>5300</c:v>
                </c:pt>
                <c:pt idx="4">
                  <c:v>10650</c:v>
                </c:pt>
                <c:pt idx="5">
                  <c:v>2700</c:v>
                </c:pt>
                <c:pt idx="6">
                  <c:v>1750</c:v>
                </c:pt>
                <c:pt idx="7">
                  <c:v>4200</c:v>
                </c:pt>
                <c:pt idx="8">
                  <c:v>3450</c:v>
                </c:pt>
                <c:pt idx="9">
                  <c:v>400</c:v>
                </c:pt>
              </c:numCache>
            </c:numRef>
          </c:val>
        </c:ser>
        <c:marker val="1"/>
        <c:axId val="166133120"/>
        <c:axId val="166200064"/>
      </c:lineChart>
      <c:catAx>
        <c:axId val="166133120"/>
        <c:scaling>
          <c:orientation val="minMax"/>
        </c:scaling>
        <c:axPos val="b"/>
        <c:tickLblPos val="nextTo"/>
        <c:crossAx val="166200064"/>
        <c:crosses val="autoZero"/>
        <c:auto val="1"/>
        <c:lblAlgn val="ctr"/>
        <c:lblOffset val="100"/>
      </c:catAx>
      <c:valAx>
        <c:axId val="166200064"/>
        <c:scaling>
          <c:orientation val="minMax"/>
        </c:scaling>
        <c:axPos val="l"/>
        <c:majorGridlines/>
        <c:numFmt formatCode="General" sourceLinked="1"/>
        <c:tickLblPos val="nextTo"/>
        <c:crossAx val="16613312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5</xdr:row>
      <xdr:rowOff>99060</xdr:rowOff>
    </xdr:from>
    <xdr:to>
      <xdr:col>12</xdr:col>
      <xdr:colOff>716280</xdr:colOff>
      <xdr:row>15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5</xdr:row>
      <xdr:rowOff>114300</xdr:rowOff>
    </xdr:from>
    <xdr:to>
      <xdr:col>20</xdr:col>
      <xdr:colOff>30480</xdr:colOff>
      <xdr:row>15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746760</xdr:colOff>
      <xdr:row>18</xdr:row>
      <xdr:rowOff>7620</xdr:rowOff>
    </xdr:from>
    <xdr:to>
      <xdr:col>12</xdr:col>
      <xdr:colOff>792480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45720</xdr:rowOff>
    </xdr:from>
    <xdr:to>
      <xdr:col>19</xdr:col>
      <xdr:colOff>449580</xdr:colOff>
      <xdr:row>28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15240</xdr:rowOff>
    </xdr:from>
    <xdr:to>
      <xdr:col>10</xdr:col>
      <xdr:colOff>320040</xdr:colOff>
      <xdr:row>17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0</xdr:rowOff>
    </xdr:from>
    <xdr:to>
      <xdr:col>10</xdr:col>
      <xdr:colOff>312420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167640</xdr:rowOff>
    </xdr:from>
    <xdr:to>
      <xdr:col>10</xdr:col>
      <xdr:colOff>312420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8</xdr:row>
      <xdr:rowOff>144780</xdr:rowOff>
    </xdr:from>
    <xdr:to>
      <xdr:col>12</xdr:col>
      <xdr:colOff>571500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867.41805335648" createdVersion="3" refreshedVersion="3" minRefreshableVersion="3" recordCount="20">
  <cacheSource type="worksheet">
    <worksheetSource ref="B3:H23" sheet="Sheet1"/>
  </cacheSource>
  <cacheFields count="7">
    <cacheField name="Date" numFmtId="14">
      <sharedItems containsSemiMixedTypes="0" containsNonDate="0" containsDate="1" containsString="0" minDate="2023-01-01T00:00:00" maxDate="2023-10-14T00:00:00" count="20">
        <d v="2023-01-01T00:00:00"/>
        <d v="2023-01-16T00:00:00"/>
        <d v="2023-01-31T00:00:00"/>
        <d v="2023-02-15T00:00:00"/>
        <d v="2023-03-02T00:00:00"/>
        <d v="2023-03-17T00:00:00"/>
        <d v="2023-04-01T00:00:00"/>
        <d v="2023-04-16T00:00:00"/>
        <d v="2023-05-01T00:00:00"/>
        <d v="2023-05-16T00:00:00"/>
        <d v="2023-05-31T00:00:00"/>
        <d v="2023-06-15T00:00:00"/>
        <d v="2023-06-30T00:00:00"/>
        <d v="2023-07-15T00:00:00"/>
        <d v="2023-07-30T00:00:00"/>
        <d v="2023-08-14T00:00:00"/>
        <d v="2023-08-29T00:00:00"/>
        <d v="2023-09-13T00:00:00"/>
        <d v="2023-09-28T00:00:00"/>
        <d v="2023-10-13T00:00:00"/>
      </sharedItems>
      <fieldGroup base="0">
        <rangePr groupBy="months" startDate="2023-01-01T00:00:00" endDate="2023-10-14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4/2023"/>
        </groupItems>
      </fieldGroup>
    </cacheField>
    <cacheField name="Region" numFmtId="0">
      <sharedItems count="4">
        <s v="North"/>
        <s v="South"/>
        <s v="East"/>
        <s v="West"/>
      </sharedItems>
    </cacheField>
    <cacheField name="Salesperson" numFmtId="0">
      <sharedItems count="5">
        <s v="Ayesha"/>
        <s v="Bilal"/>
        <s v="Chloe"/>
        <s v="Danish"/>
        <s v="Emaan"/>
      </sharedItems>
    </cacheField>
    <cacheField name="Product" numFmtId="0">
      <sharedItems count="5">
        <s v="Laptop"/>
        <s v="Tablet"/>
        <s v="Monitor"/>
        <s v="Keyboard"/>
        <s v="Mouse"/>
      </sharedItems>
    </cacheField>
    <cacheField name="Units Sold" numFmtId="0">
      <sharedItems containsSemiMixedTypes="0" containsString="0" containsNumber="1" containsInteger="1" minValue="3" maxValue="15"/>
    </cacheField>
    <cacheField name="Unit Price" numFmtId="0">
      <sharedItems containsSemiMixedTypes="0" containsString="0" containsNumber="1" containsInteger="1" minValue="50" maxValue="700"/>
    </cacheField>
    <cacheField name="Revenue" numFmtId="0">
      <sharedItems containsSemiMixedTypes="0" containsString="0" containsNumber="1" containsInteger="1" minValue="350" maxValue="91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n v="10"/>
    <n v="700"/>
    <n v="7000"/>
  </r>
  <r>
    <x v="1"/>
    <x v="1"/>
    <x v="1"/>
    <x v="1"/>
    <n v="5"/>
    <n v="300"/>
    <n v="1500"/>
  </r>
  <r>
    <x v="2"/>
    <x v="2"/>
    <x v="2"/>
    <x v="2"/>
    <n v="8"/>
    <n v="250"/>
    <n v="2000"/>
  </r>
  <r>
    <x v="3"/>
    <x v="3"/>
    <x v="3"/>
    <x v="3"/>
    <n v="12"/>
    <n v="100"/>
    <n v="1200"/>
  </r>
  <r>
    <x v="4"/>
    <x v="0"/>
    <x v="4"/>
    <x v="4"/>
    <n v="7"/>
    <n v="50"/>
    <n v="350"/>
  </r>
  <r>
    <x v="5"/>
    <x v="1"/>
    <x v="0"/>
    <x v="0"/>
    <n v="9"/>
    <n v="700"/>
    <n v="6300"/>
  </r>
  <r>
    <x v="6"/>
    <x v="2"/>
    <x v="1"/>
    <x v="1"/>
    <n v="6"/>
    <n v="300"/>
    <n v="1800"/>
  </r>
  <r>
    <x v="7"/>
    <x v="3"/>
    <x v="2"/>
    <x v="2"/>
    <n v="14"/>
    <n v="250"/>
    <n v="3500"/>
  </r>
  <r>
    <x v="8"/>
    <x v="0"/>
    <x v="3"/>
    <x v="3"/>
    <n v="10"/>
    <n v="100"/>
    <n v="1000"/>
  </r>
  <r>
    <x v="9"/>
    <x v="1"/>
    <x v="4"/>
    <x v="4"/>
    <n v="11"/>
    <n v="50"/>
    <n v="550"/>
  </r>
  <r>
    <x v="10"/>
    <x v="2"/>
    <x v="0"/>
    <x v="0"/>
    <n v="13"/>
    <n v="700"/>
    <n v="9100"/>
  </r>
  <r>
    <x v="11"/>
    <x v="3"/>
    <x v="1"/>
    <x v="1"/>
    <n v="4"/>
    <n v="300"/>
    <n v="1200"/>
  </r>
  <r>
    <x v="12"/>
    <x v="0"/>
    <x v="2"/>
    <x v="2"/>
    <n v="6"/>
    <n v="250"/>
    <n v="1500"/>
  </r>
  <r>
    <x v="13"/>
    <x v="1"/>
    <x v="3"/>
    <x v="3"/>
    <n v="10"/>
    <n v="100"/>
    <n v="1000"/>
  </r>
  <r>
    <x v="14"/>
    <x v="2"/>
    <x v="4"/>
    <x v="4"/>
    <n v="15"/>
    <n v="50"/>
    <n v="750"/>
  </r>
  <r>
    <x v="15"/>
    <x v="3"/>
    <x v="0"/>
    <x v="0"/>
    <n v="3"/>
    <n v="700"/>
    <n v="2100"/>
  </r>
  <r>
    <x v="16"/>
    <x v="0"/>
    <x v="1"/>
    <x v="1"/>
    <n v="7"/>
    <n v="300"/>
    <n v="2100"/>
  </r>
  <r>
    <x v="17"/>
    <x v="1"/>
    <x v="2"/>
    <x v="2"/>
    <n v="9"/>
    <n v="250"/>
    <n v="2250"/>
  </r>
  <r>
    <x v="18"/>
    <x v="2"/>
    <x v="3"/>
    <x v="3"/>
    <n v="12"/>
    <n v="100"/>
    <n v="1200"/>
  </r>
  <r>
    <x v="19"/>
    <x v="3"/>
    <x v="4"/>
    <x v="4"/>
    <n v="8"/>
    <n v="50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8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4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3"/>
  <sheetViews>
    <sheetView showGridLines="0" tabSelected="1" zoomScaleNormal="100" workbookViewId="0">
      <selection activeCell="G32" sqref="G32"/>
    </sheetView>
  </sheetViews>
  <sheetFormatPr defaultRowHeight="14.4"/>
  <cols>
    <col min="1" max="1" width="10.5546875" style="1" bestFit="1" customWidth="1"/>
    <col min="2" max="2" width="6.77734375" bestFit="1" customWidth="1"/>
    <col min="3" max="3" width="11" bestFit="1" customWidth="1"/>
    <col min="4" max="4" width="8.6640625" bestFit="1" customWidth="1"/>
    <col min="5" max="5" width="9.44140625" bestFit="1" customWidth="1"/>
    <col min="6" max="6" width="9.109375" bestFit="1" customWidth="1"/>
    <col min="7" max="7" width="8.33203125" bestFit="1" customWidth="1"/>
    <col min="9" max="10" width="13.6640625" bestFit="1" customWidth="1"/>
    <col min="11" max="11" width="6" bestFit="1" customWidth="1"/>
    <col min="12" max="13" width="14.77734375" bestFit="1" customWidth="1"/>
    <col min="14" max="14" width="4" bestFit="1" customWidth="1"/>
    <col min="15" max="16" width="11.33203125" bestFit="1" customWidth="1"/>
    <col min="17" max="17" width="4.44140625" bestFit="1" customWidth="1"/>
    <col min="18" max="19" width="11.88671875" bestFit="1" customWidth="1"/>
    <col min="20" max="20" width="6.6640625" bestFit="1" customWidth="1"/>
  </cols>
  <sheetData>
    <row r="1" spans="1:24" ht="46.2">
      <c r="A1" s="11" t="s">
        <v>39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s="10" customFormat="1" ht="21" customHeight="1">
      <c r="A2" s="12" t="s">
        <v>40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4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</row>
    <row r="4" spans="1:24">
      <c r="B4" s="8">
        <v>44927</v>
      </c>
      <c r="C4" s="8" t="s">
        <v>7</v>
      </c>
      <c r="D4" s="8" t="s">
        <v>11</v>
      </c>
      <c r="E4" s="8" t="s">
        <v>16</v>
      </c>
      <c r="F4" s="8">
        <v>10</v>
      </c>
      <c r="G4" s="8">
        <v>700</v>
      </c>
      <c r="H4" s="8">
        <v>7000</v>
      </c>
      <c r="J4" s="6" t="s">
        <v>35</v>
      </c>
      <c r="K4" s="7">
        <f>SUM(H4:H23)</f>
        <v>46800</v>
      </c>
      <c r="M4" s="6" t="s">
        <v>36</v>
      </c>
      <c r="N4" s="7">
        <f>SUM(F4:F23)</f>
        <v>179</v>
      </c>
      <c r="P4" s="6" t="s">
        <v>37</v>
      </c>
      <c r="Q4" s="7" t="str">
        <f>INDEX('Revenue by Region'!$A$4:$A$7, MATCH(MAX('Revenue by Region'!$B$4:$B$7), 'Revenue by Region'!$B$4:$B$7, 0))</f>
        <v>East</v>
      </c>
      <c r="S4" s="6" t="s">
        <v>38</v>
      </c>
      <c r="T4" s="7" t="str">
        <f>INDEX('Revenue by Product'!$A$4:$A$8, MATCH(MAX('Revenue by Product'!$B$4:$B$8),'Revenue by Product'!$B$4:$B$8,0))</f>
        <v>Laptop</v>
      </c>
    </row>
    <row r="5" spans="1:24">
      <c r="B5" s="8">
        <v>44942</v>
      </c>
      <c r="C5" s="8" t="s">
        <v>8</v>
      </c>
      <c r="D5" s="8" t="s">
        <v>12</v>
      </c>
      <c r="E5" s="8" t="s">
        <v>17</v>
      </c>
      <c r="F5" s="8">
        <v>5</v>
      </c>
      <c r="G5" s="8">
        <v>300</v>
      </c>
      <c r="H5" s="8">
        <v>1500</v>
      </c>
    </row>
    <row r="6" spans="1:24">
      <c r="B6" s="8">
        <v>44957</v>
      </c>
      <c r="C6" s="8" t="s">
        <v>9</v>
      </c>
      <c r="D6" s="8" t="s">
        <v>13</v>
      </c>
      <c r="E6" s="8" t="s">
        <v>18</v>
      </c>
      <c r="F6" s="8">
        <v>8</v>
      </c>
      <c r="G6" s="8">
        <v>250</v>
      </c>
      <c r="H6" s="8">
        <v>2000</v>
      </c>
    </row>
    <row r="7" spans="1:24">
      <c r="B7" s="8">
        <v>44972</v>
      </c>
      <c r="C7" s="8" t="s">
        <v>10</v>
      </c>
      <c r="D7" s="8" t="s">
        <v>14</v>
      </c>
      <c r="E7" s="8" t="s">
        <v>19</v>
      </c>
      <c r="F7" s="8">
        <v>12</v>
      </c>
      <c r="G7" s="8">
        <v>100</v>
      </c>
      <c r="H7" s="8">
        <v>1200</v>
      </c>
    </row>
    <row r="8" spans="1:24">
      <c r="B8" s="8">
        <v>44987</v>
      </c>
      <c r="C8" s="8" t="s">
        <v>7</v>
      </c>
      <c r="D8" s="8" t="s">
        <v>15</v>
      </c>
      <c r="E8" s="8" t="s">
        <v>20</v>
      </c>
      <c r="F8" s="8">
        <v>7</v>
      </c>
      <c r="G8" s="8">
        <v>50</v>
      </c>
      <c r="H8" s="8">
        <v>350</v>
      </c>
    </row>
    <row r="9" spans="1:24">
      <c r="B9" s="8">
        <v>45002</v>
      </c>
      <c r="C9" s="8" t="s">
        <v>8</v>
      </c>
      <c r="D9" s="8" t="s">
        <v>11</v>
      </c>
      <c r="E9" s="8" t="s">
        <v>16</v>
      </c>
      <c r="F9" s="8">
        <v>9</v>
      </c>
      <c r="G9" s="8">
        <v>700</v>
      </c>
      <c r="H9" s="8">
        <v>6300</v>
      </c>
    </row>
    <row r="10" spans="1:24">
      <c r="B10" s="8">
        <v>45017</v>
      </c>
      <c r="C10" s="8" t="s">
        <v>9</v>
      </c>
      <c r="D10" s="8" t="s">
        <v>12</v>
      </c>
      <c r="E10" s="8" t="s">
        <v>17</v>
      </c>
      <c r="F10" s="8">
        <v>6</v>
      </c>
      <c r="G10" s="8">
        <v>300</v>
      </c>
      <c r="H10" s="8">
        <v>1800</v>
      </c>
    </row>
    <row r="11" spans="1:24">
      <c r="B11" s="8">
        <v>45032</v>
      </c>
      <c r="C11" s="8" t="s">
        <v>10</v>
      </c>
      <c r="D11" s="8" t="s">
        <v>13</v>
      </c>
      <c r="E11" s="8" t="s">
        <v>18</v>
      </c>
      <c r="F11" s="8">
        <v>14</v>
      </c>
      <c r="G11" s="8">
        <v>250</v>
      </c>
      <c r="H11" s="8">
        <v>3500</v>
      </c>
    </row>
    <row r="12" spans="1:24">
      <c r="B12" s="8">
        <v>45047</v>
      </c>
      <c r="C12" s="8" t="s">
        <v>7</v>
      </c>
      <c r="D12" s="8" t="s">
        <v>14</v>
      </c>
      <c r="E12" s="8" t="s">
        <v>19</v>
      </c>
      <c r="F12" s="8">
        <v>10</v>
      </c>
      <c r="G12" s="8">
        <v>100</v>
      </c>
      <c r="H12" s="8">
        <v>1000</v>
      </c>
    </row>
    <row r="13" spans="1:24">
      <c r="B13" s="8">
        <v>45062</v>
      </c>
      <c r="C13" s="8" t="s">
        <v>8</v>
      </c>
      <c r="D13" s="8" t="s">
        <v>15</v>
      </c>
      <c r="E13" s="8" t="s">
        <v>20</v>
      </c>
      <c r="F13" s="8">
        <v>11</v>
      </c>
      <c r="G13" s="8">
        <v>50</v>
      </c>
      <c r="H13" s="8">
        <v>550</v>
      </c>
    </row>
    <row r="14" spans="1:24">
      <c r="B14" s="8">
        <v>45077</v>
      </c>
      <c r="C14" s="8" t="s">
        <v>9</v>
      </c>
      <c r="D14" s="8" t="s">
        <v>11</v>
      </c>
      <c r="E14" s="8" t="s">
        <v>16</v>
      </c>
      <c r="F14" s="8">
        <v>13</v>
      </c>
      <c r="G14" s="8">
        <v>700</v>
      </c>
      <c r="H14" s="8">
        <v>9100</v>
      </c>
    </row>
    <row r="15" spans="1:24">
      <c r="B15" s="8">
        <v>45092</v>
      </c>
      <c r="C15" s="8" t="s">
        <v>10</v>
      </c>
      <c r="D15" s="8" t="s">
        <v>12</v>
      </c>
      <c r="E15" s="8" t="s">
        <v>17</v>
      </c>
      <c r="F15" s="8">
        <v>4</v>
      </c>
      <c r="G15" s="8">
        <v>300</v>
      </c>
      <c r="H15" s="8">
        <v>1200</v>
      </c>
    </row>
    <row r="16" spans="1:24">
      <c r="B16" s="8">
        <v>45107</v>
      </c>
      <c r="C16" s="8" t="s">
        <v>7</v>
      </c>
      <c r="D16" s="8" t="s">
        <v>13</v>
      </c>
      <c r="E16" s="8" t="s">
        <v>18</v>
      </c>
      <c r="F16" s="8">
        <v>6</v>
      </c>
      <c r="G16" s="8">
        <v>250</v>
      </c>
      <c r="H16" s="8">
        <v>1500</v>
      </c>
    </row>
    <row r="17" spans="2:8">
      <c r="B17" s="8">
        <v>45122</v>
      </c>
      <c r="C17" s="8" t="s">
        <v>8</v>
      </c>
      <c r="D17" s="8" t="s">
        <v>14</v>
      </c>
      <c r="E17" s="8" t="s">
        <v>19</v>
      </c>
      <c r="F17" s="8">
        <v>10</v>
      </c>
      <c r="G17" s="8">
        <v>100</v>
      </c>
      <c r="H17" s="8">
        <v>1000</v>
      </c>
    </row>
    <row r="18" spans="2:8">
      <c r="B18" s="8">
        <v>45137</v>
      </c>
      <c r="C18" s="8" t="s">
        <v>9</v>
      </c>
      <c r="D18" s="8" t="s">
        <v>15</v>
      </c>
      <c r="E18" s="8" t="s">
        <v>20</v>
      </c>
      <c r="F18" s="8">
        <v>15</v>
      </c>
      <c r="G18" s="8">
        <v>50</v>
      </c>
      <c r="H18" s="8">
        <v>750</v>
      </c>
    </row>
    <row r="19" spans="2:8">
      <c r="B19" s="8">
        <v>45152</v>
      </c>
      <c r="C19" s="8" t="s">
        <v>10</v>
      </c>
      <c r="D19" s="8" t="s">
        <v>11</v>
      </c>
      <c r="E19" s="8" t="s">
        <v>16</v>
      </c>
      <c r="F19" s="8">
        <v>3</v>
      </c>
      <c r="G19" s="8">
        <v>700</v>
      </c>
      <c r="H19" s="8">
        <v>2100</v>
      </c>
    </row>
    <row r="20" spans="2:8">
      <c r="B20" s="8">
        <v>45167</v>
      </c>
      <c r="C20" s="8" t="s">
        <v>7</v>
      </c>
      <c r="D20" s="8" t="s">
        <v>12</v>
      </c>
      <c r="E20" s="8" t="s">
        <v>17</v>
      </c>
      <c r="F20" s="8">
        <v>7</v>
      </c>
      <c r="G20" s="8">
        <v>300</v>
      </c>
      <c r="H20" s="8">
        <v>2100</v>
      </c>
    </row>
    <row r="21" spans="2:8">
      <c r="B21" s="8">
        <v>45182</v>
      </c>
      <c r="C21" s="8" t="s">
        <v>8</v>
      </c>
      <c r="D21" s="8" t="s">
        <v>13</v>
      </c>
      <c r="E21" s="8" t="s">
        <v>18</v>
      </c>
      <c r="F21" s="8">
        <v>9</v>
      </c>
      <c r="G21" s="8">
        <v>250</v>
      </c>
      <c r="H21" s="8">
        <v>2250</v>
      </c>
    </row>
    <row r="22" spans="2:8">
      <c r="B22" s="8">
        <v>45197</v>
      </c>
      <c r="C22" s="8" t="s">
        <v>9</v>
      </c>
      <c r="D22" s="8" t="s">
        <v>14</v>
      </c>
      <c r="E22" s="8" t="s">
        <v>19</v>
      </c>
      <c r="F22" s="8">
        <v>12</v>
      </c>
      <c r="G22" s="8">
        <v>100</v>
      </c>
      <c r="H22" s="8">
        <v>1200</v>
      </c>
    </row>
    <row r="23" spans="2:8">
      <c r="B23" s="8">
        <v>45212</v>
      </c>
      <c r="C23" s="8" t="s">
        <v>10</v>
      </c>
      <c r="D23" s="8" t="s">
        <v>15</v>
      </c>
      <c r="E23" s="8" t="s">
        <v>20</v>
      </c>
      <c r="F23" s="8">
        <v>8</v>
      </c>
      <c r="G23" s="8">
        <v>50</v>
      </c>
      <c r="H23" s="8">
        <v>400</v>
      </c>
    </row>
  </sheetData>
  <mergeCells count="2">
    <mergeCell ref="A1:X1"/>
    <mergeCell ref="A2:V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A4" sqref="A4"/>
    </sheetView>
  </sheetViews>
  <sheetFormatPr defaultRowHeight="14.4"/>
  <cols>
    <col min="1" max="1" width="12.5546875" bestFit="1" customWidth="1"/>
    <col min="2" max="2" width="14.88671875" bestFit="1" customWidth="1"/>
  </cols>
  <sheetData>
    <row r="3" spans="1:2">
      <c r="A3" s="2" t="s">
        <v>21</v>
      </c>
      <c r="B3" t="s">
        <v>23</v>
      </c>
    </row>
    <row r="4" spans="1:2">
      <c r="A4" s="3" t="s">
        <v>9</v>
      </c>
      <c r="B4" s="4">
        <v>14850</v>
      </c>
    </row>
    <row r="5" spans="1:2">
      <c r="A5" s="3" t="s">
        <v>7</v>
      </c>
      <c r="B5" s="4">
        <v>11950</v>
      </c>
    </row>
    <row r="6" spans="1:2">
      <c r="A6" s="3" t="s">
        <v>8</v>
      </c>
      <c r="B6" s="4">
        <v>11600</v>
      </c>
    </row>
    <row r="7" spans="1:2">
      <c r="A7" s="3" t="s">
        <v>10</v>
      </c>
      <c r="B7" s="4">
        <v>8400</v>
      </c>
    </row>
    <row r="8" spans="1:2">
      <c r="A8" s="3" t="s">
        <v>22</v>
      </c>
      <c r="B8" s="4">
        <v>46800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A3" sqref="A3"/>
    </sheetView>
  </sheetViews>
  <sheetFormatPr defaultRowHeight="14.4"/>
  <cols>
    <col min="1" max="1" width="12.5546875" bestFit="1" customWidth="1"/>
    <col min="2" max="2" width="14.88671875" bestFit="1" customWidth="1"/>
  </cols>
  <sheetData>
    <row r="3" spans="1:2">
      <c r="A3" s="2" t="s">
        <v>21</v>
      </c>
      <c r="B3" t="s">
        <v>23</v>
      </c>
    </row>
    <row r="4" spans="1:2">
      <c r="A4" s="3" t="s">
        <v>19</v>
      </c>
      <c r="B4" s="4">
        <v>4400</v>
      </c>
    </row>
    <row r="5" spans="1:2">
      <c r="A5" s="3" t="s">
        <v>16</v>
      </c>
      <c r="B5" s="4">
        <v>24500</v>
      </c>
    </row>
    <row r="6" spans="1:2">
      <c r="A6" s="3" t="s">
        <v>18</v>
      </c>
      <c r="B6" s="4">
        <v>9250</v>
      </c>
    </row>
    <row r="7" spans="1:2">
      <c r="A7" s="3" t="s">
        <v>20</v>
      </c>
      <c r="B7" s="4">
        <v>2050</v>
      </c>
    </row>
    <row r="8" spans="1:2">
      <c r="A8" s="3" t="s">
        <v>17</v>
      </c>
      <c r="B8" s="4">
        <v>6600</v>
      </c>
    </row>
    <row r="9" spans="1:2">
      <c r="A9" s="3" t="s">
        <v>22</v>
      </c>
      <c r="B9" s="4">
        <v>46800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A3" sqref="A3"/>
    </sheetView>
  </sheetViews>
  <sheetFormatPr defaultRowHeight="14.4"/>
  <cols>
    <col min="1" max="1" width="12.5546875" bestFit="1" customWidth="1"/>
    <col min="2" max="2" width="16" bestFit="1" customWidth="1"/>
  </cols>
  <sheetData>
    <row r="3" spans="1:2">
      <c r="A3" s="2" t="s">
        <v>21</v>
      </c>
      <c r="B3" t="s">
        <v>24</v>
      </c>
    </row>
    <row r="4" spans="1:2">
      <c r="A4" s="3" t="s">
        <v>11</v>
      </c>
      <c r="B4" s="4">
        <v>35</v>
      </c>
    </row>
    <row r="5" spans="1:2">
      <c r="A5" s="3" t="s">
        <v>12</v>
      </c>
      <c r="B5" s="4">
        <v>22</v>
      </c>
    </row>
    <row r="6" spans="1:2">
      <c r="A6" s="3" t="s">
        <v>13</v>
      </c>
      <c r="B6" s="4">
        <v>37</v>
      </c>
    </row>
    <row r="7" spans="1:2">
      <c r="A7" s="3" t="s">
        <v>14</v>
      </c>
      <c r="B7" s="4">
        <v>44</v>
      </c>
    </row>
    <row r="8" spans="1:2">
      <c r="A8" s="3" t="s">
        <v>15</v>
      </c>
      <c r="B8" s="4">
        <v>41</v>
      </c>
    </row>
    <row r="9" spans="1:2">
      <c r="A9" s="3" t="s">
        <v>22</v>
      </c>
      <c r="B9" s="4">
        <v>179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A5" sqref="A5"/>
    </sheetView>
  </sheetViews>
  <sheetFormatPr defaultRowHeight="14.4"/>
  <cols>
    <col min="1" max="1" width="12.5546875" bestFit="1" customWidth="1"/>
    <col min="2" max="2" width="14.88671875" bestFit="1" customWidth="1"/>
  </cols>
  <sheetData>
    <row r="3" spans="1:2">
      <c r="A3" s="2" t="s">
        <v>21</v>
      </c>
      <c r="B3" t="s">
        <v>23</v>
      </c>
    </row>
    <row r="4" spans="1:2">
      <c r="A4" s="5" t="s">
        <v>25</v>
      </c>
      <c r="B4" s="4">
        <v>10500</v>
      </c>
    </row>
    <row r="5" spans="1:2">
      <c r="A5" s="5" t="s">
        <v>26</v>
      </c>
      <c r="B5" s="4">
        <v>1200</v>
      </c>
    </row>
    <row r="6" spans="1:2">
      <c r="A6" s="5" t="s">
        <v>27</v>
      </c>
      <c r="B6" s="4">
        <v>6650</v>
      </c>
    </row>
    <row r="7" spans="1:2">
      <c r="A7" s="5" t="s">
        <v>28</v>
      </c>
      <c r="B7" s="4">
        <v>5300</v>
      </c>
    </row>
    <row r="8" spans="1:2">
      <c r="A8" s="5" t="s">
        <v>29</v>
      </c>
      <c r="B8" s="4">
        <v>10650</v>
      </c>
    </row>
    <row r="9" spans="1:2">
      <c r="A9" s="5" t="s">
        <v>30</v>
      </c>
      <c r="B9" s="4">
        <v>2700</v>
      </c>
    </row>
    <row r="10" spans="1:2">
      <c r="A10" s="5" t="s">
        <v>31</v>
      </c>
      <c r="B10" s="4">
        <v>1750</v>
      </c>
    </row>
    <row r="11" spans="1:2">
      <c r="A11" s="5" t="s">
        <v>32</v>
      </c>
      <c r="B11" s="4">
        <v>4200</v>
      </c>
    </row>
    <row r="12" spans="1:2">
      <c r="A12" s="5" t="s">
        <v>33</v>
      </c>
      <c r="B12" s="4">
        <v>3450</v>
      </c>
    </row>
    <row r="13" spans="1:2">
      <c r="A13" s="5" t="s">
        <v>34</v>
      </c>
      <c r="B13" s="4">
        <v>400</v>
      </c>
    </row>
    <row r="14" spans="1:2">
      <c r="A14" s="5" t="s">
        <v>22</v>
      </c>
      <c r="B14" s="4">
        <v>46800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Revenue by Region</vt:lpstr>
      <vt:lpstr>Revenue by Product</vt:lpstr>
      <vt:lpstr>Units Sold by Salesperson</vt:lpstr>
      <vt:lpstr>Revenue by 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2025-07-28T19:41:14Z</dcterms:created>
  <dcterms:modified xsi:type="dcterms:W3CDTF">2025-07-29T06:01:19Z</dcterms:modified>
</cp:coreProperties>
</file>