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mai/Desktop/excel files/project excel/"/>
    </mc:Choice>
  </mc:AlternateContent>
  <xr:revisionPtr revIDLastSave="0" documentId="13_ncr:1_{2AD85AE4-C526-6648-8F5E-C5F700EB0D2E}" xr6:coauthVersionLast="47" xr6:coauthVersionMax="47" xr10:uidLastSave="{00000000-0000-0000-0000-000000000000}"/>
  <bookViews>
    <workbookView xWindow="0" yWindow="500" windowWidth="28800" windowHeight="15800" activeTab="3" xr2:uid="{00000000-000D-0000-FFFF-FFFF00000000}"/>
  </bookViews>
  <sheets>
    <sheet name="bike_buyersOriginal" sheetId="1" r:id="rId1"/>
    <sheet name="WorkingSheet" sheetId="4" r:id="rId2"/>
    <sheet name="Pivot Tables" sheetId="3" r:id="rId3"/>
    <sheet name="Dashboard" sheetId="2" r:id="rId4"/>
  </sheets>
  <definedNames>
    <definedName name="_xlnm._FilterDatabase" localSheetId="0" hidden="1">bike_buyersOriginal!$A$1:$M$1001</definedName>
    <definedName name="_xlnm._FilterDatabase" localSheetId="1" hidden="1">WorkingSheet!$A$1:$N$1</definedName>
    <definedName name="Slicer_Education">#N/A</definedName>
    <definedName name="Slicer_Gender">#N/A</definedName>
    <definedName name="Slicer_Marital_Status">#N/A</definedName>
    <definedName name="Slicer_Region">#N/A</definedName>
  </definedNames>
  <calcPr calcId="191029"/>
  <pivotCaches>
    <pivotCache cacheId="11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<sst xmlns="http://schemas.openxmlformats.org/spreadsheetml/2006/main" count="16267" uniqueCount="51">
  <si>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</si>
  <si>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</si>
  <si>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</si>
  <si>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</si>
  <si>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</si>
  <si>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</si>
  <si>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</si>
  <si>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</si>
  <si>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</si>
  <si>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</si>
  <si>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</si>
  <si>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</si>
  <si>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</si>
  <si>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</si>
  <si>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</si>
  <si>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</si>
  <si>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</si>
  <si>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</si>
  <si>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</si>
  <si>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</si>
  <si>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</si>
  <si>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</si>
  <si>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</si>
  <si>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</si>
  <si>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</si>
  <si>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</si>
  <si>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</si>
  <si>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</si>
  <si>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</si>
  <si>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</si>
  <si>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</si>
  <si>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</si>
  <si>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</si>
  <si>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</si>
  <si>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</si>
  <si>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</si>
  <si>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</si>
  <si>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</si>
  <si>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</si>
  <si>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</si>
  <si>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</si>
  <si>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Average of Income</t>
  </si>
  <si>
    <t>Row Labels</t>
  </si>
  <si>
    <t>Grand Total</t>
  </si>
  <si>
    <t>Column Labels</t>
  </si>
  <si>
    <t>Count of Purchased Bike</t>
  </si>
  <si>
    <t>More than 10 miles</t>
  </si>
  <si>
    <t>Middle Age</t>
  </si>
  <si>
    <t>Old</t>
  </si>
  <si>
    <t>Young</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</si>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</sst>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33" borderId="0" xfId="0" applyFill="1"/>
    <xf numFmtId="0" fontId="0" fillId="0" borderId="0" xfId="0" pivotButton="1"/>
    <xf numFmtId="0" fontId="0" fillId="0" borderId="0" xfId="0" applyAlignment="1">
      <alignment horizontal="left"/>
    </xf>
    <xf numFmtId="1" fontId="0" fillId="0" borderId="0" xfId="0" applyNumberFormat="1"/>
    <xf numFmtId="0" fontId="19" fillId="34"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Tables'!$B$5:$B$7</c:f>
              <c:numCache>
                <c:formatCode>0</c:formatCode>
                <c:ptCount val="2"/>
                <c:pt idx="0">
                  <c:v>73225.806451612909</c:v>
                </c:pt>
                <c:pt idx="1">
                  <c:v>70250</c:v>
                </c:pt>
              </c:numCache>
            </c:numRef>
          </c:val>
          <c:extLst>
            <c:ext xmlns:c16="http://schemas.microsoft.com/office/drawing/2014/chart" uri="{C3380CC4-5D6E-409C-BE32-E72D297353CC}">
              <c16:uniqueId val="{00000000-DB36-614A-9D7C-965D2A5BF35F}"/>
            </c:ext>
          </c:extLst>
        </c:ser>
        <c:ser>
          <c:idx val="1"/>
          <c:order val="1"/>
          <c:tx>
            <c:strRef>
              <c:f>'Pivot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Tables'!$C$5:$C$7</c:f>
              <c:numCache>
                <c:formatCode>0</c:formatCode>
                <c:ptCount val="2"/>
                <c:pt idx="0">
                  <c:v>73333.333333333328</c:v>
                </c:pt>
                <c:pt idx="1">
                  <c:v>70312.5</c:v>
                </c:pt>
              </c:numCache>
            </c:numRef>
          </c:val>
          <c:extLst>
            <c:ext xmlns:c16="http://schemas.microsoft.com/office/drawing/2014/chart" uri="{C3380CC4-5D6E-409C-BE32-E72D297353CC}">
              <c16:uniqueId val="{00000003-DB36-614A-9D7C-965D2A5BF35F}"/>
            </c:ext>
          </c:extLst>
        </c:ser>
        <c:dLbls>
          <c:showLegendKey val="0"/>
          <c:showVal val="0"/>
          <c:showCatName val="0"/>
          <c:showSerName val="0"/>
          <c:showPercent val="0"/>
          <c:showBubbleSize val="0"/>
        </c:dLbls>
        <c:gapWidth val="100"/>
        <c:overlap val="-24"/>
        <c:axId val="1921516079"/>
        <c:axId val="1788756911"/>
      </c:barChart>
      <c:catAx>
        <c:axId val="19215160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8756911"/>
        <c:crosses val="autoZero"/>
        <c:auto val="1"/>
        <c:lblAlgn val="ctr"/>
        <c:lblOffset val="100"/>
        <c:noMultiLvlLbl val="0"/>
      </c:catAx>
      <c:valAx>
        <c:axId val="178875691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151607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791557305336829E-2"/>
          <c:y val="2.5416666666666667E-2"/>
          <c:w val="0.75163888888888886"/>
          <c:h val="0.84171296296296294"/>
        </c:manualLayout>
      </c:layout>
      <c:lineChart>
        <c:grouping val="standard"/>
        <c:varyColors val="0"/>
        <c:ser>
          <c:idx val="0"/>
          <c:order val="0"/>
          <c:tx>
            <c:strRef>
              <c:f>'Pivot Tables'!$B$20:$B$21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0</c:formatCode>
                <c:ptCount val="5"/>
                <c:pt idx="0">
                  <c:v>20</c:v>
                </c:pt>
                <c:pt idx="1">
                  <c:v>11</c:v>
                </c:pt>
                <c:pt idx="2">
                  <c:v>14</c:v>
                </c:pt>
                <c:pt idx="3">
                  <c:v>5</c:v>
                </c:pt>
                <c:pt idx="4">
                  <c:v>21</c:v>
                </c:pt>
              </c:numCache>
            </c:numRef>
          </c:val>
          <c:smooth val="0"/>
          <c:extLst>
            <c:ext xmlns:c16="http://schemas.microsoft.com/office/drawing/2014/chart" uri="{C3380CC4-5D6E-409C-BE32-E72D297353CC}">
              <c16:uniqueId val="{00000000-0FB4-BC4C-A9E5-A6A2D369A6C1}"/>
            </c:ext>
          </c:extLst>
        </c:ser>
        <c:ser>
          <c:idx val="1"/>
          <c:order val="1"/>
          <c:tx>
            <c:strRef>
              <c:f>'Pivot Tables'!$C$20:$C$21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0</c:formatCode>
                <c:ptCount val="5"/>
                <c:pt idx="0">
                  <c:v>25</c:v>
                </c:pt>
                <c:pt idx="1">
                  <c:v>9</c:v>
                </c:pt>
                <c:pt idx="2">
                  <c:v>30</c:v>
                </c:pt>
                <c:pt idx="3">
                  <c:v>3</c:v>
                </c:pt>
                <c:pt idx="4">
                  <c:v>4</c:v>
                </c:pt>
              </c:numCache>
            </c:numRef>
          </c:val>
          <c:smooth val="0"/>
          <c:extLst>
            <c:ext xmlns:c16="http://schemas.microsoft.com/office/drawing/2014/chart" uri="{C3380CC4-5D6E-409C-BE32-E72D297353CC}">
              <c16:uniqueId val="{00000003-0FB4-BC4C-A9E5-A6A2D369A6C1}"/>
            </c:ext>
          </c:extLst>
        </c:ser>
        <c:dLbls>
          <c:showLegendKey val="0"/>
          <c:showVal val="0"/>
          <c:showCatName val="0"/>
          <c:showSerName val="0"/>
          <c:showPercent val="0"/>
          <c:showBubbleSize val="0"/>
        </c:dLbls>
        <c:marker val="1"/>
        <c:smooth val="0"/>
        <c:axId val="1971749167"/>
        <c:axId val="88774960"/>
      </c:lineChart>
      <c:catAx>
        <c:axId val="197174916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Customer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774960"/>
        <c:crosses val="autoZero"/>
        <c:auto val="1"/>
        <c:lblAlgn val="ctr"/>
        <c:lblOffset val="100"/>
        <c:noMultiLvlLbl val="0"/>
      </c:catAx>
      <c:valAx>
        <c:axId val="8877496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174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Tables'!$A$42:$A$45</c:f>
              <c:strCache>
                <c:ptCount val="3"/>
                <c:pt idx="0">
                  <c:v>Young</c:v>
                </c:pt>
                <c:pt idx="1">
                  <c:v>Old</c:v>
                </c:pt>
                <c:pt idx="2">
                  <c:v>Middle Age</c:v>
                </c:pt>
              </c:strCache>
            </c:strRef>
          </c:cat>
          <c:val>
            <c:numRef>
              <c:f>'Pivot Tables'!$B$42:$B$45</c:f>
              <c:numCache>
                <c:formatCode>General</c:formatCode>
                <c:ptCount val="3"/>
                <c:pt idx="0">
                  <c:v>1</c:v>
                </c:pt>
                <c:pt idx="1">
                  <c:v>30</c:v>
                </c:pt>
                <c:pt idx="2">
                  <c:v>40</c:v>
                </c:pt>
              </c:numCache>
            </c:numRef>
          </c:val>
          <c:smooth val="0"/>
          <c:extLst>
            <c:ext xmlns:c16="http://schemas.microsoft.com/office/drawing/2014/chart" uri="{C3380CC4-5D6E-409C-BE32-E72D297353CC}">
              <c16:uniqueId val="{00000000-6A5F-A144-A761-5D0AA7EB15E2}"/>
            </c:ext>
          </c:extLst>
        </c:ser>
        <c:ser>
          <c:idx val="1"/>
          <c:order val="1"/>
          <c:tx>
            <c:strRef>
              <c:f>'Pivot Tables'!$C$40:$C$41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Tables'!$A$42:$A$45</c:f>
              <c:strCache>
                <c:ptCount val="3"/>
                <c:pt idx="0">
                  <c:v>Young</c:v>
                </c:pt>
                <c:pt idx="1">
                  <c:v>Old</c:v>
                </c:pt>
                <c:pt idx="2">
                  <c:v>Middle Age</c:v>
                </c:pt>
              </c:strCache>
            </c:strRef>
          </c:cat>
          <c:val>
            <c:numRef>
              <c:f>'Pivot Tables'!$C$42:$C$45</c:f>
              <c:numCache>
                <c:formatCode>General</c:formatCode>
                <c:ptCount val="3"/>
                <c:pt idx="1">
                  <c:v>11</c:v>
                </c:pt>
                <c:pt idx="2">
                  <c:v>60</c:v>
                </c:pt>
              </c:numCache>
            </c:numRef>
          </c:val>
          <c:smooth val="0"/>
          <c:extLst>
            <c:ext xmlns:c16="http://schemas.microsoft.com/office/drawing/2014/chart" uri="{C3380CC4-5D6E-409C-BE32-E72D297353CC}">
              <c16:uniqueId val="{00000003-6A5F-A144-A761-5D0AA7EB15E2}"/>
            </c:ext>
          </c:extLst>
        </c:ser>
        <c:dLbls>
          <c:showLegendKey val="0"/>
          <c:showVal val="0"/>
          <c:showCatName val="0"/>
          <c:showSerName val="0"/>
          <c:showPercent val="0"/>
          <c:showBubbleSize val="0"/>
        </c:dLbls>
        <c:marker val="1"/>
        <c:smooth val="0"/>
        <c:axId val="2117306431"/>
        <c:axId val="2117924943"/>
      </c:lineChart>
      <c:catAx>
        <c:axId val="211730643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7924943"/>
        <c:crosses val="autoZero"/>
        <c:auto val="1"/>
        <c:lblAlgn val="ctr"/>
        <c:lblOffset val="100"/>
        <c:noMultiLvlLbl val="0"/>
      </c:catAx>
      <c:valAx>
        <c:axId val="21179249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7306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Tables!PivotTable9</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791557305336829E-2"/>
          <c:y val="2.5416666666666667E-2"/>
          <c:w val="0.75163888888888886"/>
          <c:h val="0.84171296296296294"/>
        </c:manualLayout>
      </c:layout>
      <c:lineChart>
        <c:grouping val="standard"/>
        <c:varyColors val="0"/>
        <c:ser>
          <c:idx val="0"/>
          <c:order val="0"/>
          <c:tx>
            <c:strRef>
              <c:f>'Pivot Tables'!$B$20:$B$21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0</c:formatCode>
                <c:ptCount val="5"/>
                <c:pt idx="0">
                  <c:v>20</c:v>
                </c:pt>
                <c:pt idx="1">
                  <c:v>11</c:v>
                </c:pt>
                <c:pt idx="2">
                  <c:v>14</c:v>
                </c:pt>
                <c:pt idx="3">
                  <c:v>5</c:v>
                </c:pt>
                <c:pt idx="4">
                  <c:v>21</c:v>
                </c:pt>
              </c:numCache>
            </c:numRef>
          </c:val>
          <c:smooth val="0"/>
          <c:extLst>
            <c:ext xmlns:c16="http://schemas.microsoft.com/office/drawing/2014/chart" uri="{C3380CC4-5D6E-409C-BE32-E72D297353CC}">
              <c16:uniqueId val="{00000000-8523-9942-9758-D2C4DE57297C}"/>
            </c:ext>
          </c:extLst>
        </c:ser>
        <c:ser>
          <c:idx val="1"/>
          <c:order val="1"/>
          <c:tx>
            <c:strRef>
              <c:f>'Pivot Tables'!$C$20:$C$21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0</c:formatCode>
                <c:ptCount val="5"/>
                <c:pt idx="0">
                  <c:v>25</c:v>
                </c:pt>
                <c:pt idx="1">
                  <c:v>9</c:v>
                </c:pt>
                <c:pt idx="2">
                  <c:v>30</c:v>
                </c:pt>
                <c:pt idx="3">
                  <c:v>3</c:v>
                </c:pt>
                <c:pt idx="4">
                  <c:v>4</c:v>
                </c:pt>
              </c:numCache>
            </c:numRef>
          </c:val>
          <c:smooth val="0"/>
          <c:extLst>
            <c:ext xmlns:c16="http://schemas.microsoft.com/office/drawing/2014/chart" uri="{C3380CC4-5D6E-409C-BE32-E72D297353CC}">
              <c16:uniqueId val="{00000003-8523-9942-9758-D2C4DE57297C}"/>
            </c:ext>
          </c:extLst>
        </c:ser>
        <c:dLbls>
          <c:showLegendKey val="0"/>
          <c:showVal val="0"/>
          <c:showCatName val="0"/>
          <c:showSerName val="0"/>
          <c:showPercent val="0"/>
          <c:showBubbleSize val="0"/>
        </c:dLbls>
        <c:marker val="1"/>
        <c:smooth val="0"/>
        <c:axId val="1971749167"/>
        <c:axId val="88774960"/>
      </c:lineChart>
      <c:catAx>
        <c:axId val="197174916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Customer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774960"/>
        <c:crosses val="autoZero"/>
        <c:auto val="1"/>
        <c:lblAlgn val="ctr"/>
        <c:lblOffset val="100"/>
        <c:noMultiLvlLbl val="0"/>
      </c:catAx>
      <c:valAx>
        <c:axId val="8877496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174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Tables!PivotTable10</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Tables'!$A$42:$A$45</c:f>
              <c:strCache>
                <c:ptCount val="3"/>
                <c:pt idx="0">
                  <c:v>Young</c:v>
                </c:pt>
                <c:pt idx="1">
                  <c:v>Old</c:v>
                </c:pt>
                <c:pt idx="2">
                  <c:v>Middle Age</c:v>
                </c:pt>
              </c:strCache>
            </c:strRef>
          </c:cat>
          <c:val>
            <c:numRef>
              <c:f>'Pivot Tables'!$B$42:$B$45</c:f>
              <c:numCache>
                <c:formatCode>General</c:formatCode>
                <c:ptCount val="3"/>
                <c:pt idx="0">
                  <c:v>1</c:v>
                </c:pt>
                <c:pt idx="1">
                  <c:v>30</c:v>
                </c:pt>
                <c:pt idx="2">
                  <c:v>40</c:v>
                </c:pt>
              </c:numCache>
            </c:numRef>
          </c:val>
          <c:smooth val="0"/>
          <c:extLst>
            <c:ext xmlns:c16="http://schemas.microsoft.com/office/drawing/2014/chart" uri="{C3380CC4-5D6E-409C-BE32-E72D297353CC}">
              <c16:uniqueId val="{00000000-A4F1-A34F-A551-91FD6BE83DAF}"/>
            </c:ext>
          </c:extLst>
        </c:ser>
        <c:ser>
          <c:idx val="1"/>
          <c:order val="1"/>
          <c:tx>
            <c:strRef>
              <c:f>'Pivot Tables'!$C$40:$C$41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Tables'!$A$42:$A$45</c:f>
              <c:strCache>
                <c:ptCount val="3"/>
                <c:pt idx="0">
                  <c:v>Young</c:v>
                </c:pt>
                <c:pt idx="1">
                  <c:v>Old</c:v>
                </c:pt>
                <c:pt idx="2">
                  <c:v>Middle Age</c:v>
                </c:pt>
              </c:strCache>
            </c:strRef>
          </c:cat>
          <c:val>
            <c:numRef>
              <c:f>'Pivot Tables'!$C$42:$C$45</c:f>
              <c:numCache>
                <c:formatCode>General</c:formatCode>
                <c:ptCount val="3"/>
                <c:pt idx="1">
                  <c:v>11</c:v>
                </c:pt>
                <c:pt idx="2">
                  <c:v>60</c:v>
                </c:pt>
              </c:numCache>
            </c:numRef>
          </c:val>
          <c:smooth val="0"/>
          <c:extLst>
            <c:ext xmlns:c16="http://schemas.microsoft.com/office/drawing/2014/chart" uri="{C3380CC4-5D6E-409C-BE32-E72D297353CC}">
              <c16:uniqueId val="{00000003-A4F1-A34F-A551-91FD6BE83DAF}"/>
            </c:ext>
          </c:extLst>
        </c:ser>
        <c:dLbls>
          <c:showLegendKey val="0"/>
          <c:showVal val="0"/>
          <c:showCatName val="0"/>
          <c:showSerName val="0"/>
          <c:showPercent val="0"/>
          <c:showBubbleSize val="0"/>
        </c:dLbls>
        <c:marker val="1"/>
        <c:smooth val="0"/>
        <c:axId val="2117306431"/>
        <c:axId val="2117924943"/>
      </c:lineChart>
      <c:catAx>
        <c:axId val="211730643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7924943"/>
        <c:crosses val="autoZero"/>
        <c:auto val="1"/>
        <c:lblAlgn val="ctr"/>
        <c:lblOffset val="100"/>
        <c:noMultiLvlLbl val="0"/>
      </c:catAx>
      <c:valAx>
        <c:axId val="21179249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7306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Tables!PivotTable8</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Tables'!$B$5:$B$7</c:f>
              <c:numCache>
                <c:formatCode>0</c:formatCode>
                <c:ptCount val="2"/>
                <c:pt idx="0">
                  <c:v>73225.806451612909</c:v>
                </c:pt>
                <c:pt idx="1">
                  <c:v>70250</c:v>
                </c:pt>
              </c:numCache>
            </c:numRef>
          </c:val>
          <c:extLst>
            <c:ext xmlns:c16="http://schemas.microsoft.com/office/drawing/2014/chart" uri="{C3380CC4-5D6E-409C-BE32-E72D297353CC}">
              <c16:uniqueId val="{00000000-8760-5746-A5DE-A8D0306F9A82}"/>
            </c:ext>
          </c:extLst>
        </c:ser>
        <c:ser>
          <c:idx val="1"/>
          <c:order val="1"/>
          <c:tx>
            <c:strRef>
              <c:f>'Pivot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Tables'!$C$5:$C$7</c:f>
              <c:numCache>
                <c:formatCode>0</c:formatCode>
                <c:ptCount val="2"/>
                <c:pt idx="0">
                  <c:v>73333.333333333328</c:v>
                </c:pt>
                <c:pt idx="1">
                  <c:v>70312.5</c:v>
                </c:pt>
              </c:numCache>
            </c:numRef>
          </c:val>
          <c:extLst>
            <c:ext xmlns:c16="http://schemas.microsoft.com/office/drawing/2014/chart" uri="{C3380CC4-5D6E-409C-BE32-E72D297353CC}">
              <c16:uniqueId val="{00000003-8760-5746-A5DE-A8D0306F9A82}"/>
            </c:ext>
          </c:extLst>
        </c:ser>
        <c:dLbls>
          <c:showLegendKey val="0"/>
          <c:showVal val="0"/>
          <c:showCatName val="0"/>
          <c:showSerName val="0"/>
          <c:showPercent val="0"/>
          <c:showBubbleSize val="0"/>
        </c:dLbls>
        <c:gapWidth val="100"/>
        <c:overlap val="-24"/>
        <c:axId val="1921516079"/>
        <c:axId val="1788756911"/>
      </c:barChart>
      <c:catAx>
        <c:axId val="19215160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8756911"/>
        <c:crosses val="autoZero"/>
        <c:auto val="1"/>
        <c:lblAlgn val="ctr"/>
        <c:lblOffset val="100"/>
        <c:noMultiLvlLbl val="0"/>
      </c:catAx>
      <c:valAx>
        <c:axId val="178875691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151607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300469</xdr:colOff>
      <xdr:row>0</xdr:row>
      <xdr:rowOff>179805</xdr:rowOff>
    </xdr:from>
    <xdr:to>
      <xdr:col>8</xdr:col>
      <xdr:colOff>740612</xdr:colOff>
      <xdr:row>16</xdr:row>
      <xdr:rowOff>18745</xdr:rowOff>
    </xdr:to>
    <xdr:graphicFrame macro="">
      <xdr:nvGraphicFramePr>
        <xdr:cNvPr id="2" name="Chart 1">
          <a:extLst>
            <a:ext uri="{FF2B5EF4-FFF2-40B4-BE49-F238E27FC236}">
              <a16:creationId xmlns:a16="http://schemas.microsoft.com/office/drawing/2014/main" id="{58B1B0A4-5F92-BBF8-D8AB-A36FF6C9CC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68385</xdr:colOff>
      <xdr:row>16</xdr:row>
      <xdr:rowOff>171938</xdr:rowOff>
    </xdr:from>
    <xdr:to>
      <xdr:col>10</xdr:col>
      <xdr:colOff>791308</xdr:colOff>
      <xdr:row>30</xdr:row>
      <xdr:rowOff>179754</xdr:rowOff>
    </xdr:to>
    <xdr:graphicFrame macro="">
      <xdr:nvGraphicFramePr>
        <xdr:cNvPr id="3" name="Chart 2">
          <a:extLst>
            <a:ext uri="{FF2B5EF4-FFF2-40B4-BE49-F238E27FC236}">
              <a16:creationId xmlns:a16="http://schemas.microsoft.com/office/drawing/2014/main" id="{75C15675-F04B-6F4D-E0A9-5DFF796EBF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43962</xdr:colOff>
      <xdr:row>32</xdr:row>
      <xdr:rowOff>15630</xdr:rowOff>
    </xdr:from>
    <xdr:to>
      <xdr:col>9</xdr:col>
      <xdr:colOff>464038</xdr:colOff>
      <xdr:row>46</xdr:row>
      <xdr:rowOff>23446</xdr:rowOff>
    </xdr:to>
    <xdr:graphicFrame macro="">
      <xdr:nvGraphicFramePr>
        <xdr:cNvPr id="4" name="Chart 3">
          <a:extLst>
            <a:ext uri="{FF2B5EF4-FFF2-40B4-BE49-F238E27FC236}">
              <a16:creationId xmlns:a16="http://schemas.microsoft.com/office/drawing/2014/main" id="{D6E972EE-3A48-C841-9901-94E3C81008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xdr:colOff>
      <xdr:row>22</xdr:row>
      <xdr:rowOff>63499</xdr:rowOff>
    </xdr:from>
    <xdr:to>
      <xdr:col>11</xdr:col>
      <xdr:colOff>816429</xdr:colOff>
      <xdr:row>39</xdr:row>
      <xdr:rowOff>18142</xdr:rowOff>
    </xdr:to>
    <xdr:graphicFrame macro="">
      <xdr:nvGraphicFramePr>
        <xdr:cNvPr id="21" name="Chart 20">
          <a:extLst>
            <a:ext uri="{FF2B5EF4-FFF2-40B4-BE49-F238E27FC236}">
              <a16:creationId xmlns:a16="http://schemas.microsoft.com/office/drawing/2014/main" id="{EB09E552-685C-5449-86B1-69E0B1E9D0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507999</xdr:colOff>
      <xdr:row>6</xdr:row>
      <xdr:rowOff>72571</xdr:rowOff>
    </xdr:from>
    <xdr:to>
      <xdr:col>11</xdr:col>
      <xdr:colOff>789214</xdr:colOff>
      <xdr:row>21</xdr:row>
      <xdr:rowOff>181429</xdr:rowOff>
    </xdr:to>
    <xdr:graphicFrame macro="">
      <xdr:nvGraphicFramePr>
        <xdr:cNvPr id="22" name="Chart 21">
          <a:extLst>
            <a:ext uri="{FF2B5EF4-FFF2-40B4-BE49-F238E27FC236}">
              <a16:creationId xmlns:a16="http://schemas.microsoft.com/office/drawing/2014/main" id="{3A077DE8-58D9-7747-BD6E-4C4CB3FE3D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6</xdr:row>
      <xdr:rowOff>72571</xdr:rowOff>
    </xdr:from>
    <xdr:to>
      <xdr:col>7</xdr:col>
      <xdr:colOff>459681</xdr:colOff>
      <xdr:row>21</xdr:row>
      <xdr:rowOff>180165</xdr:rowOff>
    </xdr:to>
    <xdr:graphicFrame macro="">
      <xdr:nvGraphicFramePr>
        <xdr:cNvPr id="23" name="Chart 22">
          <a:extLst>
            <a:ext uri="{FF2B5EF4-FFF2-40B4-BE49-F238E27FC236}">
              <a16:creationId xmlns:a16="http://schemas.microsoft.com/office/drawing/2014/main" id="{2311793D-CF3C-E64D-9BDE-984C2A19A1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469900</xdr:colOff>
      <xdr:row>6</xdr:row>
      <xdr:rowOff>56244</xdr:rowOff>
    </xdr:from>
    <xdr:to>
      <xdr:col>2</xdr:col>
      <xdr:colOff>647700</xdr:colOff>
      <xdr:row>10</xdr:row>
      <xdr:rowOff>172358</xdr:rowOff>
    </xdr:to>
    <mc:AlternateContent xmlns:mc="http://schemas.openxmlformats.org/markup-compatibility/2006" xmlns:a14="http://schemas.microsoft.com/office/drawing/2010/main">
      <mc:Choice Requires="a14">
        <xdr:graphicFrame macro="">
          <xdr:nvGraphicFramePr>
            <xdr:cNvPr id="24" name="Marital Status">
              <a:extLst>
                <a:ext uri="{FF2B5EF4-FFF2-40B4-BE49-F238E27FC236}">
                  <a16:creationId xmlns:a16="http://schemas.microsoft.com/office/drawing/2014/main" id="{998EE284-D9CB-33C3-ABC9-AE21CD391E3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120900" y="1199244"/>
              <a:ext cx="1828800" cy="8781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469899</xdr:colOff>
      <xdr:row>11</xdr:row>
      <xdr:rowOff>29028</xdr:rowOff>
    </xdr:from>
    <xdr:to>
      <xdr:col>2</xdr:col>
      <xdr:colOff>647699</xdr:colOff>
      <xdr:row>15</xdr:row>
      <xdr:rowOff>181429</xdr:rowOff>
    </xdr:to>
    <mc:AlternateContent xmlns:mc="http://schemas.openxmlformats.org/markup-compatibility/2006" xmlns:a14="http://schemas.microsoft.com/office/drawing/2010/main">
      <mc:Choice Requires="a14">
        <xdr:graphicFrame macro="">
          <xdr:nvGraphicFramePr>
            <xdr:cNvPr id="25" name="Gender">
              <a:extLst>
                <a:ext uri="{FF2B5EF4-FFF2-40B4-BE49-F238E27FC236}">
                  <a16:creationId xmlns:a16="http://schemas.microsoft.com/office/drawing/2014/main" id="{B36E1282-8A21-493C-50E0-A11123B5D05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120899" y="2124528"/>
              <a:ext cx="1828800" cy="9144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469901</xdr:colOff>
      <xdr:row>16</xdr:row>
      <xdr:rowOff>56245</xdr:rowOff>
    </xdr:from>
    <xdr:to>
      <xdr:col>2</xdr:col>
      <xdr:colOff>647701</xdr:colOff>
      <xdr:row>25</xdr:row>
      <xdr:rowOff>127001</xdr:rowOff>
    </xdr:to>
    <mc:AlternateContent xmlns:mc="http://schemas.openxmlformats.org/markup-compatibility/2006" xmlns:a14="http://schemas.microsoft.com/office/drawing/2010/main">
      <mc:Choice Requires="a14">
        <xdr:graphicFrame macro="">
          <xdr:nvGraphicFramePr>
            <xdr:cNvPr id="26" name="Education">
              <a:extLst>
                <a:ext uri="{FF2B5EF4-FFF2-40B4-BE49-F238E27FC236}">
                  <a16:creationId xmlns:a16="http://schemas.microsoft.com/office/drawing/2014/main" id="{C8472EAE-0122-C5CE-9F30-1D66BD811BE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120901" y="3104245"/>
              <a:ext cx="1828800" cy="178525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469899</xdr:colOff>
      <xdr:row>25</xdr:row>
      <xdr:rowOff>183243</xdr:rowOff>
    </xdr:from>
    <xdr:to>
      <xdr:col>2</xdr:col>
      <xdr:colOff>647699</xdr:colOff>
      <xdr:row>32</xdr:row>
      <xdr:rowOff>54429</xdr:rowOff>
    </xdr:to>
    <mc:AlternateContent xmlns:mc="http://schemas.openxmlformats.org/markup-compatibility/2006" xmlns:a14="http://schemas.microsoft.com/office/drawing/2010/main">
      <mc:Choice Requires="a14">
        <xdr:graphicFrame macro="">
          <xdr:nvGraphicFramePr>
            <xdr:cNvPr id="27" name="Region">
              <a:extLst>
                <a:ext uri="{FF2B5EF4-FFF2-40B4-BE49-F238E27FC236}">
                  <a16:creationId xmlns:a16="http://schemas.microsoft.com/office/drawing/2014/main" id="{609E0D22-9987-0B4A-2C02-F2ADFF7FA2C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120899" y="4945743"/>
              <a:ext cx="1828800" cy="12046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i Fathi" refreshedDate="45194.892207870369" createdVersion="8" refreshedVersion="8" minRefreshableVersion="3" recordCount="1000" xr:uid="{511264A2-1E5C-2C4A-9141-A414103F9625}">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2000343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3DB294-4B50-5C49-9993-47EFDBB54565}" name="PivotTable8" cacheId="1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2">
    <format dxfId="22">
      <pivotArea collapsedLevelsAreSubtotals="1" fieldPosition="0">
        <references count="1">
          <reference field="2" count="0"/>
        </references>
      </pivotArea>
    </format>
    <format dxfId="21">
      <pivotArea grandRow="1"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4966DC-8E48-4046-A21B-9A90FE91BB6F}" name="PivotTable10" cacheId="1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0:D45"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sortType="descending">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9F05A7-F05C-6945-B1C4-437613386118}" name="PivotTable9" cacheId="1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h="1" x="4"/>
        <item h="1" x="2"/>
        <item h="1" x="1"/>
        <item h="1" x="3"/>
        <item t="default"/>
      </items>
    </pivotField>
    <pivotField showAll="0"/>
    <pivotField showAll="0"/>
    <pivotField showAll="0"/>
    <pivotField axis="axisRow" showAll="0" sortType="ascending">
      <items count="6">
        <item x="0"/>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numFmtId="1"/>
  </dataFields>
  <formats count="1">
    <format dxfId="23">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826FD68-0F9F-2E41-A473-5D2857195BD0}" sourceName="Marital Status">
  <pivotTables>
    <pivotTable tabId="3" name="PivotTable8"/>
    <pivotTable tabId="3" name="PivotTable10"/>
    <pivotTable tabId="3" name="PivotTable9"/>
  </pivotTables>
  <data>
    <tabular pivotCacheId="12000343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63E83B2-1360-1C46-8FC3-172B6BA9CC19}" sourceName="Gender">
  <pivotTables>
    <pivotTable tabId="3" name="PivotTable8"/>
    <pivotTable tabId="3" name="PivotTable10"/>
    <pivotTable tabId="3" name="PivotTable9"/>
  </pivotTables>
  <data>
    <tabular pivotCacheId="120003434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E37504C-785F-AD40-BAA5-9505A079A54A}" sourceName="Education">
  <pivotTables>
    <pivotTable tabId="3" name="PivotTable8"/>
    <pivotTable tabId="3" name="PivotTable10"/>
    <pivotTable tabId="3" name="PivotTable9"/>
  </pivotTables>
  <data>
    <tabular pivotCacheId="1200034344">
      <items count="5">
        <i x="0" s="1"/>
        <i x="4"/>
        <i x="2"/>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2F4CB04-DFA3-4E45-B2D0-24066CDDBB12}" sourceName="Region">
  <pivotTables>
    <pivotTable tabId="3" name="PivotTable8"/>
    <pivotTable tabId="3" name="PivotTable10"/>
    <pivotTable tabId="3" name="PivotTable9"/>
  </pivotTables>
  <data>
    <tabular pivotCacheId="120003434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471BF6E-E0C5-0345-A5F6-B682D47DB93E}" cache="Slicer_Marital_Status" caption="Marital Status" rowHeight="230716"/>
  <slicer name="Gender" xr10:uid="{E1B76A5F-C68E-094B-8935-9FEDA5B42DFF}" cache="Slicer_Gender" caption="Gender" rowHeight="230716"/>
  <slicer name="Education" xr10:uid="{6C9303F7-C1A1-504A-9091-CD1B8AC45C0A}" cache="Slicer_Education" caption="Education" rowHeight="230716"/>
  <slicer name="Region" xr10:uid="{B0FEEB96-F89D-F043-93DE-266F7F377EA6}"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30" zoomScaleNormal="130" workbookViewId="0">
      <selection activeCell="D10" sqref="D10"/>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1FC93-4A6C-1043-943B-F338A3BFBEBD}">
  <dimension ref="A1:N1001"/>
  <sheetViews>
    <sheetView topLeftCell="C1" zoomScale="150" zoomScaleNormal="150" workbookViewId="0">
      <selection activeCell="M2" sqref="M2:M1001"/>
    </sheetView>
  </sheetViews>
  <sheetFormatPr baseColWidth="10" defaultRowHeight="15" x14ac:dyDescent="0.2"/>
  <cols>
    <col min="1" max="1" width="6.1640625" bestFit="1" customWidth="1"/>
    <col min="2" max="2" width="27.1640625" bestFit="1" customWidth="1"/>
    <col min="3" max="3" width="9.1640625" bestFit="1" customWidth="1"/>
    <col min="4" max="4" width="11.1640625" bestFit="1" customWidth="1"/>
    <col min="5" max="5" width="10.1640625" bestFit="1" customWidth="1"/>
    <col min="6" max="6" width="15.6640625" bestFit="1" customWidth="1"/>
    <col min="7" max="7" width="12.5" bestFit="1" customWidth="1"/>
    <col min="8" max="8" width="13.5" bestFit="1" customWidth="1"/>
    <col min="9" max="9" width="6.83203125" bestFit="1" customWidth="1"/>
    <col min="10" max="10" width="18" bestFit="1" customWidth="1"/>
    <col min="11" max="11" width="12.33203125" bestFit="1" customWidth="1"/>
    <col min="12" max="12" width="6.33203125" bestFit="1" customWidth="1"/>
    <col min="13" max="13" width="11.1640625" bestFit="1" customWidth="1"/>
    <col min="14" max="14" width="15" bestFit="1" customWidth="1"/>
  </cols>
  <sheetData>
    <row r="1" spans="1:14" s="3" customFormat="1" x14ac:dyDescent="0.2">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2">
      <c r="A2">
        <v>12496</v>
      </c>
      <c r="B2" t="s">
        <v>36</v>
      </c>
      <c r="C2" t="s">
        <v>39</v>
      </c>
      <c r="D2" s="1">
        <v>40000</v>
      </c>
      <c r="E2">
        <v>1</v>
      </c>
      <c r="F2" t="s">
        <v>13</v>
      </c>
      <c r="G2" t="s">
        <v>14</v>
      </c>
      <c r="H2" t="s">
        <v>15</v>
      </c>
      <c r="I2">
        <v>0</v>
      </c>
      <c r="J2" t="s">
        <v>16</v>
      </c>
      <c r="K2" t="s">
        <v>17</v>
      </c>
      <c r="L2">
        <v>42</v>
      </c>
      <c r="M2" t="str">
        <f>IF(L2&lt;31, "Young", IF(L2&gt;54, "Old", "Middle Age"))</f>
        <v>Middle Age</v>
      </c>
      <c r="N2" t="s">
        <v>18</v>
      </c>
    </row>
    <row r="3" spans="1:14" x14ac:dyDescent="0.2">
      <c r="A3">
        <v>24107</v>
      </c>
      <c r="B3" t="s">
        <v>36</v>
      </c>
      <c r="C3" t="s">
        <v>38</v>
      </c>
      <c r="D3" s="1">
        <v>30000</v>
      </c>
      <c r="E3">
        <v>3</v>
      </c>
      <c r="F3" t="s">
        <v>19</v>
      </c>
      <c r="G3" t="s">
        <v>20</v>
      </c>
      <c r="H3" t="s">
        <v>15</v>
      </c>
      <c r="I3">
        <v>1</v>
      </c>
      <c r="J3" t="s">
        <v>16</v>
      </c>
      <c r="K3" t="s">
        <v>17</v>
      </c>
      <c r="L3">
        <v>43</v>
      </c>
      <c r="M3" t="str">
        <f t="shared" ref="M3:M66" si="0">IF(L3&lt;31, "Young", IF(L3&gt;54, "Old", "Middle Age"))</f>
        <v>Middle Age</v>
      </c>
      <c r="N3" t="s">
        <v>18</v>
      </c>
    </row>
    <row r="4" spans="1:14" x14ac:dyDescent="0.2">
      <c r="A4">
        <v>14177</v>
      </c>
      <c r="B4" t="s">
        <v>36</v>
      </c>
      <c r="C4" t="s">
        <v>38</v>
      </c>
      <c r="D4" s="1">
        <v>80000</v>
      </c>
      <c r="E4">
        <v>5</v>
      </c>
      <c r="F4" t="s">
        <v>19</v>
      </c>
      <c r="G4" t="s">
        <v>21</v>
      </c>
      <c r="H4" t="s">
        <v>18</v>
      </c>
      <c r="I4">
        <v>2</v>
      </c>
      <c r="J4" t="s">
        <v>22</v>
      </c>
      <c r="K4" t="s">
        <v>17</v>
      </c>
      <c r="L4">
        <v>60</v>
      </c>
      <c r="M4" t="str">
        <f t="shared" si="0"/>
        <v>Old</v>
      </c>
      <c r="N4" t="s">
        <v>18</v>
      </c>
    </row>
    <row r="5" spans="1:14" x14ac:dyDescent="0.2">
      <c r="A5">
        <v>24381</v>
      </c>
      <c r="B5" t="s">
        <v>37</v>
      </c>
      <c r="C5" t="s">
        <v>38</v>
      </c>
      <c r="D5" s="1">
        <v>70000</v>
      </c>
      <c r="E5">
        <v>0</v>
      </c>
      <c r="F5" t="s">
        <v>13</v>
      </c>
      <c r="G5" t="s">
        <v>21</v>
      </c>
      <c r="H5" t="s">
        <v>15</v>
      </c>
      <c r="I5">
        <v>1</v>
      </c>
      <c r="J5" t="s">
        <v>23</v>
      </c>
      <c r="K5" t="s">
        <v>24</v>
      </c>
      <c r="L5">
        <v>41</v>
      </c>
      <c r="M5" t="str">
        <f t="shared" si="0"/>
        <v>Middle Age</v>
      </c>
      <c r="N5" t="s">
        <v>15</v>
      </c>
    </row>
    <row r="6" spans="1:14" x14ac:dyDescent="0.2">
      <c r="A6">
        <v>25597</v>
      </c>
      <c r="B6" t="s">
        <v>37</v>
      </c>
      <c r="C6" t="s">
        <v>38</v>
      </c>
      <c r="D6" s="1">
        <v>30000</v>
      </c>
      <c r="E6">
        <v>0</v>
      </c>
      <c r="F6" t="s">
        <v>13</v>
      </c>
      <c r="G6" t="s">
        <v>20</v>
      </c>
      <c r="H6" t="s">
        <v>18</v>
      </c>
      <c r="I6">
        <v>0</v>
      </c>
      <c r="J6" t="s">
        <v>16</v>
      </c>
      <c r="K6" t="s">
        <v>17</v>
      </c>
      <c r="L6">
        <v>36</v>
      </c>
      <c r="M6" t="str">
        <f t="shared" si="0"/>
        <v>Middle Age</v>
      </c>
      <c r="N6" t="s">
        <v>15</v>
      </c>
    </row>
    <row r="7" spans="1:14" x14ac:dyDescent="0.2">
      <c r="A7">
        <v>13507</v>
      </c>
      <c r="B7" t="s">
        <v>36</v>
      </c>
      <c r="C7" t="s">
        <v>39</v>
      </c>
      <c r="D7" s="1">
        <v>10000</v>
      </c>
      <c r="E7">
        <v>2</v>
      </c>
      <c r="F7" t="s">
        <v>19</v>
      </c>
      <c r="G7" t="s">
        <v>25</v>
      </c>
      <c r="H7" t="s">
        <v>15</v>
      </c>
      <c r="I7">
        <v>0</v>
      </c>
      <c r="J7" t="s">
        <v>26</v>
      </c>
      <c r="K7" t="s">
        <v>17</v>
      </c>
      <c r="L7">
        <v>50</v>
      </c>
      <c r="M7" t="str">
        <f t="shared" si="0"/>
        <v>Middle Age</v>
      </c>
      <c r="N7" t="s">
        <v>18</v>
      </c>
    </row>
    <row r="8" spans="1:14" x14ac:dyDescent="0.2">
      <c r="A8">
        <v>27974</v>
      </c>
      <c r="B8" t="s">
        <v>37</v>
      </c>
      <c r="C8" t="s">
        <v>38</v>
      </c>
      <c r="D8" s="1">
        <v>160000</v>
      </c>
      <c r="E8">
        <v>2</v>
      </c>
      <c r="F8" t="s">
        <v>27</v>
      </c>
      <c r="G8" t="s">
        <v>28</v>
      </c>
      <c r="H8" t="s">
        <v>15</v>
      </c>
      <c r="I8">
        <v>4</v>
      </c>
      <c r="J8" t="s">
        <v>16</v>
      </c>
      <c r="K8" t="s">
        <v>24</v>
      </c>
      <c r="L8">
        <v>33</v>
      </c>
      <c r="M8" t="str">
        <f t="shared" si="0"/>
        <v>Middle Age</v>
      </c>
      <c r="N8" t="s">
        <v>15</v>
      </c>
    </row>
    <row r="9" spans="1:14" x14ac:dyDescent="0.2">
      <c r="A9">
        <v>19364</v>
      </c>
      <c r="B9" t="s">
        <v>36</v>
      </c>
      <c r="C9" t="s">
        <v>38</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1">
        <v>30000</v>
      </c>
      <c r="E28">
        <v>0</v>
      </c>
      <c r="F28" t="s">
        <v>19</v>
      </c>
      <c r="G28" t="s">
        <v>20</v>
      </c>
      <c r="H28" t="s">
        <v>18</v>
      </c>
      <c r="I28">
        <v>1</v>
      </c>
      <c r="J28" t="s">
        <v>16</v>
      </c>
      <c r="K28" t="s">
        <v>17</v>
      </c>
      <c r="L28">
        <v>29</v>
      </c>
      <c r="M28" t="str">
        <f t="shared" si="0"/>
        <v>Young</v>
      </c>
      <c r="N28" t="s">
        <v>15</v>
      </c>
    </row>
    <row r="29" spans="1:14" x14ac:dyDescent="0.2">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1">
        <v>10000</v>
      </c>
      <c r="E33">
        <v>0</v>
      </c>
      <c r="F33" t="s">
        <v>19</v>
      </c>
      <c r="G33" t="s">
        <v>25</v>
      </c>
      <c r="H33" t="s">
        <v>18</v>
      </c>
      <c r="I33">
        <v>1</v>
      </c>
      <c r="J33" t="s">
        <v>16</v>
      </c>
      <c r="K33" t="s">
        <v>24</v>
      </c>
      <c r="L33">
        <v>26</v>
      </c>
      <c r="M33" t="str">
        <f t="shared" si="0"/>
        <v>Young</v>
      </c>
      <c r="N33" t="s">
        <v>15</v>
      </c>
    </row>
    <row r="34" spans="1:14" x14ac:dyDescent="0.2">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1">
        <v>30000</v>
      </c>
      <c r="E39">
        <v>0</v>
      </c>
      <c r="F39" t="s">
        <v>19</v>
      </c>
      <c r="G39" t="s">
        <v>20</v>
      </c>
      <c r="H39" t="s">
        <v>18</v>
      </c>
      <c r="I39">
        <v>1</v>
      </c>
      <c r="J39" t="s">
        <v>22</v>
      </c>
      <c r="K39" t="s">
        <v>17</v>
      </c>
      <c r="L39">
        <v>30</v>
      </c>
      <c r="M39" t="str">
        <f t="shared" si="0"/>
        <v>Young</v>
      </c>
      <c r="N39" t="s">
        <v>18</v>
      </c>
    </row>
    <row r="40" spans="1:14" x14ac:dyDescent="0.2">
      <c r="A40">
        <v>26863</v>
      </c>
      <c r="B40" t="s">
        <v>37</v>
      </c>
      <c r="C40" t="s">
        <v>38</v>
      </c>
      <c r="D40" s="1">
        <v>20000</v>
      </c>
      <c r="E40">
        <v>0</v>
      </c>
      <c r="F40" t="s">
        <v>27</v>
      </c>
      <c r="G40" t="s">
        <v>25</v>
      </c>
      <c r="H40" t="s">
        <v>18</v>
      </c>
      <c r="I40">
        <v>1</v>
      </c>
      <c r="J40" t="s">
        <v>22</v>
      </c>
      <c r="K40" t="s">
        <v>17</v>
      </c>
      <c r="L40">
        <v>28</v>
      </c>
      <c r="M40" t="str">
        <f t="shared" si="0"/>
        <v>Young</v>
      </c>
      <c r="N40" t="s">
        <v>18</v>
      </c>
    </row>
    <row r="41" spans="1:14" x14ac:dyDescent="0.2">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1">
        <v>30000</v>
      </c>
      <c r="E52">
        <v>0</v>
      </c>
      <c r="F52" t="s">
        <v>19</v>
      </c>
      <c r="G52" t="s">
        <v>20</v>
      </c>
      <c r="H52" t="s">
        <v>18</v>
      </c>
      <c r="I52">
        <v>1</v>
      </c>
      <c r="J52" t="s">
        <v>16</v>
      </c>
      <c r="K52" t="s">
        <v>17</v>
      </c>
      <c r="L52">
        <v>28</v>
      </c>
      <c r="M52" t="str">
        <f t="shared" si="0"/>
        <v>Young</v>
      </c>
      <c r="N52" t="s">
        <v>18</v>
      </c>
    </row>
    <row r="53" spans="1:14" x14ac:dyDescent="0.2">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1">
        <v>30000</v>
      </c>
      <c r="E67">
        <v>2</v>
      </c>
      <c r="F67" t="s">
        <v>19</v>
      </c>
      <c r="G67" t="s">
        <v>20</v>
      </c>
      <c r="H67" t="s">
        <v>15</v>
      </c>
      <c r="I67">
        <v>2</v>
      </c>
      <c r="J67" t="s">
        <v>23</v>
      </c>
      <c r="K67" t="s">
        <v>24</v>
      </c>
      <c r="L67">
        <v>68</v>
      </c>
      <c r="M67" t="str">
        <f t="shared" ref="M67:M130" si="1">IF(L67&lt;31, "Young", IF(L67&gt;54, "Old", "Middle Age"))</f>
        <v>Old</v>
      </c>
      <c r="N67" t="s">
        <v>18</v>
      </c>
    </row>
    <row r="68" spans="1:14" x14ac:dyDescent="0.2">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1">
        <v>10000</v>
      </c>
      <c r="E71">
        <v>0</v>
      </c>
      <c r="F71" t="s">
        <v>29</v>
      </c>
      <c r="G71" t="s">
        <v>25</v>
      </c>
      <c r="H71" t="s">
        <v>18</v>
      </c>
      <c r="I71">
        <v>2</v>
      </c>
      <c r="J71" t="s">
        <v>16</v>
      </c>
      <c r="K71" t="s">
        <v>17</v>
      </c>
      <c r="L71">
        <v>30</v>
      </c>
      <c r="M71" t="str">
        <f t="shared" si="1"/>
        <v>Young</v>
      </c>
      <c r="N71" t="s">
        <v>18</v>
      </c>
    </row>
    <row r="72" spans="1:14" x14ac:dyDescent="0.2">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1">
        <v>20000</v>
      </c>
      <c r="E78">
        <v>0</v>
      </c>
      <c r="F78" t="s">
        <v>29</v>
      </c>
      <c r="G78" t="s">
        <v>25</v>
      </c>
      <c r="H78" t="s">
        <v>18</v>
      </c>
      <c r="I78">
        <v>2</v>
      </c>
      <c r="J78" t="s">
        <v>26</v>
      </c>
      <c r="K78" t="s">
        <v>17</v>
      </c>
      <c r="L78">
        <v>26</v>
      </c>
      <c r="M78" t="str">
        <f t="shared" si="1"/>
        <v>Young</v>
      </c>
      <c r="N78" t="s">
        <v>18</v>
      </c>
    </row>
    <row r="79" spans="1:14" x14ac:dyDescent="0.2">
      <c r="A79">
        <v>27969</v>
      </c>
      <c r="B79" t="s">
        <v>36</v>
      </c>
      <c r="C79" t="s">
        <v>38</v>
      </c>
      <c r="D79" s="1">
        <v>80000</v>
      </c>
      <c r="E79">
        <v>0</v>
      </c>
      <c r="F79" t="s">
        <v>13</v>
      </c>
      <c r="G79" t="s">
        <v>21</v>
      </c>
      <c r="H79" t="s">
        <v>15</v>
      </c>
      <c r="I79">
        <v>2</v>
      </c>
      <c r="J79" t="s">
        <v>46</v>
      </c>
      <c r="K79" t="s">
        <v>24</v>
      </c>
      <c r="L79">
        <v>29</v>
      </c>
      <c r="M79" t="str">
        <f t="shared" si="1"/>
        <v>Young</v>
      </c>
      <c r="N79" t="s">
        <v>15</v>
      </c>
    </row>
    <row r="80" spans="1:14" x14ac:dyDescent="0.2">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1">
        <v>20000</v>
      </c>
      <c r="E85">
        <v>0</v>
      </c>
      <c r="F85" t="s">
        <v>27</v>
      </c>
      <c r="G85" t="s">
        <v>25</v>
      </c>
      <c r="H85" t="s">
        <v>18</v>
      </c>
      <c r="I85">
        <v>1</v>
      </c>
      <c r="J85" t="s">
        <v>22</v>
      </c>
      <c r="K85" t="s">
        <v>17</v>
      </c>
      <c r="L85">
        <v>29</v>
      </c>
      <c r="M85" t="str">
        <f t="shared" si="1"/>
        <v>Young</v>
      </c>
      <c r="N85" t="s">
        <v>18</v>
      </c>
    </row>
    <row r="86" spans="1:14" x14ac:dyDescent="0.2">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1">
        <v>10000</v>
      </c>
      <c r="E87">
        <v>0</v>
      </c>
      <c r="F87" t="s">
        <v>19</v>
      </c>
      <c r="G87" t="s">
        <v>25</v>
      </c>
      <c r="H87" t="s">
        <v>15</v>
      </c>
      <c r="I87">
        <v>1</v>
      </c>
      <c r="J87" t="s">
        <v>26</v>
      </c>
      <c r="K87" t="s">
        <v>24</v>
      </c>
      <c r="L87">
        <v>26</v>
      </c>
      <c r="M87" t="str">
        <f t="shared" si="1"/>
        <v>Young</v>
      </c>
      <c r="N87" t="s">
        <v>15</v>
      </c>
    </row>
    <row r="88" spans="1:14" x14ac:dyDescent="0.2">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1">
        <v>30000</v>
      </c>
      <c r="E90">
        <v>0</v>
      </c>
      <c r="F90" t="s">
        <v>19</v>
      </c>
      <c r="G90" t="s">
        <v>20</v>
      </c>
      <c r="H90" t="s">
        <v>18</v>
      </c>
      <c r="I90">
        <v>1</v>
      </c>
      <c r="J90" t="s">
        <v>22</v>
      </c>
      <c r="K90" t="s">
        <v>17</v>
      </c>
      <c r="L90">
        <v>29</v>
      </c>
      <c r="M90" t="str">
        <f t="shared" si="1"/>
        <v>Young</v>
      </c>
      <c r="N90" t="s">
        <v>18</v>
      </c>
    </row>
    <row r="91" spans="1:14" x14ac:dyDescent="0.2">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1">
        <v>30000</v>
      </c>
      <c r="E92">
        <v>0</v>
      </c>
      <c r="F92" t="s">
        <v>19</v>
      </c>
      <c r="G92" t="s">
        <v>20</v>
      </c>
      <c r="H92" t="s">
        <v>18</v>
      </c>
      <c r="I92">
        <v>1</v>
      </c>
      <c r="J92" t="s">
        <v>16</v>
      </c>
      <c r="K92" t="s">
        <v>17</v>
      </c>
      <c r="L92">
        <v>29</v>
      </c>
      <c r="M92" t="str">
        <f t="shared" si="1"/>
        <v>Young</v>
      </c>
      <c r="N92" t="s">
        <v>15</v>
      </c>
    </row>
    <row r="93" spans="1:14" x14ac:dyDescent="0.2">
      <c r="A93">
        <v>28436</v>
      </c>
      <c r="B93" t="s">
        <v>37</v>
      </c>
      <c r="C93" t="s">
        <v>38</v>
      </c>
      <c r="D93" s="1">
        <v>30000</v>
      </c>
      <c r="E93">
        <v>0</v>
      </c>
      <c r="F93" t="s">
        <v>19</v>
      </c>
      <c r="G93" t="s">
        <v>20</v>
      </c>
      <c r="H93" t="s">
        <v>18</v>
      </c>
      <c r="I93">
        <v>1</v>
      </c>
      <c r="J93" t="s">
        <v>16</v>
      </c>
      <c r="K93" t="s">
        <v>17</v>
      </c>
      <c r="L93">
        <v>30</v>
      </c>
      <c r="M93" t="str">
        <f t="shared" si="1"/>
        <v>Young</v>
      </c>
      <c r="N93" t="s">
        <v>15</v>
      </c>
    </row>
    <row r="94" spans="1:14" x14ac:dyDescent="0.2">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1">
        <v>40000</v>
      </c>
      <c r="E100">
        <v>0</v>
      </c>
      <c r="F100" t="s">
        <v>31</v>
      </c>
      <c r="G100" t="s">
        <v>20</v>
      </c>
      <c r="H100" t="s">
        <v>15</v>
      </c>
      <c r="I100">
        <v>0</v>
      </c>
      <c r="J100" t="s">
        <v>16</v>
      </c>
      <c r="K100" t="s">
        <v>17</v>
      </c>
      <c r="L100">
        <v>25</v>
      </c>
      <c r="M100" t="str">
        <f t="shared" si="1"/>
        <v>Young</v>
      </c>
      <c r="N100" t="s">
        <v>15</v>
      </c>
    </row>
    <row r="101" spans="1:14" x14ac:dyDescent="0.2">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1">
        <v>30000</v>
      </c>
      <c r="E107">
        <v>0</v>
      </c>
      <c r="F107" t="s">
        <v>19</v>
      </c>
      <c r="G107" t="s">
        <v>20</v>
      </c>
      <c r="H107" t="s">
        <v>18</v>
      </c>
      <c r="I107">
        <v>1</v>
      </c>
      <c r="J107" t="s">
        <v>22</v>
      </c>
      <c r="K107" t="s">
        <v>17</v>
      </c>
      <c r="L107">
        <v>30</v>
      </c>
      <c r="M107" t="str">
        <f t="shared" si="1"/>
        <v>Young</v>
      </c>
      <c r="N107" t="s">
        <v>18</v>
      </c>
    </row>
    <row r="108" spans="1:14" x14ac:dyDescent="0.2">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1">
        <v>20000</v>
      </c>
      <c r="E116">
        <v>0</v>
      </c>
      <c r="F116" t="s">
        <v>13</v>
      </c>
      <c r="G116" t="s">
        <v>20</v>
      </c>
      <c r="H116" t="s">
        <v>15</v>
      </c>
      <c r="I116">
        <v>0</v>
      </c>
      <c r="J116" t="s">
        <v>16</v>
      </c>
      <c r="K116" t="s">
        <v>24</v>
      </c>
      <c r="L116">
        <v>26</v>
      </c>
      <c r="M116" t="str">
        <f t="shared" si="1"/>
        <v>Young</v>
      </c>
      <c r="N116" t="s">
        <v>15</v>
      </c>
    </row>
    <row r="117" spans="1:14" x14ac:dyDescent="0.2">
      <c r="A117">
        <v>24140</v>
      </c>
      <c r="B117" t="s">
        <v>37</v>
      </c>
      <c r="C117" t="s">
        <v>38</v>
      </c>
      <c r="D117" s="1">
        <v>10000</v>
      </c>
      <c r="E117">
        <v>0</v>
      </c>
      <c r="F117" t="s">
        <v>31</v>
      </c>
      <c r="G117" t="s">
        <v>25</v>
      </c>
      <c r="H117" t="s">
        <v>18</v>
      </c>
      <c r="I117">
        <v>0</v>
      </c>
      <c r="J117" t="s">
        <v>16</v>
      </c>
      <c r="K117" t="s">
        <v>17</v>
      </c>
      <c r="L117">
        <v>30</v>
      </c>
      <c r="M117" t="str">
        <f t="shared" si="1"/>
        <v>Young</v>
      </c>
      <c r="N117" t="s">
        <v>15</v>
      </c>
    </row>
    <row r="118" spans="1:14" x14ac:dyDescent="0.2">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1">
        <v>30000</v>
      </c>
      <c r="E121">
        <v>0</v>
      </c>
      <c r="F121" t="s">
        <v>19</v>
      </c>
      <c r="G121" t="s">
        <v>20</v>
      </c>
      <c r="H121" t="s">
        <v>18</v>
      </c>
      <c r="I121">
        <v>1</v>
      </c>
      <c r="J121" t="s">
        <v>22</v>
      </c>
      <c r="K121" t="s">
        <v>17</v>
      </c>
      <c r="L121">
        <v>29</v>
      </c>
      <c r="M121" t="str">
        <f t="shared" si="1"/>
        <v>Young</v>
      </c>
      <c r="N121" t="s">
        <v>18</v>
      </c>
    </row>
    <row r="122" spans="1:14" x14ac:dyDescent="0.2">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1">
        <v>10000</v>
      </c>
      <c r="E131">
        <v>3</v>
      </c>
      <c r="F131" t="s">
        <v>27</v>
      </c>
      <c r="G131" t="s">
        <v>25</v>
      </c>
      <c r="H131" t="s">
        <v>15</v>
      </c>
      <c r="I131">
        <v>1</v>
      </c>
      <c r="J131" t="s">
        <v>16</v>
      </c>
      <c r="K131" t="s">
        <v>17</v>
      </c>
      <c r="L131">
        <v>39</v>
      </c>
      <c r="M131" t="str">
        <f t="shared" ref="M131:M194" si="2">IF(L131&lt;31, "Young", IF(L131&gt;54, "Old", "Middle Age"))</f>
        <v>Middle Age</v>
      </c>
      <c r="N131" t="s">
        <v>15</v>
      </c>
    </row>
    <row r="132" spans="1:14" x14ac:dyDescent="0.2">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1">
        <v>10000</v>
      </c>
      <c r="E143">
        <v>0</v>
      </c>
      <c r="F143" t="s">
        <v>19</v>
      </c>
      <c r="G143" t="s">
        <v>25</v>
      </c>
      <c r="H143" t="s">
        <v>18</v>
      </c>
      <c r="I143">
        <v>1</v>
      </c>
      <c r="J143" t="s">
        <v>16</v>
      </c>
      <c r="K143" t="s">
        <v>24</v>
      </c>
      <c r="L143">
        <v>26</v>
      </c>
      <c r="M143" t="str">
        <f t="shared" si="2"/>
        <v>Young</v>
      </c>
      <c r="N143" t="s">
        <v>15</v>
      </c>
    </row>
    <row r="144" spans="1:14" x14ac:dyDescent="0.2">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1">
        <v>30000</v>
      </c>
      <c r="E151">
        <v>0</v>
      </c>
      <c r="F151" t="s">
        <v>19</v>
      </c>
      <c r="G151" t="s">
        <v>20</v>
      </c>
      <c r="H151" t="s">
        <v>18</v>
      </c>
      <c r="I151">
        <v>1</v>
      </c>
      <c r="J151" t="s">
        <v>26</v>
      </c>
      <c r="K151" t="s">
        <v>17</v>
      </c>
      <c r="L151">
        <v>27</v>
      </c>
      <c r="M151" t="str">
        <f t="shared" si="2"/>
        <v>Young</v>
      </c>
      <c r="N151" t="s">
        <v>18</v>
      </c>
    </row>
    <row r="152" spans="1:14" x14ac:dyDescent="0.2">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1">
        <v>10000</v>
      </c>
      <c r="E166">
        <v>0</v>
      </c>
      <c r="F166" t="s">
        <v>19</v>
      </c>
      <c r="G166" t="s">
        <v>25</v>
      </c>
      <c r="H166" t="s">
        <v>15</v>
      </c>
      <c r="I166">
        <v>1</v>
      </c>
      <c r="J166" t="s">
        <v>22</v>
      </c>
      <c r="K166" t="s">
        <v>24</v>
      </c>
      <c r="L166">
        <v>25</v>
      </c>
      <c r="M166" t="str">
        <f t="shared" si="2"/>
        <v>Young</v>
      </c>
      <c r="N166" t="s">
        <v>15</v>
      </c>
    </row>
    <row r="167" spans="1:14" x14ac:dyDescent="0.2">
      <c r="A167">
        <v>15465</v>
      </c>
      <c r="B167" t="s">
        <v>36</v>
      </c>
      <c r="C167" t="s">
        <v>39</v>
      </c>
      <c r="D167" s="1">
        <v>10000</v>
      </c>
      <c r="E167">
        <v>0</v>
      </c>
      <c r="F167" t="s">
        <v>19</v>
      </c>
      <c r="G167" t="s">
        <v>25</v>
      </c>
      <c r="H167" t="s">
        <v>18</v>
      </c>
      <c r="I167">
        <v>1</v>
      </c>
      <c r="J167" t="s">
        <v>16</v>
      </c>
      <c r="K167" t="s">
        <v>24</v>
      </c>
      <c r="L167">
        <v>25</v>
      </c>
      <c r="M167" t="str">
        <f t="shared" si="2"/>
        <v>Young</v>
      </c>
      <c r="N167" t="s">
        <v>18</v>
      </c>
    </row>
    <row r="168" spans="1:14" x14ac:dyDescent="0.2">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1">
        <v>10000</v>
      </c>
      <c r="E175">
        <v>0</v>
      </c>
      <c r="F175" t="s">
        <v>19</v>
      </c>
      <c r="G175" t="s">
        <v>25</v>
      </c>
      <c r="H175" t="s">
        <v>15</v>
      </c>
      <c r="I175">
        <v>1</v>
      </c>
      <c r="J175" t="s">
        <v>22</v>
      </c>
      <c r="K175" t="s">
        <v>24</v>
      </c>
      <c r="L175">
        <v>27</v>
      </c>
      <c r="M175" t="str">
        <f t="shared" si="2"/>
        <v>Young</v>
      </c>
      <c r="N175" t="s">
        <v>18</v>
      </c>
    </row>
    <row r="176" spans="1:14" x14ac:dyDescent="0.2">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1">
        <v>20000</v>
      </c>
      <c r="E178">
        <v>0</v>
      </c>
      <c r="F178" t="s">
        <v>19</v>
      </c>
      <c r="G178" t="s">
        <v>25</v>
      </c>
      <c r="H178" t="s">
        <v>15</v>
      </c>
      <c r="I178">
        <v>0</v>
      </c>
      <c r="J178" t="s">
        <v>16</v>
      </c>
      <c r="K178" t="s">
        <v>24</v>
      </c>
      <c r="L178">
        <v>29</v>
      </c>
      <c r="M178" t="str">
        <f t="shared" si="2"/>
        <v>Young</v>
      </c>
      <c r="N178" t="s">
        <v>15</v>
      </c>
    </row>
    <row r="179" spans="1:14" x14ac:dyDescent="0.2">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1">
        <v>70000</v>
      </c>
      <c r="E195">
        <v>5</v>
      </c>
      <c r="F195" t="s">
        <v>13</v>
      </c>
      <c r="G195" t="s">
        <v>21</v>
      </c>
      <c r="H195" t="s">
        <v>15</v>
      </c>
      <c r="I195">
        <v>4</v>
      </c>
      <c r="J195" t="s">
        <v>46</v>
      </c>
      <c r="K195" t="s">
        <v>24</v>
      </c>
      <c r="L195">
        <v>41</v>
      </c>
      <c r="M195" t="str">
        <f t="shared" ref="M195:M258" si="3">IF(L195&lt;31, "Young", IF(L195&gt;54, "Old", "Middle Age"))</f>
        <v>Middle Age</v>
      </c>
      <c r="N195" t="s">
        <v>18</v>
      </c>
    </row>
    <row r="196" spans="1:14" x14ac:dyDescent="0.2">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1">
        <v>20000</v>
      </c>
      <c r="E197">
        <v>0</v>
      </c>
      <c r="F197" t="s">
        <v>13</v>
      </c>
      <c r="G197" t="s">
        <v>20</v>
      </c>
      <c r="H197" t="s">
        <v>15</v>
      </c>
      <c r="I197">
        <v>0</v>
      </c>
      <c r="J197" t="s">
        <v>16</v>
      </c>
      <c r="K197" t="s">
        <v>24</v>
      </c>
      <c r="L197">
        <v>25</v>
      </c>
      <c r="M197" t="str">
        <f t="shared" si="3"/>
        <v>Young</v>
      </c>
      <c r="N197" t="s">
        <v>15</v>
      </c>
    </row>
    <row r="198" spans="1:14" x14ac:dyDescent="0.2">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1">
        <v>10000</v>
      </c>
      <c r="E203">
        <v>1</v>
      </c>
      <c r="F203" t="s">
        <v>27</v>
      </c>
      <c r="G203" t="s">
        <v>25</v>
      </c>
      <c r="H203" t="s">
        <v>15</v>
      </c>
      <c r="I203">
        <v>0</v>
      </c>
      <c r="J203" t="s">
        <v>22</v>
      </c>
      <c r="K203" t="s">
        <v>24</v>
      </c>
      <c r="L203">
        <v>27</v>
      </c>
      <c r="M203" t="str">
        <f t="shared" si="3"/>
        <v>Young</v>
      </c>
      <c r="N203" t="s">
        <v>15</v>
      </c>
    </row>
    <row r="204" spans="1:14" x14ac:dyDescent="0.2">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1">
        <v>20000</v>
      </c>
      <c r="E209">
        <v>0</v>
      </c>
      <c r="F209" t="s">
        <v>29</v>
      </c>
      <c r="G209" t="s">
        <v>25</v>
      </c>
      <c r="H209" t="s">
        <v>15</v>
      </c>
      <c r="I209">
        <v>2</v>
      </c>
      <c r="J209" t="s">
        <v>26</v>
      </c>
      <c r="K209" t="s">
        <v>17</v>
      </c>
      <c r="L209">
        <v>26</v>
      </c>
      <c r="M209" t="str">
        <f t="shared" si="3"/>
        <v>Young</v>
      </c>
      <c r="N209" t="s">
        <v>15</v>
      </c>
    </row>
    <row r="210" spans="1:14" x14ac:dyDescent="0.2">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1">
        <v>30000</v>
      </c>
      <c r="E214">
        <v>0</v>
      </c>
      <c r="F214" t="s">
        <v>19</v>
      </c>
      <c r="G214" t="s">
        <v>20</v>
      </c>
      <c r="H214" t="s">
        <v>18</v>
      </c>
      <c r="I214">
        <v>1</v>
      </c>
      <c r="J214" t="s">
        <v>22</v>
      </c>
      <c r="K214" t="s">
        <v>17</v>
      </c>
      <c r="L214">
        <v>30</v>
      </c>
      <c r="M214" t="str">
        <f t="shared" si="3"/>
        <v>Young</v>
      </c>
      <c r="N214" t="s">
        <v>18</v>
      </c>
    </row>
    <row r="215" spans="1:14" x14ac:dyDescent="0.2">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1">
        <v>20000</v>
      </c>
      <c r="E219">
        <v>0</v>
      </c>
      <c r="F219" t="s">
        <v>29</v>
      </c>
      <c r="G219" t="s">
        <v>25</v>
      </c>
      <c r="H219" t="s">
        <v>18</v>
      </c>
      <c r="I219">
        <v>2</v>
      </c>
      <c r="J219" t="s">
        <v>16</v>
      </c>
      <c r="K219" t="s">
        <v>17</v>
      </c>
      <c r="L219">
        <v>25</v>
      </c>
      <c r="M219" t="str">
        <f t="shared" si="3"/>
        <v>Young</v>
      </c>
      <c r="N219" t="s">
        <v>18</v>
      </c>
    </row>
    <row r="220" spans="1:14" x14ac:dyDescent="0.2">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1">
        <v>10000</v>
      </c>
      <c r="E221">
        <v>0</v>
      </c>
      <c r="F221" t="s">
        <v>19</v>
      </c>
      <c r="G221" t="s">
        <v>25</v>
      </c>
      <c r="H221" t="s">
        <v>15</v>
      </c>
      <c r="I221">
        <v>1</v>
      </c>
      <c r="J221" t="s">
        <v>26</v>
      </c>
      <c r="K221" t="s">
        <v>24</v>
      </c>
      <c r="L221">
        <v>26</v>
      </c>
      <c r="M221" t="str">
        <f t="shared" si="3"/>
        <v>Young</v>
      </c>
      <c r="N221" t="s">
        <v>15</v>
      </c>
    </row>
    <row r="222" spans="1:14" x14ac:dyDescent="0.2">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1">
        <v>20000</v>
      </c>
      <c r="E235">
        <v>0</v>
      </c>
      <c r="F235" t="s">
        <v>13</v>
      </c>
      <c r="G235" t="s">
        <v>20</v>
      </c>
      <c r="H235" t="s">
        <v>15</v>
      </c>
      <c r="I235">
        <v>0</v>
      </c>
      <c r="J235" t="s">
        <v>16</v>
      </c>
      <c r="K235" t="s">
        <v>24</v>
      </c>
      <c r="L235">
        <v>27</v>
      </c>
      <c r="M235" t="str">
        <f t="shared" si="3"/>
        <v>Young</v>
      </c>
      <c r="N235" t="s">
        <v>15</v>
      </c>
    </row>
    <row r="236" spans="1:14" x14ac:dyDescent="0.2">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1">
        <v>10000</v>
      </c>
      <c r="E239">
        <v>0</v>
      </c>
      <c r="F239" t="s">
        <v>19</v>
      </c>
      <c r="G239" t="s">
        <v>25</v>
      </c>
      <c r="H239" t="s">
        <v>18</v>
      </c>
      <c r="I239">
        <v>1</v>
      </c>
      <c r="J239" t="s">
        <v>16</v>
      </c>
      <c r="K239" t="s">
        <v>24</v>
      </c>
      <c r="L239">
        <v>26</v>
      </c>
      <c r="M239" t="str">
        <f t="shared" si="3"/>
        <v>Young</v>
      </c>
      <c r="N239" t="s">
        <v>15</v>
      </c>
    </row>
    <row r="240" spans="1:14" x14ac:dyDescent="0.2">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1">
        <v>30000</v>
      </c>
      <c r="E243">
        <v>3</v>
      </c>
      <c r="F243" t="s">
        <v>19</v>
      </c>
      <c r="G243" t="s">
        <v>20</v>
      </c>
      <c r="H243" t="s">
        <v>15</v>
      </c>
      <c r="I243">
        <v>2</v>
      </c>
      <c r="J243" t="s">
        <v>16</v>
      </c>
      <c r="K243" t="s">
        <v>17</v>
      </c>
      <c r="L243">
        <v>27</v>
      </c>
      <c r="M243" t="str">
        <f t="shared" si="3"/>
        <v>Young</v>
      </c>
      <c r="N243" t="s">
        <v>18</v>
      </c>
    </row>
    <row r="244" spans="1:14" x14ac:dyDescent="0.2">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1">
        <v>20000</v>
      </c>
      <c r="E245">
        <v>0</v>
      </c>
      <c r="F245" t="s">
        <v>27</v>
      </c>
      <c r="G245" t="s">
        <v>25</v>
      </c>
      <c r="H245" t="s">
        <v>18</v>
      </c>
      <c r="I245">
        <v>1</v>
      </c>
      <c r="J245" t="s">
        <v>22</v>
      </c>
      <c r="K245" t="s">
        <v>17</v>
      </c>
      <c r="L245">
        <v>29</v>
      </c>
      <c r="M245" t="str">
        <f t="shared" si="3"/>
        <v>Young</v>
      </c>
      <c r="N245" t="s">
        <v>18</v>
      </c>
    </row>
    <row r="246" spans="1:14" x14ac:dyDescent="0.2">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1">
        <v>50000</v>
      </c>
      <c r="E259">
        <v>0</v>
      </c>
      <c r="F259" t="s">
        <v>31</v>
      </c>
      <c r="G259" t="s">
        <v>14</v>
      </c>
      <c r="H259" t="s">
        <v>15</v>
      </c>
      <c r="I259">
        <v>0</v>
      </c>
      <c r="J259" t="s">
        <v>16</v>
      </c>
      <c r="K259" t="s">
        <v>17</v>
      </c>
      <c r="L259">
        <v>36</v>
      </c>
      <c r="M259" t="str">
        <f t="shared" ref="M259:M322" si="4">IF(L259&lt;31, "Young", IF(L259&gt;54, "Old", "Middle Age"))</f>
        <v>Middle Age</v>
      </c>
      <c r="N259" t="s">
        <v>15</v>
      </c>
    </row>
    <row r="260" spans="1:14" x14ac:dyDescent="0.2">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1">
        <v>20000</v>
      </c>
      <c r="E268">
        <v>5</v>
      </c>
      <c r="F268" t="s">
        <v>27</v>
      </c>
      <c r="G268" t="s">
        <v>25</v>
      </c>
      <c r="H268" t="s">
        <v>15</v>
      </c>
      <c r="I268">
        <v>2</v>
      </c>
      <c r="J268" t="s">
        <v>16</v>
      </c>
      <c r="K268" t="s">
        <v>17</v>
      </c>
      <c r="L268">
        <v>27</v>
      </c>
      <c r="M268" t="str">
        <f t="shared" si="4"/>
        <v>Young</v>
      </c>
      <c r="N268" t="s">
        <v>18</v>
      </c>
    </row>
    <row r="269" spans="1:14" x14ac:dyDescent="0.2">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1">
        <v>20000</v>
      </c>
      <c r="E273">
        <v>0</v>
      </c>
      <c r="F273" t="s">
        <v>27</v>
      </c>
      <c r="G273" t="s">
        <v>25</v>
      </c>
      <c r="H273" t="s">
        <v>18</v>
      </c>
      <c r="I273">
        <v>1</v>
      </c>
      <c r="J273" t="s">
        <v>26</v>
      </c>
      <c r="K273" t="s">
        <v>17</v>
      </c>
      <c r="L273">
        <v>28</v>
      </c>
      <c r="M273" t="str">
        <f t="shared" si="4"/>
        <v>Young</v>
      </c>
      <c r="N273" t="s">
        <v>18</v>
      </c>
    </row>
    <row r="274" spans="1:14" x14ac:dyDescent="0.2">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1">
        <v>20000</v>
      </c>
      <c r="E275">
        <v>0</v>
      </c>
      <c r="F275" t="s">
        <v>27</v>
      </c>
      <c r="G275" t="s">
        <v>25</v>
      </c>
      <c r="H275" t="s">
        <v>18</v>
      </c>
      <c r="I275">
        <v>1</v>
      </c>
      <c r="J275" t="s">
        <v>22</v>
      </c>
      <c r="K275" t="s">
        <v>17</v>
      </c>
      <c r="L275">
        <v>30</v>
      </c>
      <c r="M275" t="str">
        <f t="shared" si="4"/>
        <v>Young</v>
      </c>
      <c r="N275" t="s">
        <v>18</v>
      </c>
    </row>
    <row r="276" spans="1:14" x14ac:dyDescent="0.2">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1">
        <v>40000</v>
      </c>
      <c r="E303">
        <v>0</v>
      </c>
      <c r="F303" t="s">
        <v>13</v>
      </c>
      <c r="G303" t="s">
        <v>20</v>
      </c>
      <c r="H303" t="s">
        <v>18</v>
      </c>
      <c r="I303">
        <v>0</v>
      </c>
      <c r="J303" t="s">
        <v>16</v>
      </c>
      <c r="K303" t="s">
        <v>24</v>
      </c>
      <c r="L303">
        <v>28</v>
      </c>
      <c r="M303" t="str">
        <f t="shared" si="4"/>
        <v>Young</v>
      </c>
      <c r="N303" t="s">
        <v>15</v>
      </c>
    </row>
    <row r="304" spans="1:14" x14ac:dyDescent="0.2">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1">
        <v>160000</v>
      </c>
      <c r="E323">
        <v>0</v>
      </c>
      <c r="F323" t="s">
        <v>31</v>
      </c>
      <c r="G323" t="s">
        <v>28</v>
      </c>
      <c r="H323" t="s">
        <v>18</v>
      </c>
      <c r="I323">
        <v>3</v>
      </c>
      <c r="J323" t="s">
        <v>16</v>
      </c>
      <c r="K323" t="s">
        <v>24</v>
      </c>
      <c r="L323">
        <v>47</v>
      </c>
      <c r="M323" t="str">
        <f t="shared" ref="M323:M386" si="5">IF(L323&lt;31, "Young", IF(L323&gt;54, "Old", "Middle Age"))</f>
        <v>Middle Age</v>
      </c>
      <c r="N323" t="s">
        <v>15</v>
      </c>
    </row>
    <row r="324" spans="1:14" x14ac:dyDescent="0.2">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1">
        <v>20000</v>
      </c>
      <c r="E328">
        <v>0</v>
      </c>
      <c r="F328" t="s">
        <v>13</v>
      </c>
      <c r="G328" t="s">
        <v>20</v>
      </c>
      <c r="H328" t="s">
        <v>18</v>
      </c>
      <c r="I328">
        <v>0</v>
      </c>
      <c r="J328" t="s">
        <v>16</v>
      </c>
      <c r="K328" t="s">
        <v>24</v>
      </c>
      <c r="L328">
        <v>26</v>
      </c>
      <c r="M328" t="str">
        <f t="shared" si="5"/>
        <v>Young</v>
      </c>
      <c r="N328" t="s">
        <v>15</v>
      </c>
    </row>
    <row r="329" spans="1:14" x14ac:dyDescent="0.2">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1">
        <v>10000</v>
      </c>
      <c r="E333">
        <v>0</v>
      </c>
      <c r="F333" t="s">
        <v>29</v>
      </c>
      <c r="G333" t="s">
        <v>25</v>
      </c>
      <c r="H333" t="s">
        <v>18</v>
      </c>
      <c r="I333">
        <v>2</v>
      </c>
      <c r="J333" t="s">
        <v>16</v>
      </c>
      <c r="K333" t="s">
        <v>17</v>
      </c>
      <c r="L333">
        <v>30</v>
      </c>
      <c r="M333" t="str">
        <f t="shared" si="5"/>
        <v>Young</v>
      </c>
      <c r="N333" t="s">
        <v>18</v>
      </c>
    </row>
    <row r="334" spans="1:14" x14ac:dyDescent="0.2">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1">
        <v>30000</v>
      </c>
      <c r="E342">
        <v>0</v>
      </c>
      <c r="F342" t="s">
        <v>19</v>
      </c>
      <c r="G342" t="s">
        <v>20</v>
      </c>
      <c r="H342" t="s">
        <v>15</v>
      </c>
      <c r="I342">
        <v>1</v>
      </c>
      <c r="J342" t="s">
        <v>22</v>
      </c>
      <c r="K342" t="s">
        <v>17</v>
      </c>
      <c r="L342">
        <v>30</v>
      </c>
      <c r="M342" t="str">
        <f t="shared" si="5"/>
        <v>Young</v>
      </c>
      <c r="N342" t="s">
        <v>18</v>
      </c>
    </row>
    <row r="343" spans="1:14" x14ac:dyDescent="0.2">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1">
        <v>30000</v>
      </c>
      <c r="E351">
        <v>0</v>
      </c>
      <c r="F351" t="s">
        <v>19</v>
      </c>
      <c r="G351" t="s">
        <v>20</v>
      </c>
      <c r="H351" t="s">
        <v>18</v>
      </c>
      <c r="I351">
        <v>1</v>
      </c>
      <c r="J351" t="s">
        <v>16</v>
      </c>
      <c r="K351" t="s">
        <v>17</v>
      </c>
      <c r="L351">
        <v>29</v>
      </c>
      <c r="M351" t="str">
        <f t="shared" si="5"/>
        <v>Young</v>
      </c>
      <c r="N351" t="s">
        <v>15</v>
      </c>
    </row>
    <row r="352" spans="1:14" x14ac:dyDescent="0.2">
      <c r="A352">
        <v>27878</v>
      </c>
      <c r="B352" t="s">
        <v>37</v>
      </c>
      <c r="C352" t="s">
        <v>38</v>
      </c>
      <c r="D352" s="1">
        <v>20000</v>
      </c>
      <c r="E352">
        <v>0</v>
      </c>
      <c r="F352" t="s">
        <v>19</v>
      </c>
      <c r="G352" t="s">
        <v>25</v>
      </c>
      <c r="H352" t="s">
        <v>18</v>
      </c>
      <c r="I352">
        <v>0</v>
      </c>
      <c r="J352" t="s">
        <v>16</v>
      </c>
      <c r="K352" t="s">
        <v>24</v>
      </c>
      <c r="L352">
        <v>28</v>
      </c>
      <c r="M352" t="str">
        <f t="shared" si="5"/>
        <v>Young</v>
      </c>
      <c r="N352" t="s">
        <v>15</v>
      </c>
    </row>
    <row r="353" spans="1:14" x14ac:dyDescent="0.2">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1">
        <v>80000</v>
      </c>
      <c r="E361">
        <v>0</v>
      </c>
      <c r="F361" t="s">
        <v>13</v>
      </c>
      <c r="G361" t="s">
        <v>21</v>
      </c>
      <c r="H361" t="s">
        <v>15</v>
      </c>
      <c r="I361">
        <v>3</v>
      </c>
      <c r="J361" t="s">
        <v>46</v>
      </c>
      <c r="K361" t="s">
        <v>24</v>
      </c>
      <c r="L361">
        <v>30</v>
      </c>
      <c r="M361" t="str">
        <f t="shared" si="5"/>
        <v>Young</v>
      </c>
      <c r="N361" t="s">
        <v>18</v>
      </c>
    </row>
    <row r="362" spans="1:14" x14ac:dyDescent="0.2">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1">
        <v>30000</v>
      </c>
      <c r="E363">
        <v>3</v>
      </c>
      <c r="F363" t="s">
        <v>19</v>
      </c>
      <c r="G363" t="s">
        <v>20</v>
      </c>
      <c r="H363" t="s">
        <v>18</v>
      </c>
      <c r="I363">
        <v>2</v>
      </c>
      <c r="J363" t="s">
        <v>16</v>
      </c>
      <c r="K363" t="s">
        <v>17</v>
      </c>
      <c r="L363">
        <v>27</v>
      </c>
      <c r="M363" t="str">
        <f t="shared" si="5"/>
        <v>Young</v>
      </c>
      <c r="N363" t="s">
        <v>15</v>
      </c>
    </row>
    <row r="364" spans="1:14" x14ac:dyDescent="0.2">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1">
        <v>20000</v>
      </c>
      <c r="E375">
        <v>0</v>
      </c>
      <c r="F375" t="s">
        <v>27</v>
      </c>
      <c r="G375" t="s">
        <v>25</v>
      </c>
      <c r="H375" t="s">
        <v>18</v>
      </c>
      <c r="I375">
        <v>1</v>
      </c>
      <c r="J375" t="s">
        <v>22</v>
      </c>
      <c r="K375" t="s">
        <v>17</v>
      </c>
      <c r="L375">
        <v>30</v>
      </c>
      <c r="M375" t="str">
        <f t="shared" si="5"/>
        <v>Young</v>
      </c>
      <c r="N375" t="s">
        <v>18</v>
      </c>
    </row>
    <row r="376" spans="1:14" x14ac:dyDescent="0.2">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1">
        <v>70000</v>
      </c>
      <c r="E382">
        <v>0</v>
      </c>
      <c r="F382" t="s">
        <v>13</v>
      </c>
      <c r="G382" t="s">
        <v>21</v>
      </c>
      <c r="H382" t="s">
        <v>18</v>
      </c>
      <c r="I382">
        <v>3</v>
      </c>
      <c r="J382" t="s">
        <v>46</v>
      </c>
      <c r="K382" t="s">
        <v>24</v>
      </c>
      <c r="L382">
        <v>30</v>
      </c>
      <c r="M382" t="str">
        <f t="shared" si="5"/>
        <v>Young</v>
      </c>
      <c r="N382" t="s">
        <v>15</v>
      </c>
    </row>
    <row r="383" spans="1:14" x14ac:dyDescent="0.2">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1">
        <v>10000</v>
      </c>
      <c r="E386">
        <v>0</v>
      </c>
      <c r="F386" t="s">
        <v>19</v>
      </c>
      <c r="G386" t="s">
        <v>25</v>
      </c>
      <c r="H386" t="s">
        <v>18</v>
      </c>
      <c r="I386">
        <v>1</v>
      </c>
      <c r="J386" t="s">
        <v>16</v>
      </c>
      <c r="K386" t="s">
        <v>24</v>
      </c>
      <c r="L386">
        <v>28</v>
      </c>
      <c r="M386" t="str">
        <f t="shared" si="5"/>
        <v>Young</v>
      </c>
      <c r="N386" t="s">
        <v>15</v>
      </c>
    </row>
    <row r="387" spans="1:14" x14ac:dyDescent="0.2">
      <c r="A387">
        <v>18018</v>
      </c>
      <c r="B387" t="s">
        <v>37</v>
      </c>
      <c r="C387" t="s">
        <v>38</v>
      </c>
      <c r="D387" s="1">
        <v>30000</v>
      </c>
      <c r="E387">
        <v>3</v>
      </c>
      <c r="F387" t="s">
        <v>19</v>
      </c>
      <c r="G387" t="s">
        <v>20</v>
      </c>
      <c r="H387" t="s">
        <v>15</v>
      </c>
      <c r="I387">
        <v>0</v>
      </c>
      <c r="J387" t="s">
        <v>16</v>
      </c>
      <c r="K387" t="s">
        <v>17</v>
      </c>
      <c r="L387">
        <v>43</v>
      </c>
      <c r="M387" t="str">
        <f t="shared" ref="M387:M450" si="6">IF(L387&lt;31, "Young", IF(L387&gt;54, "Old", "Middle Age"))</f>
        <v>Middle Age</v>
      </c>
      <c r="N387" t="s">
        <v>18</v>
      </c>
    </row>
    <row r="388" spans="1:14" x14ac:dyDescent="0.2">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1">
        <v>30000</v>
      </c>
      <c r="E428">
        <v>0</v>
      </c>
      <c r="F428" t="s">
        <v>19</v>
      </c>
      <c r="G428" t="s">
        <v>20</v>
      </c>
      <c r="H428" t="s">
        <v>18</v>
      </c>
      <c r="I428">
        <v>1</v>
      </c>
      <c r="J428" t="s">
        <v>22</v>
      </c>
      <c r="K428" t="s">
        <v>17</v>
      </c>
      <c r="L428">
        <v>28</v>
      </c>
      <c r="M428" t="str">
        <f t="shared" si="6"/>
        <v>Young</v>
      </c>
      <c r="N428" t="s">
        <v>18</v>
      </c>
    </row>
    <row r="429" spans="1:14" x14ac:dyDescent="0.2">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1">
        <v>20000</v>
      </c>
      <c r="E433">
        <v>0</v>
      </c>
      <c r="F433" t="s">
        <v>19</v>
      </c>
      <c r="G433" t="s">
        <v>25</v>
      </c>
      <c r="H433" t="s">
        <v>15</v>
      </c>
      <c r="I433">
        <v>0</v>
      </c>
      <c r="J433" t="s">
        <v>16</v>
      </c>
      <c r="K433" t="s">
        <v>24</v>
      </c>
      <c r="L433">
        <v>28</v>
      </c>
      <c r="M433" t="str">
        <f t="shared" si="6"/>
        <v>Young</v>
      </c>
      <c r="N433" t="s">
        <v>15</v>
      </c>
    </row>
    <row r="434" spans="1:14" x14ac:dyDescent="0.2">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1">
        <v>30000</v>
      </c>
      <c r="E435">
        <v>3</v>
      </c>
      <c r="F435" t="s">
        <v>19</v>
      </c>
      <c r="G435" t="s">
        <v>20</v>
      </c>
      <c r="H435" t="s">
        <v>18</v>
      </c>
      <c r="I435">
        <v>1</v>
      </c>
      <c r="J435" t="s">
        <v>16</v>
      </c>
      <c r="K435" t="s">
        <v>17</v>
      </c>
      <c r="L435">
        <v>26</v>
      </c>
      <c r="M435" t="str">
        <f t="shared" si="6"/>
        <v>Young</v>
      </c>
      <c r="N435" t="s">
        <v>18</v>
      </c>
    </row>
    <row r="436" spans="1:14" x14ac:dyDescent="0.2">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1">
        <v>30000</v>
      </c>
      <c r="E439">
        <v>3</v>
      </c>
      <c r="F439" t="s">
        <v>19</v>
      </c>
      <c r="G439" t="s">
        <v>20</v>
      </c>
      <c r="H439" t="s">
        <v>15</v>
      </c>
      <c r="I439">
        <v>2</v>
      </c>
      <c r="J439" t="s">
        <v>16</v>
      </c>
      <c r="K439" t="s">
        <v>17</v>
      </c>
      <c r="L439">
        <v>28</v>
      </c>
      <c r="M439" t="str">
        <f t="shared" si="6"/>
        <v>Young</v>
      </c>
      <c r="N439" t="s">
        <v>15</v>
      </c>
    </row>
    <row r="440" spans="1:14" x14ac:dyDescent="0.2">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1">
        <v>40000</v>
      </c>
      <c r="E451">
        <v>1</v>
      </c>
      <c r="F451" t="s">
        <v>13</v>
      </c>
      <c r="G451" t="s">
        <v>14</v>
      </c>
      <c r="H451" t="s">
        <v>15</v>
      </c>
      <c r="I451">
        <v>0</v>
      </c>
      <c r="J451" t="s">
        <v>16</v>
      </c>
      <c r="K451" t="s">
        <v>17</v>
      </c>
      <c r="L451">
        <v>42</v>
      </c>
      <c r="M451" t="str">
        <f t="shared" ref="M451:M514" si="7">IF(L451&lt;31, "Young", IF(L451&gt;54, "Old", "Middle Age"))</f>
        <v>Middle Age</v>
      </c>
      <c r="N451" t="s">
        <v>18</v>
      </c>
    </row>
    <row r="452" spans="1:14" x14ac:dyDescent="0.2">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1">
        <v>30000</v>
      </c>
      <c r="E472">
        <v>0</v>
      </c>
      <c r="F472" t="s">
        <v>27</v>
      </c>
      <c r="G472" t="s">
        <v>25</v>
      </c>
      <c r="H472" t="s">
        <v>18</v>
      </c>
      <c r="I472">
        <v>1</v>
      </c>
      <c r="J472" t="s">
        <v>26</v>
      </c>
      <c r="K472" t="s">
        <v>17</v>
      </c>
      <c r="L472">
        <v>28</v>
      </c>
      <c r="M472" t="str">
        <f t="shared" si="7"/>
        <v>Young</v>
      </c>
      <c r="N472" t="s">
        <v>18</v>
      </c>
    </row>
    <row r="473" spans="1:14" x14ac:dyDescent="0.2">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1">
        <v>40000</v>
      </c>
      <c r="E504">
        <v>0</v>
      </c>
      <c r="F504" t="s">
        <v>19</v>
      </c>
      <c r="G504" t="s">
        <v>14</v>
      </c>
      <c r="H504" t="s">
        <v>15</v>
      </c>
      <c r="I504">
        <v>1</v>
      </c>
      <c r="J504" t="s">
        <v>23</v>
      </c>
      <c r="K504" t="s">
        <v>32</v>
      </c>
      <c r="L504">
        <v>29</v>
      </c>
      <c r="M504" t="str">
        <f t="shared" si="7"/>
        <v>Young</v>
      </c>
      <c r="N504" t="s">
        <v>18</v>
      </c>
    </row>
    <row r="505" spans="1:14" x14ac:dyDescent="0.2">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1">
        <v>60000</v>
      </c>
      <c r="E510">
        <v>0</v>
      </c>
      <c r="F510" t="s">
        <v>19</v>
      </c>
      <c r="G510" t="s">
        <v>14</v>
      </c>
      <c r="H510" t="s">
        <v>18</v>
      </c>
      <c r="I510">
        <v>2</v>
      </c>
      <c r="J510" t="s">
        <v>26</v>
      </c>
      <c r="K510" t="s">
        <v>32</v>
      </c>
      <c r="L510">
        <v>29</v>
      </c>
      <c r="M510" t="str">
        <f t="shared" si="7"/>
        <v>Young</v>
      </c>
      <c r="N510" t="s">
        <v>18</v>
      </c>
    </row>
    <row r="511" spans="1:14" x14ac:dyDescent="0.2">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1">
        <v>60000</v>
      </c>
      <c r="E515">
        <v>4</v>
      </c>
      <c r="F515" t="s">
        <v>31</v>
      </c>
      <c r="G515" t="s">
        <v>28</v>
      </c>
      <c r="H515" t="s">
        <v>15</v>
      </c>
      <c r="I515">
        <v>2</v>
      </c>
      <c r="J515" t="s">
        <v>46</v>
      </c>
      <c r="K515" t="s">
        <v>32</v>
      </c>
      <c r="L515">
        <v>61</v>
      </c>
      <c r="M515" t="str">
        <f t="shared" ref="M515:M578" si="8">IF(L515&lt;31, "Young", IF(L515&gt;54, "Old", "Middle Age"))</f>
        <v>Old</v>
      </c>
      <c r="N515" t="s">
        <v>15</v>
      </c>
    </row>
    <row r="516" spans="1:14" x14ac:dyDescent="0.2">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1">
        <v>30000</v>
      </c>
      <c r="E530">
        <v>0</v>
      </c>
      <c r="F530" t="s">
        <v>19</v>
      </c>
      <c r="G530" t="s">
        <v>14</v>
      </c>
      <c r="H530" t="s">
        <v>15</v>
      </c>
      <c r="I530">
        <v>1</v>
      </c>
      <c r="J530" t="s">
        <v>23</v>
      </c>
      <c r="K530" t="s">
        <v>32</v>
      </c>
      <c r="L530">
        <v>28</v>
      </c>
      <c r="M530" t="str">
        <f t="shared" si="8"/>
        <v>Young</v>
      </c>
      <c r="N530" t="s">
        <v>18</v>
      </c>
    </row>
    <row r="531" spans="1:14" x14ac:dyDescent="0.2">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1">
        <v>60000</v>
      </c>
      <c r="E532">
        <v>0</v>
      </c>
      <c r="F532" t="s">
        <v>19</v>
      </c>
      <c r="G532" t="s">
        <v>14</v>
      </c>
      <c r="H532" t="s">
        <v>15</v>
      </c>
      <c r="I532">
        <v>1</v>
      </c>
      <c r="J532" t="s">
        <v>23</v>
      </c>
      <c r="K532" t="s">
        <v>32</v>
      </c>
      <c r="L532">
        <v>27</v>
      </c>
      <c r="M532" t="str">
        <f t="shared" si="8"/>
        <v>Young</v>
      </c>
      <c r="N532" t="s">
        <v>15</v>
      </c>
    </row>
    <row r="533" spans="1:14" x14ac:dyDescent="0.2">
      <c r="A533">
        <v>14092</v>
      </c>
      <c r="B533" t="s">
        <v>37</v>
      </c>
      <c r="C533" t="s">
        <v>38</v>
      </c>
      <c r="D533" s="1">
        <v>30000</v>
      </c>
      <c r="E533">
        <v>0</v>
      </c>
      <c r="F533" t="s">
        <v>29</v>
      </c>
      <c r="G533" t="s">
        <v>20</v>
      </c>
      <c r="H533" t="s">
        <v>15</v>
      </c>
      <c r="I533">
        <v>2</v>
      </c>
      <c r="J533" t="s">
        <v>23</v>
      </c>
      <c r="K533" t="s">
        <v>32</v>
      </c>
      <c r="L533">
        <v>28</v>
      </c>
      <c r="M533" t="str">
        <f t="shared" si="8"/>
        <v>Young</v>
      </c>
      <c r="N533" t="s">
        <v>18</v>
      </c>
    </row>
    <row r="534" spans="1:14" x14ac:dyDescent="0.2">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1">
        <v>40000</v>
      </c>
      <c r="E544">
        <v>0</v>
      </c>
      <c r="F544" t="s">
        <v>27</v>
      </c>
      <c r="G544" t="s">
        <v>14</v>
      </c>
      <c r="H544" t="s">
        <v>15</v>
      </c>
      <c r="I544">
        <v>2</v>
      </c>
      <c r="J544" t="s">
        <v>23</v>
      </c>
      <c r="K544" t="s">
        <v>32</v>
      </c>
      <c r="L544">
        <v>29</v>
      </c>
      <c r="M544" t="str">
        <f t="shared" si="8"/>
        <v>Young</v>
      </c>
      <c r="N544" t="s">
        <v>18</v>
      </c>
    </row>
    <row r="545" spans="1:14" x14ac:dyDescent="0.2">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1">
        <v>60000</v>
      </c>
      <c r="E547">
        <v>0</v>
      </c>
      <c r="F547" t="s">
        <v>19</v>
      </c>
      <c r="G547" t="s">
        <v>14</v>
      </c>
      <c r="H547" t="s">
        <v>18</v>
      </c>
      <c r="I547">
        <v>2</v>
      </c>
      <c r="J547" t="s">
        <v>26</v>
      </c>
      <c r="K547" t="s">
        <v>32</v>
      </c>
      <c r="L547">
        <v>29</v>
      </c>
      <c r="M547" t="str">
        <f t="shared" si="8"/>
        <v>Young</v>
      </c>
      <c r="N547" t="s">
        <v>18</v>
      </c>
    </row>
    <row r="548" spans="1:14" x14ac:dyDescent="0.2">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1">
        <v>30000</v>
      </c>
      <c r="E565">
        <v>0</v>
      </c>
      <c r="F565" t="s">
        <v>19</v>
      </c>
      <c r="G565" t="s">
        <v>14</v>
      </c>
      <c r="H565" t="s">
        <v>15</v>
      </c>
      <c r="I565">
        <v>1</v>
      </c>
      <c r="J565" t="s">
        <v>23</v>
      </c>
      <c r="K565" t="s">
        <v>32</v>
      </c>
      <c r="L565">
        <v>28</v>
      </c>
      <c r="M565" t="str">
        <f t="shared" si="8"/>
        <v>Young</v>
      </c>
      <c r="N565" t="s">
        <v>18</v>
      </c>
    </row>
    <row r="566" spans="1:14" x14ac:dyDescent="0.2">
      <c r="A566">
        <v>17369</v>
      </c>
      <c r="B566" t="s">
        <v>37</v>
      </c>
      <c r="C566" t="s">
        <v>38</v>
      </c>
      <c r="D566" s="1">
        <v>30000</v>
      </c>
      <c r="E566">
        <v>0</v>
      </c>
      <c r="F566" t="s">
        <v>19</v>
      </c>
      <c r="G566" t="s">
        <v>14</v>
      </c>
      <c r="H566" t="s">
        <v>15</v>
      </c>
      <c r="I566">
        <v>1</v>
      </c>
      <c r="J566" t="s">
        <v>23</v>
      </c>
      <c r="K566" t="s">
        <v>32</v>
      </c>
      <c r="L566">
        <v>27</v>
      </c>
      <c r="M566" t="str">
        <f t="shared" si="8"/>
        <v>Young</v>
      </c>
      <c r="N566" t="s">
        <v>18</v>
      </c>
    </row>
    <row r="567" spans="1:14" x14ac:dyDescent="0.2">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1">
        <v>30000</v>
      </c>
      <c r="E574">
        <v>0</v>
      </c>
      <c r="F574" t="s">
        <v>27</v>
      </c>
      <c r="G574" t="s">
        <v>14</v>
      </c>
      <c r="H574" t="s">
        <v>15</v>
      </c>
      <c r="I574">
        <v>2</v>
      </c>
      <c r="J574" t="s">
        <v>23</v>
      </c>
      <c r="K574" t="s">
        <v>32</v>
      </c>
      <c r="L574">
        <v>30</v>
      </c>
      <c r="M574" t="str">
        <f t="shared" si="8"/>
        <v>Young</v>
      </c>
      <c r="N574" t="s">
        <v>18</v>
      </c>
    </row>
    <row r="575" spans="1:14" x14ac:dyDescent="0.2">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1">
        <v>120000</v>
      </c>
      <c r="E579">
        <v>1</v>
      </c>
      <c r="F579" t="s">
        <v>13</v>
      </c>
      <c r="G579" t="s">
        <v>28</v>
      </c>
      <c r="H579" t="s">
        <v>15</v>
      </c>
      <c r="I579">
        <v>4</v>
      </c>
      <c r="J579" t="s">
        <v>16</v>
      </c>
      <c r="K579" t="s">
        <v>32</v>
      </c>
      <c r="L579">
        <v>38</v>
      </c>
      <c r="M579" t="str">
        <f t="shared" ref="M579:M642" si="9">IF(L579&lt;31, "Young", IF(L579&gt;54, "Old", "Middle Age"))</f>
        <v>Middle Age</v>
      </c>
      <c r="N579" t="s">
        <v>18</v>
      </c>
    </row>
    <row r="580" spans="1:14" x14ac:dyDescent="0.2">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1">
        <v>40000</v>
      </c>
      <c r="E583">
        <v>0</v>
      </c>
      <c r="F583" t="s">
        <v>19</v>
      </c>
      <c r="G583" t="s">
        <v>14</v>
      </c>
      <c r="H583" t="s">
        <v>15</v>
      </c>
      <c r="I583">
        <v>1</v>
      </c>
      <c r="J583" t="s">
        <v>23</v>
      </c>
      <c r="K583" t="s">
        <v>32</v>
      </c>
      <c r="L583">
        <v>28</v>
      </c>
      <c r="M583" t="str">
        <f t="shared" si="9"/>
        <v>Young</v>
      </c>
      <c r="N583" t="s">
        <v>18</v>
      </c>
    </row>
    <row r="584" spans="1:14" x14ac:dyDescent="0.2">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1">
        <v>40000</v>
      </c>
      <c r="E606">
        <v>0</v>
      </c>
      <c r="F606" t="s">
        <v>27</v>
      </c>
      <c r="G606" t="s">
        <v>14</v>
      </c>
      <c r="H606" t="s">
        <v>15</v>
      </c>
      <c r="I606">
        <v>2</v>
      </c>
      <c r="J606" t="s">
        <v>23</v>
      </c>
      <c r="K606" t="s">
        <v>32</v>
      </c>
      <c r="L606">
        <v>27</v>
      </c>
      <c r="M606" t="str">
        <f t="shared" si="9"/>
        <v>Young</v>
      </c>
      <c r="N606" t="s">
        <v>18</v>
      </c>
    </row>
    <row r="607" spans="1:14" x14ac:dyDescent="0.2">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1">
        <v>30000</v>
      </c>
      <c r="E614">
        <v>0</v>
      </c>
      <c r="F614" t="s">
        <v>29</v>
      </c>
      <c r="G614" t="s">
        <v>20</v>
      </c>
      <c r="H614" t="s">
        <v>15</v>
      </c>
      <c r="I614">
        <v>2</v>
      </c>
      <c r="J614" t="s">
        <v>23</v>
      </c>
      <c r="K614" t="s">
        <v>32</v>
      </c>
      <c r="L614">
        <v>27</v>
      </c>
      <c r="M614" t="str">
        <f t="shared" si="9"/>
        <v>Young</v>
      </c>
      <c r="N614" t="s">
        <v>18</v>
      </c>
    </row>
    <row r="615" spans="1:14" x14ac:dyDescent="0.2">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1">
        <v>40000</v>
      </c>
      <c r="E621">
        <v>0</v>
      </c>
      <c r="F621" t="s">
        <v>27</v>
      </c>
      <c r="G621" t="s">
        <v>14</v>
      </c>
      <c r="H621" t="s">
        <v>15</v>
      </c>
      <c r="I621">
        <v>1</v>
      </c>
      <c r="J621" t="s">
        <v>23</v>
      </c>
      <c r="K621" t="s">
        <v>32</v>
      </c>
      <c r="L621">
        <v>30</v>
      </c>
      <c r="M621" t="str">
        <f t="shared" si="9"/>
        <v>Young</v>
      </c>
      <c r="N621" t="s">
        <v>18</v>
      </c>
    </row>
    <row r="622" spans="1:14" x14ac:dyDescent="0.2">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1">
        <v>70000</v>
      </c>
      <c r="E626">
        <v>0</v>
      </c>
      <c r="F626" t="s">
        <v>19</v>
      </c>
      <c r="G626" t="s">
        <v>14</v>
      </c>
      <c r="H626" t="s">
        <v>18</v>
      </c>
      <c r="I626">
        <v>2</v>
      </c>
      <c r="J626" t="s">
        <v>16</v>
      </c>
      <c r="K626" t="s">
        <v>32</v>
      </c>
      <c r="L626">
        <v>27</v>
      </c>
      <c r="M626" t="str">
        <f t="shared" si="9"/>
        <v>Young</v>
      </c>
      <c r="N626" t="s">
        <v>15</v>
      </c>
    </row>
    <row r="627" spans="1:14" x14ac:dyDescent="0.2">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1">
        <v>60000</v>
      </c>
      <c r="E628">
        <v>0</v>
      </c>
      <c r="F628" t="s">
        <v>19</v>
      </c>
      <c r="G628" t="s">
        <v>14</v>
      </c>
      <c r="H628" t="s">
        <v>15</v>
      </c>
      <c r="I628">
        <v>2</v>
      </c>
      <c r="J628" t="s">
        <v>23</v>
      </c>
      <c r="K628" t="s">
        <v>32</v>
      </c>
      <c r="L628">
        <v>29</v>
      </c>
      <c r="M628" t="str">
        <f t="shared" si="9"/>
        <v>Young</v>
      </c>
      <c r="N628" t="s">
        <v>18</v>
      </c>
    </row>
    <row r="629" spans="1:14" x14ac:dyDescent="0.2">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1">
        <v>40000</v>
      </c>
      <c r="E632">
        <v>0</v>
      </c>
      <c r="F632" t="s">
        <v>27</v>
      </c>
      <c r="G632" t="s">
        <v>14</v>
      </c>
      <c r="H632" t="s">
        <v>18</v>
      </c>
      <c r="I632">
        <v>2</v>
      </c>
      <c r="J632" t="s">
        <v>26</v>
      </c>
      <c r="K632" t="s">
        <v>32</v>
      </c>
      <c r="L632">
        <v>30</v>
      </c>
      <c r="M632" t="str">
        <f t="shared" si="9"/>
        <v>Young</v>
      </c>
      <c r="N632" t="s">
        <v>18</v>
      </c>
    </row>
    <row r="633" spans="1:14" x14ac:dyDescent="0.2">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1">
        <v>40000</v>
      </c>
      <c r="E639">
        <v>0</v>
      </c>
      <c r="F639" t="s">
        <v>27</v>
      </c>
      <c r="G639" t="s">
        <v>14</v>
      </c>
      <c r="H639" t="s">
        <v>18</v>
      </c>
      <c r="I639">
        <v>2</v>
      </c>
      <c r="J639" t="s">
        <v>26</v>
      </c>
      <c r="K639" t="s">
        <v>32</v>
      </c>
      <c r="L639">
        <v>30</v>
      </c>
      <c r="M639" t="str">
        <f t="shared" si="9"/>
        <v>Young</v>
      </c>
      <c r="N639" t="s">
        <v>18</v>
      </c>
    </row>
    <row r="640" spans="1:14" x14ac:dyDescent="0.2">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1">
        <v>50000</v>
      </c>
      <c r="E643">
        <v>4</v>
      </c>
      <c r="F643" t="s">
        <v>13</v>
      </c>
      <c r="G643" t="s">
        <v>28</v>
      </c>
      <c r="H643" t="s">
        <v>15</v>
      </c>
      <c r="I643">
        <v>2</v>
      </c>
      <c r="J643" t="s">
        <v>46</v>
      </c>
      <c r="K643" t="s">
        <v>32</v>
      </c>
      <c r="L643">
        <v>64</v>
      </c>
      <c r="M643" t="str">
        <f t="shared" ref="M643:M706" si="10">IF(L643&lt;31, "Young", IF(L643&gt;54, "Old", "Middle Age"))</f>
        <v>Old</v>
      </c>
      <c r="N643" t="s">
        <v>18</v>
      </c>
    </row>
    <row r="644" spans="1:14" x14ac:dyDescent="0.2">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1">
        <v>40000</v>
      </c>
      <c r="E663">
        <v>0</v>
      </c>
      <c r="F663" t="s">
        <v>27</v>
      </c>
      <c r="G663" t="s">
        <v>14</v>
      </c>
      <c r="H663" t="s">
        <v>18</v>
      </c>
      <c r="I663">
        <v>2</v>
      </c>
      <c r="J663" t="s">
        <v>16</v>
      </c>
      <c r="K663" t="s">
        <v>32</v>
      </c>
      <c r="L663">
        <v>28</v>
      </c>
      <c r="M663" t="str">
        <f t="shared" si="10"/>
        <v>Young</v>
      </c>
      <c r="N663" t="s">
        <v>15</v>
      </c>
    </row>
    <row r="664" spans="1:14" x14ac:dyDescent="0.2">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1">
        <v>40000</v>
      </c>
      <c r="E674">
        <v>0</v>
      </c>
      <c r="F674" t="s">
        <v>27</v>
      </c>
      <c r="G674" t="s">
        <v>14</v>
      </c>
      <c r="H674" t="s">
        <v>15</v>
      </c>
      <c r="I674">
        <v>2</v>
      </c>
      <c r="J674" t="s">
        <v>23</v>
      </c>
      <c r="K674" t="s">
        <v>32</v>
      </c>
      <c r="L674">
        <v>30</v>
      </c>
      <c r="M674" t="str">
        <f t="shared" si="10"/>
        <v>Young</v>
      </c>
      <c r="N674" t="s">
        <v>18</v>
      </c>
    </row>
    <row r="675" spans="1:14" x14ac:dyDescent="0.2">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1">
        <v>30000</v>
      </c>
      <c r="E689">
        <v>0</v>
      </c>
      <c r="F689" t="s">
        <v>19</v>
      </c>
      <c r="G689" t="s">
        <v>14</v>
      </c>
      <c r="H689" t="s">
        <v>15</v>
      </c>
      <c r="I689">
        <v>2</v>
      </c>
      <c r="J689" t="s">
        <v>23</v>
      </c>
      <c r="K689" t="s">
        <v>32</v>
      </c>
      <c r="L689">
        <v>30</v>
      </c>
      <c r="M689" t="str">
        <f t="shared" si="10"/>
        <v>Young</v>
      </c>
      <c r="N689" t="s">
        <v>18</v>
      </c>
    </row>
    <row r="690" spans="1:14" x14ac:dyDescent="0.2">
      <c r="A690">
        <v>11699</v>
      </c>
      <c r="B690" t="s">
        <v>37</v>
      </c>
      <c r="C690" t="s">
        <v>38</v>
      </c>
      <c r="D690" s="1">
        <v>60000</v>
      </c>
      <c r="E690">
        <v>0</v>
      </c>
      <c r="F690" t="s">
        <v>13</v>
      </c>
      <c r="G690" t="s">
        <v>14</v>
      </c>
      <c r="H690" t="s">
        <v>18</v>
      </c>
      <c r="I690">
        <v>2</v>
      </c>
      <c r="J690" t="s">
        <v>16</v>
      </c>
      <c r="K690" t="s">
        <v>32</v>
      </c>
      <c r="L690">
        <v>30</v>
      </c>
      <c r="M690" t="str">
        <f t="shared" si="10"/>
        <v>Young</v>
      </c>
      <c r="N690" t="s">
        <v>18</v>
      </c>
    </row>
    <row r="691" spans="1:14" x14ac:dyDescent="0.2">
      <c r="A691">
        <v>16725</v>
      </c>
      <c r="B691" t="s">
        <v>36</v>
      </c>
      <c r="C691" t="s">
        <v>38</v>
      </c>
      <c r="D691" s="1">
        <v>30000</v>
      </c>
      <c r="E691">
        <v>0</v>
      </c>
      <c r="F691" t="s">
        <v>27</v>
      </c>
      <c r="G691" t="s">
        <v>14</v>
      </c>
      <c r="H691" t="s">
        <v>15</v>
      </c>
      <c r="I691">
        <v>2</v>
      </c>
      <c r="J691" t="s">
        <v>23</v>
      </c>
      <c r="K691" t="s">
        <v>32</v>
      </c>
      <c r="L691">
        <v>26</v>
      </c>
      <c r="M691" t="str">
        <f t="shared" si="10"/>
        <v>Young</v>
      </c>
      <c r="N691" t="s">
        <v>18</v>
      </c>
    </row>
    <row r="692" spans="1:14" x14ac:dyDescent="0.2">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1">
        <v>60000</v>
      </c>
      <c r="E698">
        <v>0</v>
      </c>
      <c r="F698" t="s">
        <v>19</v>
      </c>
      <c r="G698" t="s">
        <v>21</v>
      </c>
      <c r="H698" t="s">
        <v>18</v>
      </c>
      <c r="I698">
        <v>2</v>
      </c>
      <c r="J698" t="s">
        <v>26</v>
      </c>
      <c r="K698" t="s">
        <v>32</v>
      </c>
      <c r="L698">
        <v>30</v>
      </c>
      <c r="M698" t="str">
        <f t="shared" si="10"/>
        <v>Young</v>
      </c>
      <c r="N698" t="s">
        <v>18</v>
      </c>
    </row>
    <row r="699" spans="1:14" x14ac:dyDescent="0.2">
      <c r="A699">
        <v>14090</v>
      </c>
      <c r="B699" t="s">
        <v>36</v>
      </c>
      <c r="C699" t="s">
        <v>39</v>
      </c>
      <c r="D699" s="1">
        <v>30000</v>
      </c>
      <c r="E699">
        <v>0</v>
      </c>
      <c r="F699" t="s">
        <v>29</v>
      </c>
      <c r="G699" t="s">
        <v>20</v>
      </c>
      <c r="H699" t="s">
        <v>18</v>
      </c>
      <c r="I699">
        <v>2</v>
      </c>
      <c r="J699" t="s">
        <v>16</v>
      </c>
      <c r="K699" t="s">
        <v>32</v>
      </c>
      <c r="L699">
        <v>28</v>
      </c>
      <c r="M699" t="str">
        <f t="shared" si="10"/>
        <v>Young</v>
      </c>
      <c r="N699" t="s">
        <v>18</v>
      </c>
    </row>
    <row r="700" spans="1:14" x14ac:dyDescent="0.2">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1">
        <v>30000</v>
      </c>
      <c r="E703">
        <v>0</v>
      </c>
      <c r="F703" t="s">
        <v>27</v>
      </c>
      <c r="G703" t="s">
        <v>14</v>
      </c>
      <c r="H703" t="s">
        <v>15</v>
      </c>
      <c r="I703">
        <v>2</v>
      </c>
      <c r="J703" t="s">
        <v>23</v>
      </c>
      <c r="K703" t="s">
        <v>32</v>
      </c>
      <c r="L703">
        <v>26</v>
      </c>
      <c r="M703" t="str">
        <f t="shared" si="10"/>
        <v>Young</v>
      </c>
      <c r="N703" t="s">
        <v>18</v>
      </c>
    </row>
    <row r="704" spans="1:14" x14ac:dyDescent="0.2">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1">
        <v>70000</v>
      </c>
      <c r="E707">
        <v>4</v>
      </c>
      <c r="F707" t="s">
        <v>13</v>
      </c>
      <c r="G707" t="s">
        <v>28</v>
      </c>
      <c r="H707" t="s">
        <v>15</v>
      </c>
      <c r="I707">
        <v>1</v>
      </c>
      <c r="J707" t="s">
        <v>46</v>
      </c>
      <c r="K707" t="s">
        <v>32</v>
      </c>
      <c r="L707">
        <v>59</v>
      </c>
      <c r="M707" t="str">
        <f t="shared" ref="M707:M770" si="11">IF(L707&lt;31, "Young", IF(L707&gt;54, "Old", "Middle Age"))</f>
        <v>Old</v>
      </c>
      <c r="N707" t="s">
        <v>18</v>
      </c>
    </row>
    <row r="708" spans="1:14" x14ac:dyDescent="0.2">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1">
        <v>40000</v>
      </c>
      <c r="E716">
        <v>0</v>
      </c>
      <c r="F716" t="s">
        <v>27</v>
      </c>
      <c r="G716" t="s">
        <v>14</v>
      </c>
      <c r="H716" t="s">
        <v>15</v>
      </c>
      <c r="I716">
        <v>2</v>
      </c>
      <c r="J716" t="s">
        <v>23</v>
      </c>
      <c r="K716" t="s">
        <v>32</v>
      </c>
      <c r="L716">
        <v>28</v>
      </c>
      <c r="M716" t="str">
        <f t="shared" si="11"/>
        <v>Young</v>
      </c>
      <c r="N716" t="s">
        <v>15</v>
      </c>
    </row>
    <row r="717" spans="1:14" x14ac:dyDescent="0.2">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1">
        <v>40000</v>
      </c>
      <c r="E730">
        <v>0</v>
      </c>
      <c r="F730" t="s">
        <v>27</v>
      </c>
      <c r="G730" t="s">
        <v>14</v>
      </c>
      <c r="H730" t="s">
        <v>15</v>
      </c>
      <c r="I730">
        <v>2</v>
      </c>
      <c r="J730" t="s">
        <v>23</v>
      </c>
      <c r="K730" t="s">
        <v>32</v>
      </c>
      <c r="L730">
        <v>27</v>
      </c>
      <c r="M730" t="str">
        <f t="shared" si="11"/>
        <v>Young</v>
      </c>
      <c r="N730" t="s">
        <v>18</v>
      </c>
    </row>
    <row r="731" spans="1:14" x14ac:dyDescent="0.2">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1">
        <v>30000</v>
      </c>
      <c r="E737">
        <v>0</v>
      </c>
      <c r="F737" t="s">
        <v>19</v>
      </c>
      <c r="G737" t="s">
        <v>14</v>
      </c>
      <c r="H737" t="s">
        <v>15</v>
      </c>
      <c r="I737">
        <v>1</v>
      </c>
      <c r="J737" t="s">
        <v>23</v>
      </c>
      <c r="K737" t="s">
        <v>32</v>
      </c>
      <c r="L737">
        <v>26</v>
      </c>
      <c r="M737" t="str">
        <f t="shared" si="11"/>
        <v>Young</v>
      </c>
      <c r="N737" t="s">
        <v>18</v>
      </c>
    </row>
    <row r="738" spans="1:14" x14ac:dyDescent="0.2">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1">
        <v>40000</v>
      </c>
      <c r="E742">
        <v>4</v>
      </c>
      <c r="F742" t="s">
        <v>19</v>
      </c>
      <c r="G742" t="s">
        <v>20</v>
      </c>
      <c r="H742" t="s">
        <v>18</v>
      </c>
      <c r="I742">
        <v>0</v>
      </c>
      <c r="J742" t="s">
        <v>16</v>
      </c>
      <c r="K742" t="s">
        <v>32</v>
      </c>
      <c r="L742">
        <v>30</v>
      </c>
      <c r="M742" t="str">
        <f t="shared" si="11"/>
        <v>Young</v>
      </c>
      <c r="N742" t="s">
        <v>18</v>
      </c>
    </row>
    <row r="743" spans="1:14" x14ac:dyDescent="0.2">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1">
        <v>30000</v>
      </c>
      <c r="E744">
        <v>0</v>
      </c>
      <c r="F744" t="s">
        <v>27</v>
      </c>
      <c r="G744" t="s">
        <v>14</v>
      </c>
      <c r="H744" t="s">
        <v>15</v>
      </c>
      <c r="I744">
        <v>2</v>
      </c>
      <c r="J744" t="s">
        <v>23</v>
      </c>
      <c r="K744" t="s">
        <v>32</v>
      </c>
      <c r="L744">
        <v>30</v>
      </c>
      <c r="M744" t="str">
        <f t="shared" si="11"/>
        <v>Young</v>
      </c>
      <c r="N744" t="s">
        <v>18</v>
      </c>
    </row>
    <row r="745" spans="1:14" x14ac:dyDescent="0.2">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1">
        <v>40000</v>
      </c>
      <c r="E755">
        <v>0</v>
      </c>
      <c r="F755" t="s">
        <v>19</v>
      </c>
      <c r="G755" t="s">
        <v>14</v>
      </c>
      <c r="H755" t="s">
        <v>18</v>
      </c>
      <c r="I755">
        <v>1</v>
      </c>
      <c r="J755" t="s">
        <v>26</v>
      </c>
      <c r="K755" t="s">
        <v>32</v>
      </c>
      <c r="L755">
        <v>27</v>
      </c>
      <c r="M755" t="str">
        <f t="shared" si="11"/>
        <v>Young</v>
      </c>
      <c r="N755" t="s">
        <v>18</v>
      </c>
    </row>
    <row r="756" spans="1:14" x14ac:dyDescent="0.2">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1">
        <v>60000</v>
      </c>
      <c r="E766">
        <v>0</v>
      </c>
      <c r="F766" t="s">
        <v>19</v>
      </c>
      <c r="G766" t="s">
        <v>14</v>
      </c>
      <c r="H766" t="s">
        <v>18</v>
      </c>
      <c r="I766">
        <v>1</v>
      </c>
      <c r="J766" t="s">
        <v>26</v>
      </c>
      <c r="K766" t="s">
        <v>32</v>
      </c>
      <c r="L766">
        <v>27</v>
      </c>
      <c r="M766" t="str">
        <f t="shared" si="11"/>
        <v>Young</v>
      </c>
      <c r="N766" t="s">
        <v>18</v>
      </c>
    </row>
    <row r="767" spans="1:14" x14ac:dyDescent="0.2">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1">
        <v>100000</v>
      </c>
      <c r="E771">
        <v>4</v>
      </c>
      <c r="F771" t="s">
        <v>13</v>
      </c>
      <c r="G771" t="s">
        <v>28</v>
      </c>
      <c r="H771" t="s">
        <v>15</v>
      </c>
      <c r="I771">
        <v>4</v>
      </c>
      <c r="J771" t="s">
        <v>16</v>
      </c>
      <c r="K771" t="s">
        <v>32</v>
      </c>
      <c r="L771">
        <v>40</v>
      </c>
      <c r="M771" t="str">
        <f t="shared" ref="M771:M834" si="12">IF(L771&lt;31, "Young", IF(L771&gt;54, "Old", "Middle Age"))</f>
        <v>Middle Age</v>
      </c>
      <c r="N771" t="s">
        <v>18</v>
      </c>
    </row>
    <row r="772" spans="1:14" x14ac:dyDescent="0.2">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1">
        <v>40000</v>
      </c>
      <c r="E779">
        <v>0</v>
      </c>
      <c r="F779" t="s">
        <v>27</v>
      </c>
      <c r="G779" t="s">
        <v>14</v>
      </c>
      <c r="H779" t="s">
        <v>15</v>
      </c>
      <c r="I779">
        <v>2</v>
      </c>
      <c r="J779" t="s">
        <v>23</v>
      </c>
      <c r="K779" t="s">
        <v>32</v>
      </c>
      <c r="L779">
        <v>27</v>
      </c>
      <c r="M779" t="str">
        <f t="shared" si="12"/>
        <v>Young</v>
      </c>
      <c r="N779" t="s">
        <v>18</v>
      </c>
    </row>
    <row r="780" spans="1:14" x14ac:dyDescent="0.2">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1">
        <v>40000</v>
      </c>
      <c r="E787">
        <v>0</v>
      </c>
      <c r="F787" t="s">
        <v>27</v>
      </c>
      <c r="G787" t="s">
        <v>14</v>
      </c>
      <c r="H787" t="s">
        <v>18</v>
      </c>
      <c r="I787">
        <v>2</v>
      </c>
      <c r="J787" t="s">
        <v>16</v>
      </c>
      <c r="K787" t="s">
        <v>32</v>
      </c>
      <c r="L787">
        <v>28</v>
      </c>
      <c r="M787" t="str">
        <f t="shared" si="12"/>
        <v>Young</v>
      </c>
      <c r="N787" t="s">
        <v>15</v>
      </c>
    </row>
    <row r="788" spans="1:14" x14ac:dyDescent="0.2">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1">
        <v>40000</v>
      </c>
      <c r="E793">
        <v>0</v>
      </c>
      <c r="F793" t="s">
        <v>27</v>
      </c>
      <c r="G793" t="s">
        <v>14</v>
      </c>
      <c r="H793" t="s">
        <v>15</v>
      </c>
      <c r="I793">
        <v>2</v>
      </c>
      <c r="J793" t="s">
        <v>23</v>
      </c>
      <c r="K793" t="s">
        <v>32</v>
      </c>
      <c r="L793">
        <v>28</v>
      </c>
      <c r="M793" t="str">
        <f t="shared" si="12"/>
        <v>Young</v>
      </c>
      <c r="N793" t="s">
        <v>15</v>
      </c>
    </row>
    <row r="794" spans="1:14" x14ac:dyDescent="0.2">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1">
        <v>60000</v>
      </c>
      <c r="E799">
        <v>0</v>
      </c>
      <c r="F799" t="s">
        <v>19</v>
      </c>
      <c r="G799" t="s">
        <v>14</v>
      </c>
      <c r="H799" t="s">
        <v>15</v>
      </c>
      <c r="I799">
        <v>1</v>
      </c>
      <c r="J799" t="s">
        <v>23</v>
      </c>
      <c r="K799" t="s">
        <v>32</v>
      </c>
      <c r="L799">
        <v>27</v>
      </c>
      <c r="M799" t="str">
        <f t="shared" si="12"/>
        <v>Young</v>
      </c>
      <c r="N799" t="s">
        <v>15</v>
      </c>
    </row>
    <row r="800" spans="1:14" x14ac:dyDescent="0.2">
      <c r="A800">
        <v>22971</v>
      </c>
      <c r="B800" t="s">
        <v>37</v>
      </c>
      <c r="C800" t="s">
        <v>39</v>
      </c>
      <c r="D800" s="1">
        <v>30000</v>
      </c>
      <c r="E800">
        <v>0</v>
      </c>
      <c r="F800" t="s">
        <v>27</v>
      </c>
      <c r="G800" t="s">
        <v>14</v>
      </c>
      <c r="H800" t="s">
        <v>18</v>
      </c>
      <c r="I800">
        <v>2</v>
      </c>
      <c r="J800" t="s">
        <v>16</v>
      </c>
      <c r="K800" t="s">
        <v>32</v>
      </c>
      <c r="L800">
        <v>25</v>
      </c>
      <c r="M800" t="str">
        <f t="shared" si="12"/>
        <v>Young</v>
      </c>
      <c r="N800" t="s">
        <v>15</v>
      </c>
    </row>
    <row r="801" spans="1:14" x14ac:dyDescent="0.2">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1">
        <v>40000</v>
      </c>
      <c r="E804">
        <v>0</v>
      </c>
      <c r="F804" t="s">
        <v>19</v>
      </c>
      <c r="G804" t="s">
        <v>14</v>
      </c>
      <c r="H804" t="s">
        <v>15</v>
      </c>
      <c r="I804">
        <v>1</v>
      </c>
      <c r="J804" t="s">
        <v>23</v>
      </c>
      <c r="K804" t="s">
        <v>32</v>
      </c>
      <c r="L804">
        <v>27</v>
      </c>
      <c r="M804" t="str">
        <f t="shared" si="12"/>
        <v>Young</v>
      </c>
      <c r="N804" t="s">
        <v>18</v>
      </c>
    </row>
    <row r="805" spans="1:14" x14ac:dyDescent="0.2">
      <c r="A805">
        <v>15255</v>
      </c>
      <c r="B805" t="s">
        <v>36</v>
      </c>
      <c r="C805" t="s">
        <v>38</v>
      </c>
      <c r="D805" s="1">
        <v>40000</v>
      </c>
      <c r="E805">
        <v>0</v>
      </c>
      <c r="F805" t="s">
        <v>27</v>
      </c>
      <c r="G805" t="s">
        <v>14</v>
      </c>
      <c r="H805" t="s">
        <v>15</v>
      </c>
      <c r="I805">
        <v>2</v>
      </c>
      <c r="J805" t="s">
        <v>23</v>
      </c>
      <c r="K805" t="s">
        <v>32</v>
      </c>
      <c r="L805">
        <v>28</v>
      </c>
      <c r="M805" t="str">
        <f t="shared" si="12"/>
        <v>Young</v>
      </c>
      <c r="N805" t="s">
        <v>15</v>
      </c>
    </row>
    <row r="806" spans="1:14" x14ac:dyDescent="0.2">
      <c r="A806">
        <v>13154</v>
      </c>
      <c r="B806" t="s">
        <v>36</v>
      </c>
      <c r="C806" t="s">
        <v>38</v>
      </c>
      <c r="D806" s="1">
        <v>40000</v>
      </c>
      <c r="E806">
        <v>0</v>
      </c>
      <c r="F806" t="s">
        <v>27</v>
      </c>
      <c r="G806" t="s">
        <v>14</v>
      </c>
      <c r="H806" t="s">
        <v>18</v>
      </c>
      <c r="I806">
        <v>2</v>
      </c>
      <c r="J806" t="s">
        <v>16</v>
      </c>
      <c r="K806" t="s">
        <v>32</v>
      </c>
      <c r="L806">
        <v>27</v>
      </c>
      <c r="M806" t="str">
        <f t="shared" si="12"/>
        <v>Young</v>
      </c>
      <c r="N806" t="s">
        <v>15</v>
      </c>
    </row>
    <row r="807" spans="1:14" x14ac:dyDescent="0.2">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1">
        <v>40000</v>
      </c>
      <c r="E817">
        <v>0</v>
      </c>
      <c r="F817" t="s">
        <v>19</v>
      </c>
      <c r="G817" t="s">
        <v>14</v>
      </c>
      <c r="H817" t="s">
        <v>18</v>
      </c>
      <c r="I817">
        <v>2</v>
      </c>
      <c r="J817" t="s">
        <v>26</v>
      </c>
      <c r="K817" t="s">
        <v>32</v>
      </c>
      <c r="L817">
        <v>30</v>
      </c>
      <c r="M817" t="str">
        <f t="shared" si="12"/>
        <v>Young</v>
      </c>
      <c r="N817" t="s">
        <v>18</v>
      </c>
    </row>
    <row r="818" spans="1:14" x14ac:dyDescent="0.2">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1">
        <v>40000</v>
      </c>
      <c r="E820">
        <v>0</v>
      </c>
      <c r="F820" t="s">
        <v>19</v>
      </c>
      <c r="G820" t="s">
        <v>14</v>
      </c>
      <c r="H820" t="s">
        <v>15</v>
      </c>
      <c r="I820">
        <v>1</v>
      </c>
      <c r="J820" t="s">
        <v>23</v>
      </c>
      <c r="K820" t="s">
        <v>32</v>
      </c>
      <c r="L820">
        <v>30</v>
      </c>
      <c r="M820" t="str">
        <f t="shared" si="12"/>
        <v>Young</v>
      </c>
      <c r="N820" t="s">
        <v>18</v>
      </c>
    </row>
    <row r="821" spans="1:14" x14ac:dyDescent="0.2">
      <c r="A821">
        <v>27505</v>
      </c>
      <c r="B821" t="s">
        <v>37</v>
      </c>
      <c r="C821" t="s">
        <v>39</v>
      </c>
      <c r="D821" s="1">
        <v>40000</v>
      </c>
      <c r="E821">
        <v>0</v>
      </c>
      <c r="F821" t="s">
        <v>27</v>
      </c>
      <c r="G821" t="s">
        <v>14</v>
      </c>
      <c r="H821" t="s">
        <v>15</v>
      </c>
      <c r="I821">
        <v>2</v>
      </c>
      <c r="J821" t="s">
        <v>23</v>
      </c>
      <c r="K821" t="s">
        <v>32</v>
      </c>
      <c r="L821">
        <v>30</v>
      </c>
      <c r="M821" t="str">
        <f t="shared" si="12"/>
        <v>Young</v>
      </c>
      <c r="N821" t="s">
        <v>18</v>
      </c>
    </row>
    <row r="822" spans="1:14" x14ac:dyDescent="0.2">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1">
        <v>40000</v>
      </c>
      <c r="E830">
        <v>0</v>
      </c>
      <c r="F830" t="s">
        <v>29</v>
      </c>
      <c r="G830" t="s">
        <v>20</v>
      </c>
      <c r="H830" t="s">
        <v>15</v>
      </c>
      <c r="I830">
        <v>2</v>
      </c>
      <c r="J830" t="s">
        <v>23</v>
      </c>
      <c r="K830" t="s">
        <v>32</v>
      </c>
      <c r="L830">
        <v>26</v>
      </c>
      <c r="M830" t="str">
        <f t="shared" si="12"/>
        <v>Young</v>
      </c>
      <c r="N830" t="s">
        <v>18</v>
      </c>
    </row>
    <row r="831" spans="1:14" x14ac:dyDescent="0.2">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1">
        <v>70000</v>
      </c>
      <c r="E835">
        <v>0</v>
      </c>
      <c r="F835" t="s">
        <v>13</v>
      </c>
      <c r="G835" t="s">
        <v>21</v>
      </c>
      <c r="H835" t="s">
        <v>18</v>
      </c>
      <c r="I835">
        <v>1</v>
      </c>
      <c r="J835" t="s">
        <v>16</v>
      </c>
      <c r="K835" t="s">
        <v>32</v>
      </c>
      <c r="L835">
        <v>37</v>
      </c>
      <c r="M835" t="str">
        <f t="shared" ref="M835:M898" si="13">IF(L835&lt;31, "Young", IF(L835&gt;54, "Old", "Middle Age"))</f>
        <v>Middle Age</v>
      </c>
      <c r="N835" t="s">
        <v>15</v>
      </c>
    </row>
    <row r="836" spans="1:14" x14ac:dyDescent="0.2">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1">
        <v>40000</v>
      </c>
      <c r="E838">
        <v>0</v>
      </c>
      <c r="F838" t="s">
        <v>19</v>
      </c>
      <c r="G838" t="s">
        <v>14</v>
      </c>
      <c r="H838" t="s">
        <v>15</v>
      </c>
      <c r="I838">
        <v>2</v>
      </c>
      <c r="J838" t="s">
        <v>23</v>
      </c>
      <c r="K838" t="s">
        <v>32</v>
      </c>
      <c r="L838">
        <v>28</v>
      </c>
      <c r="M838" t="str">
        <f t="shared" si="13"/>
        <v>Young</v>
      </c>
      <c r="N838" t="s">
        <v>18</v>
      </c>
    </row>
    <row r="839" spans="1:14" x14ac:dyDescent="0.2">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1">
        <v>40000</v>
      </c>
      <c r="E849">
        <v>0</v>
      </c>
      <c r="F849" t="s">
        <v>29</v>
      </c>
      <c r="G849" t="s">
        <v>20</v>
      </c>
      <c r="H849" t="s">
        <v>15</v>
      </c>
      <c r="I849">
        <v>2</v>
      </c>
      <c r="J849" t="s">
        <v>23</v>
      </c>
      <c r="K849" t="s">
        <v>32</v>
      </c>
      <c r="L849">
        <v>29</v>
      </c>
      <c r="M849" t="str">
        <f t="shared" si="13"/>
        <v>Young</v>
      </c>
      <c r="N849" t="s">
        <v>18</v>
      </c>
    </row>
    <row r="850" spans="1:14" x14ac:dyDescent="0.2">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1">
        <v>40000</v>
      </c>
      <c r="E858">
        <v>0</v>
      </c>
      <c r="F858" t="s">
        <v>19</v>
      </c>
      <c r="G858" t="s">
        <v>14</v>
      </c>
      <c r="H858" t="s">
        <v>15</v>
      </c>
      <c r="I858">
        <v>1</v>
      </c>
      <c r="J858" t="s">
        <v>23</v>
      </c>
      <c r="K858" t="s">
        <v>32</v>
      </c>
      <c r="L858">
        <v>27</v>
      </c>
      <c r="M858" t="str">
        <f t="shared" si="13"/>
        <v>Young</v>
      </c>
      <c r="N858" t="s">
        <v>18</v>
      </c>
    </row>
    <row r="859" spans="1:14" x14ac:dyDescent="0.2">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1">
        <v>30000</v>
      </c>
      <c r="E878">
        <v>0</v>
      </c>
      <c r="F878" t="s">
        <v>29</v>
      </c>
      <c r="G878" t="s">
        <v>20</v>
      </c>
      <c r="H878" t="s">
        <v>18</v>
      </c>
      <c r="I878">
        <v>2</v>
      </c>
      <c r="J878" t="s">
        <v>16</v>
      </c>
      <c r="K878" t="s">
        <v>32</v>
      </c>
      <c r="L878">
        <v>26</v>
      </c>
      <c r="M878" t="str">
        <f t="shared" si="13"/>
        <v>Young</v>
      </c>
      <c r="N878" t="s">
        <v>18</v>
      </c>
    </row>
    <row r="879" spans="1:14" x14ac:dyDescent="0.2">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1">
        <v>30000</v>
      </c>
      <c r="E899">
        <v>0</v>
      </c>
      <c r="F899" t="s">
        <v>29</v>
      </c>
      <c r="G899" t="s">
        <v>20</v>
      </c>
      <c r="H899" t="s">
        <v>18</v>
      </c>
      <c r="I899">
        <v>2</v>
      </c>
      <c r="J899" t="s">
        <v>16</v>
      </c>
      <c r="K899" t="s">
        <v>32</v>
      </c>
      <c r="L899">
        <v>28</v>
      </c>
      <c r="M899" t="str">
        <f t="shared" ref="M899:M962" si="14">IF(L899&lt;31, "Young", IF(L899&gt;54, "Old", "Middle Age"))</f>
        <v>Young</v>
      </c>
      <c r="N899" t="s">
        <v>18</v>
      </c>
    </row>
    <row r="900" spans="1:14" x14ac:dyDescent="0.2">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1">
        <v>40000</v>
      </c>
      <c r="E934">
        <v>0</v>
      </c>
      <c r="F934" t="s">
        <v>27</v>
      </c>
      <c r="G934" t="s">
        <v>14</v>
      </c>
      <c r="H934" t="s">
        <v>18</v>
      </c>
      <c r="I934">
        <v>2</v>
      </c>
      <c r="J934" t="s">
        <v>16</v>
      </c>
      <c r="K934" t="s">
        <v>32</v>
      </c>
      <c r="L934">
        <v>27</v>
      </c>
      <c r="M934" t="str">
        <f t="shared" si="14"/>
        <v>Young</v>
      </c>
      <c r="N934" t="s">
        <v>15</v>
      </c>
    </row>
    <row r="935" spans="1:14" x14ac:dyDescent="0.2">
      <c r="A935">
        <v>11941</v>
      </c>
      <c r="B935" t="s">
        <v>37</v>
      </c>
      <c r="C935" t="s">
        <v>38</v>
      </c>
      <c r="D935" s="1">
        <v>60000</v>
      </c>
      <c r="E935">
        <v>0</v>
      </c>
      <c r="F935" t="s">
        <v>19</v>
      </c>
      <c r="G935" t="s">
        <v>14</v>
      </c>
      <c r="H935" t="s">
        <v>15</v>
      </c>
      <c r="I935">
        <v>0</v>
      </c>
      <c r="J935" t="s">
        <v>23</v>
      </c>
      <c r="K935" t="s">
        <v>32</v>
      </c>
      <c r="L935">
        <v>29</v>
      </c>
      <c r="M935" t="str">
        <f t="shared" si="14"/>
        <v>Young</v>
      </c>
      <c r="N935" t="s">
        <v>18</v>
      </c>
    </row>
    <row r="936" spans="1:14" x14ac:dyDescent="0.2">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1">
        <v>40000</v>
      </c>
      <c r="E940">
        <v>0</v>
      </c>
      <c r="F940" t="s">
        <v>27</v>
      </c>
      <c r="G940" t="s">
        <v>14</v>
      </c>
      <c r="H940" t="s">
        <v>15</v>
      </c>
      <c r="I940">
        <v>2</v>
      </c>
      <c r="J940" t="s">
        <v>23</v>
      </c>
      <c r="K940" t="s">
        <v>32</v>
      </c>
      <c r="L940">
        <v>27</v>
      </c>
      <c r="M940" t="str">
        <f t="shared" si="14"/>
        <v>Young</v>
      </c>
      <c r="N940" t="s">
        <v>18</v>
      </c>
    </row>
    <row r="941" spans="1:14" x14ac:dyDescent="0.2">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1">
        <v>40000</v>
      </c>
      <c r="E955">
        <v>3</v>
      </c>
      <c r="F955" t="s">
        <v>19</v>
      </c>
      <c r="G955" t="s">
        <v>20</v>
      </c>
      <c r="H955" t="s">
        <v>15</v>
      </c>
      <c r="I955">
        <v>1</v>
      </c>
      <c r="J955" t="s">
        <v>26</v>
      </c>
      <c r="K955" t="s">
        <v>32</v>
      </c>
      <c r="L955">
        <v>30</v>
      </c>
      <c r="M955" t="str">
        <f t="shared" si="14"/>
        <v>Young</v>
      </c>
      <c r="N955" t="s">
        <v>15</v>
      </c>
    </row>
    <row r="956" spans="1:14" x14ac:dyDescent="0.2">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1">
        <v>60000</v>
      </c>
      <c r="E959">
        <v>0</v>
      </c>
      <c r="F959" t="s">
        <v>19</v>
      </c>
      <c r="G959" t="s">
        <v>21</v>
      </c>
      <c r="H959" t="s">
        <v>15</v>
      </c>
      <c r="I959">
        <v>2</v>
      </c>
      <c r="J959" t="s">
        <v>23</v>
      </c>
      <c r="K959" t="s">
        <v>32</v>
      </c>
      <c r="L959">
        <v>30</v>
      </c>
      <c r="M959" t="str">
        <f t="shared" si="14"/>
        <v>Young</v>
      </c>
      <c r="N959" t="s">
        <v>18</v>
      </c>
    </row>
    <row r="960" spans="1:14" x14ac:dyDescent="0.2">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1">
        <v>120000</v>
      </c>
      <c r="E963">
        <v>2</v>
      </c>
      <c r="F963" t="s">
        <v>13</v>
      </c>
      <c r="G963" t="s">
        <v>28</v>
      </c>
      <c r="H963" t="s">
        <v>15</v>
      </c>
      <c r="I963">
        <v>3</v>
      </c>
      <c r="J963" t="s">
        <v>23</v>
      </c>
      <c r="K963" t="s">
        <v>32</v>
      </c>
      <c r="L963">
        <v>62</v>
      </c>
      <c r="M963" t="str">
        <f t="shared" ref="M963:M1001" si="15">IF(L963&lt;31, "Young", IF(L963&gt;54, "Old", "Middle Age"))</f>
        <v>Old</v>
      </c>
      <c r="N963" t="s">
        <v>18</v>
      </c>
    </row>
    <row r="964" spans="1:14" x14ac:dyDescent="0.2">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1">
        <v>30000</v>
      </c>
      <c r="E970">
        <v>0</v>
      </c>
      <c r="F970" t="s">
        <v>29</v>
      </c>
      <c r="G970" t="s">
        <v>20</v>
      </c>
      <c r="H970" t="s">
        <v>18</v>
      </c>
      <c r="I970">
        <v>2</v>
      </c>
      <c r="J970" t="s">
        <v>23</v>
      </c>
      <c r="K970" t="s">
        <v>32</v>
      </c>
      <c r="L970">
        <v>27</v>
      </c>
      <c r="M970" t="str">
        <f t="shared" si="15"/>
        <v>Young</v>
      </c>
      <c r="N970" t="s">
        <v>18</v>
      </c>
    </row>
    <row r="971" spans="1:14" x14ac:dyDescent="0.2">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1">
        <v>30000</v>
      </c>
      <c r="E992">
        <v>0</v>
      </c>
      <c r="F992" t="s">
        <v>27</v>
      </c>
      <c r="G992" t="s">
        <v>14</v>
      </c>
      <c r="H992" t="s">
        <v>18</v>
      </c>
      <c r="I992">
        <v>2</v>
      </c>
      <c r="J992" t="s">
        <v>23</v>
      </c>
      <c r="K992" t="s">
        <v>32</v>
      </c>
      <c r="L992">
        <v>26</v>
      </c>
      <c r="M992" t="str">
        <f t="shared" si="15"/>
        <v>Young</v>
      </c>
      <c r="N992" t="s">
        <v>18</v>
      </c>
    </row>
    <row r="993" spans="1:14" x14ac:dyDescent="0.2">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 xr:uid="{E591FC93-4A6C-1043-943B-F338A3BFBEB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1017B-6167-E44D-B3A0-4898084A24C9}">
  <dimension ref="A3:D45"/>
  <sheetViews>
    <sheetView topLeftCell="A8" zoomScale="130" zoomScaleNormal="130" workbookViewId="0">
      <selection activeCell="B25" sqref="B25"/>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s>
  <sheetData>
    <row r="3" spans="1:4" x14ac:dyDescent="0.2">
      <c r="A3" s="4" t="s">
        <v>41</v>
      </c>
      <c r="B3" s="4" t="s">
        <v>44</v>
      </c>
    </row>
    <row r="4" spans="1:4" x14ac:dyDescent="0.2">
      <c r="A4" s="4" t="s">
        <v>42</v>
      </c>
      <c r="B4" t="s">
        <v>18</v>
      </c>
      <c r="C4" t="s">
        <v>15</v>
      </c>
      <c r="D4" t="s">
        <v>43</v>
      </c>
    </row>
    <row r="5" spans="1:4" x14ac:dyDescent="0.2">
      <c r="A5" s="5" t="s">
        <v>39</v>
      </c>
      <c r="B5" s="6">
        <v>73225.806451612909</v>
      </c>
      <c r="C5" s="6">
        <v>73333.333333333328</v>
      </c>
      <c r="D5" s="6">
        <v>73285.71428571429</v>
      </c>
    </row>
    <row r="6" spans="1:4" x14ac:dyDescent="0.2">
      <c r="A6" s="5" t="s">
        <v>38</v>
      </c>
      <c r="B6" s="6">
        <v>70250</v>
      </c>
      <c r="C6" s="6">
        <v>70312.5</v>
      </c>
      <c r="D6" s="6">
        <v>70277.777777777781</v>
      </c>
    </row>
    <row r="7" spans="1:4" x14ac:dyDescent="0.2">
      <c r="A7" s="5" t="s">
        <v>43</v>
      </c>
      <c r="B7" s="6">
        <v>71549.295774647893</v>
      </c>
      <c r="C7" s="6">
        <v>71971.830985915498</v>
      </c>
      <c r="D7" s="6">
        <v>71760.563380281688</v>
      </c>
    </row>
    <row r="20" spans="1:4" x14ac:dyDescent="0.2">
      <c r="A20" s="4" t="s">
        <v>45</v>
      </c>
      <c r="B20" s="4" t="s">
        <v>44</v>
      </c>
    </row>
    <row r="21" spans="1:4" x14ac:dyDescent="0.2">
      <c r="A21" s="4" t="s">
        <v>42</v>
      </c>
      <c r="B21" t="s">
        <v>18</v>
      </c>
      <c r="C21" t="s">
        <v>15</v>
      </c>
      <c r="D21" t="s">
        <v>43</v>
      </c>
    </row>
    <row r="22" spans="1:4" x14ac:dyDescent="0.2">
      <c r="A22" s="5" t="s">
        <v>16</v>
      </c>
      <c r="B22" s="6">
        <v>20</v>
      </c>
      <c r="C22" s="6">
        <v>25</v>
      </c>
      <c r="D22" s="6">
        <v>45</v>
      </c>
    </row>
    <row r="23" spans="1:4" x14ac:dyDescent="0.2">
      <c r="A23" s="5" t="s">
        <v>26</v>
      </c>
      <c r="B23" s="6">
        <v>11</v>
      </c>
      <c r="C23" s="6">
        <v>9</v>
      </c>
      <c r="D23" s="6">
        <v>20</v>
      </c>
    </row>
    <row r="24" spans="1:4" x14ac:dyDescent="0.2">
      <c r="A24" s="5" t="s">
        <v>22</v>
      </c>
      <c r="B24" s="6">
        <v>14</v>
      </c>
      <c r="C24" s="6">
        <v>30</v>
      </c>
      <c r="D24" s="6">
        <v>44</v>
      </c>
    </row>
    <row r="25" spans="1:4" x14ac:dyDescent="0.2">
      <c r="A25" s="5" t="s">
        <v>23</v>
      </c>
      <c r="B25" s="6">
        <v>5</v>
      </c>
      <c r="C25" s="6">
        <v>3</v>
      </c>
      <c r="D25" s="6">
        <v>8</v>
      </c>
    </row>
    <row r="26" spans="1:4" x14ac:dyDescent="0.2">
      <c r="A26" s="5" t="s">
        <v>46</v>
      </c>
      <c r="B26" s="6">
        <v>21</v>
      </c>
      <c r="C26" s="6">
        <v>4</v>
      </c>
      <c r="D26" s="6">
        <v>25</v>
      </c>
    </row>
    <row r="27" spans="1:4" x14ac:dyDescent="0.2">
      <c r="A27" s="5" t="s">
        <v>43</v>
      </c>
      <c r="B27" s="6">
        <v>71</v>
      </c>
      <c r="C27" s="6">
        <v>71</v>
      </c>
      <c r="D27" s="6">
        <v>142</v>
      </c>
    </row>
    <row r="40" spans="1:4" x14ac:dyDescent="0.2">
      <c r="A40" s="4" t="s">
        <v>45</v>
      </c>
      <c r="B40" s="4" t="s">
        <v>44</v>
      </c>
    </row>
    <row r="41" spans="1:4" x14ac:dyDescent="0.2">
      <c r="A41" s="4" t="s">
        <v>42</v>
      </c>
      <c r="B41" t="s">
        <v>18</v>
      </c>
      <c r="C41" t="s">
        <v>15</v>
      </c>
      <c r="D41" t="s">
        <v>43</v>
      </c>
    </row>
    <row r="42" spans="1:4" x14ac:dyDescent="0.2">
      <c r="A42" s="5" t="s">
        <v>49</v>
      </c>
      <c r="B42" s="8">
        <v>1</v>
      </c>
      <c r="C42" s="8"/>
      <c r="D42" s="8">
        <v>1</v>
      </c>
    </row>
    <row r="43" spans="1:4" x14ac:dyDescent="0.2">
      <c r="A43" s="5" t="s">
        <v>48</v>
      </c>
      <c r="B43" s="8">
        <v>30</v>
      </c>
      <c r="C43" s="8">
        <v>11</v>
      </c>
      <c r="D43" s="8">
        <v>41</v>
      </c>
    </row>
    <row r="44" spans="1:4" x14ac:dyDescent="0.2">
      <c r="A44" s="5" t="s">
        <v>47</v>
      </c>
      <c r="B44" s="8">
        <v>40</v>
      </c>
      <c r="C44" s="8">
        <v>60</v>
      </c>
      <c r="D44" s="8">
        <v>100</v>
      </c>
    </row>
    <row r="45" spans="1:4" x14ac:dyDescent="0.2">
      <c r="A45" s="5" t="s">
        <v>43</v>
      </c>
      <c r="B45" s="8">
        <v>71</v>
      </c>
      <c r="C45" s="8">
        <v>71</v>
      </c>
      <c r="D45" s="8">
        <v>142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2F202-AF51-1742-B57D-A5270AC106FB}">
  <dimension ref="A1:M6"/>
  <sheetViews>
    <sheetView showGridLines="0" tabSelected="1" zoomScale="140" zoomScaleNormal="140" workbookViewId="0">
      <selection activeCell="N11" sqref="N11"/>
    </sheetView>
  </sheetViews>
  <sheetFormatPr baseColWidth="10" defaultRowHeight="15" x14ac:dyDescent="0.2"/>
  <sheetData>
    <row r="1" spans="1:13" x14ac:dyDescent="0.2">
      <c r="A1" s="7" t="s">
        <v>50</v>
      </c>
      <c r="B1" s="7"/>
      <c r="C1" s="7"/>
      <c r="D1" s="7"/>
      <c r="E1" s="7"/>
      <c r="F1" s="7"/>
      <c r="G1" s="7"/>
      <c r="H1" s="7"/>
      <c r="I1" s="7"/>
      <c r="J1" s="7"/>
      <c r="K1" s="7"/>
      <c r="L1" s="7"/>
      <c r="M1" s="7"/>
    </row>
    <row r="2" spans="1:13" x14ac:dyDescent="0.2">
      <c r="A2" s="7"/>
      <c r="B2" s="7"/>
      <c r="C2" s="7"/>
      <c r="D2" s="7"/>
      <c r="E2" s="7"/>
      <c r="F2" s="7"/>
      <c r="G2" s="7"/>
      <c r="H2" s="7"/>
      <c r="I2" s="7"/>
      <c r="J2" s="7"/>
      <c r="K2" s="7"/>
      <c r="L2" s="7"/>
      <c r="M2" s="7"/>
    </row>
    <row r="3" spans="1:13" x14ac:dyDescent="0.2">
      <c r="A3" s="7"/>
      <c r="B3" s="7"/>
      <c r="C3" s="7"/>
      <c r="D3" s="7"/>
      <c r="E3" s="7"/>
      <c r="F3" s="7"/>
      <c r="G3" s="7"/>
      <c r="H3" s="7"/>
      <c r="I3" s="7"/>
      <c r="J3" s="7"/>
      <c r="K3" s="7"/>
      <c r="L3" s="7"/>
      <c r="M3" s="7"/>
    </row>
    <row r="4" spans="1:13" x14ac:dyDescent="0.2">
      <c r="A4" s="7"/>
      <c r="B4" s="7"/>
      <c r="C4" s="7"/>
      <c r="D4" s="7"/>
      <c r="E4" s="7"/>
      <c r="F4" s="7"/>
      <c r="G4" s="7"/>
      <c r="H4" s="7"/>
      <c r="I4" s="7"/>
      <c r="J4" s="7"/>
      <c r="K4" s="7"/>
      <c r="L4" s="7"/>
      <c r="M4" s="7"/>
    </row>
    <row r="5" spans="1:13" x14ac:dyDescent="0.2">
      <c r="A5" s="7"/>
      <c r="B5" s="7"/>
      <c r="C5" s="7"/>
      <c r="D5" s="7"/>
      <c r="E5" s="7"/>
      <c r="F5" s="7"/>
      <c r="G5" s="7"/>
      <c r="H5" s="7"/>
      <c r="I5" s="7"/>
      <c r="J5" s="7"/>
      <c r="K5" s="7"/>
      <c r="L5" s="7"/>
      <c r="M5" s="7"/>
    </row>
    <row r="6" spans="1:13" x14ac:dyDescent="0.2">
      <c r="A6" s="7"/>
      <c r="B6" s="7"/>
      <c r="C6" s="7"/>
      <c r="D6" s="7"/>
      <c r="E6" s="7"/>
      <c r="F6" s="7"/>
      <c r="G6" s="7"/>
      <c r="H6" s="7"/>
      <c r="I6" s="7"/>
      <c r="J6" s="7"/>
      <c r="K6" s="7"/>
      <c r="L6" s="7"/>
      <c r="M6" s="7"/>
    </row>
  </sheetData>
  <mergeCells count="1">
    <mergeCell ref="A1:M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bike_buyersOriginal</vt:lpstr>
      <vt:lpstr>WorkingSheet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Mai Fathi</cp:lastModifiedBy>
  <dcterms:created xsi:type="dcterms:W3CDTF">2022-03-18T02:50:57Z</dcterms:created>
  <dcterms:modified xsi:type="dcterms:W3CDTF">2023-09-25T19:29:01Z</dcterms:modified>
</cp:coreProperties>
</file>