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prudzinski\Desktop\szablony baz danych\Python streamlit\Statystyki\"/>
    </mc:Choice>
  </mc:AlternateContent>
  <xr:revisionPtr revIDLastSave="0" documentId="13_ncr:1_{37633890-6698-4A54-B316-B74D54E66F64}" xr6:coauthVersionLast="47" xr6:coauthVersionMax="47" xr10:uidLastSave="{00000000-0000-0000-0000-000000000000}"/>
  <bookViews>
    <workbookView xWindow="10245" yWindow="0" windowWidth="10245" windowHeight="10920" firstSheet="4" activeTab="5" xr2:uid="{00000000-000D-0000-FFFF-FFFF00000000}"/>
  </bookViews>
  <sheets>
    <sheet name="WeekNumber" sheetId="1" r:id="rId1"/>
    <sheet name="Budget" sheetId="2" r:id="rId2"/>
    <sheet name="ShiftCalc" sheetId="3" r:id="rId3"/>
    <sheet name="Obliczenia" sheetId="4" r:id="rId4"/>
    <sheet name="ShiftSystem" sheetId="5" r:id="rId5"/>
    <sheet name="People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6" i="4" l="1"/>
  <c r="F3" i="3" s="1"/>
  <c r="D36" i="4"/>
  <c r="G3" i="3" s="1"/>
  <c r="C37" i="4"/>
  <c r="F4" i="3" s="1"/>
  <c r="D37" i="4"/>
  <c r="G4" i="3" s="1"/>
  <c r="C38" i="4"/>
  <c r="F5" i="3" s="1"/>
  <c r="D38" i="4"/>
  <c r="G5" i="3" s="1"/>
  <c r="C39" i="4"/>
  <c r="F6" i="3" s="1"/>
  <c r="D39" i="4"/>
  <c r="G6" i="3" s="1"/>
  <c r="C40" i="4"/>
  <c r="F7" i="3" s="1"/>
  <c r="D40" i="4"/>
  <c r="G7" i="3" s="1"/>
  <c r="C41" i="4"/>
  <c r="F8" i="3" s="1"/>
  <c r="D41" i="4"/>
  <c r="G8" i="3" s="1"/>
  <c r="C42" i="4"/>
  <c r="F9" i="3" s="1"/>
  <c r="D42" i="4"/>
  <c r="G9" i="3" s="1"/>
  <c r="C43" i="4"/>
  <c r="F10" i="3" s="1"/>
  <c r="D43" i="4"/>
  <c r="G10" i="3" s="1"/>
  <c r="C44" i="4"/>
  <c r="F11" i="3" s="1"/>
  <c r="D44" i="4"/>
  <c r="G11" i="3" s="1"/>
  <c r="C45" i="4"/>
  <c r="F12" i="3" s="1"/>
  <c r="D45" i="4"/>
  <c r="G12" i="3" s="1"/>
  <c r="C46" i="4"/>
  <c r="F13" i="3" s="1"/>
  <c r="D46" i="4"/>
  <c r="G13" i="3" s="1"/>
  <c r="C35" i="4"/>
  <c r="F2" i="3" s="1"/>
  <c r="D35" i="4"/>
  <c r="G2" i="3" s="1"/>
  <c r="B36" i="4"/>
  <c r="E3" i="3" s="1"/>
  <c r="B37" i="4"/>
  <c r="E4" i="3" s="1"/>
  <c r="B38" i="4"/>
  <c r="E5" i="3" s="1"/>
  <c r="B39" i="4"/>
  <c r="E6" i="3" s="1"/>
  <c r="B40" i="4"/>
  <c r="E7" i="3" s="1"/>
  <c r="B41" i="4"/>
  <c r="E8" i="3" s="1"/>
  <c r="B42" i="4"/>
  <c r="E9" i="3" s="1"/>
  <c r="B43" i="4"/>
  <c r="E10" i="3" s="1"/>
  <c r="B44" i="4"/>
  <c r="E11" i="3" s="1"/>
  <c r="B45" i="4"/>
  <c r="E12" i="3" s="1"/>
  <c r="B46" i="4"/>
  <c r="E13" i="3" s="1"/>
  <c r="B35" i="4"/>
  <c r="E2" i="3" s="1"/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2" i="1"/>
</calcChain>
</file>

<file path=xl/sharedStrings.xml><?xml version="1.0" encoding="utf-8"?>
<sst xmlns="http://schemas.openxmlformats.org/spreadsheetml/2006/main" count="36" uniqueCount="12">
  <si>
    <t>Zmiany na dzień roboczy</t>
  </si>
  <si>
    <t>Zerówki</t>
  </si>
  <si>
    <t>Remonty</t>
  </si>
  <si>
    <t>FirstLane</t>
  </si>
  <si>
    <t>Week</t>
  </si>
  <si>
    <t>Date</t>
  </si>
  <si>
    <t>Month</t>
  </si>
  <si>
    <t>SecondLane</t>
  </si>
  <si>
    <t>ThirdLane</t>
  </si>
  <si>
    <t>Days</t>
  </si>
  <si>
    <t>Weekend</t>
  </si>
  <si>
    <t>Holidays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</si>
</sst>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238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1" xfId="0" applyBorder="1"/>
    <xf numFmtId="0" fontId="0" fillId="0" borderId="2" xfId="0" applyBorder="1"/>
    <xf numFmtId="0" fontId="1" fillId="0" borderId="3" xfId="0" applyFont="1" applyBorder="1" applyAlignment="1">
      <alignment vertical="center"/>
    </xf>
    <xf numFmtId="0" fontId="0" fillId="0" borderId="4" xfId="0" applyBorder="1"/>
    <xf numFmtId="0" fontId="1" fillId="0" borderId="5" xfId="0" applyFont="1" applyBorder="1" applyAlignment="1">
      <alignment vertical="center"/>
    </xf>
    <xf numFmtId="0" fontId="0" fillId="0" borderId="5" xfId="0" applyBorder="1"/>
    <xf numFmtId="0" fontId="0" fillId="0" borderId="3" xfId="0" applyBorder="1"/>
    <xf numFmtId="0" fontId="0" fillId="2" borderId="4" xfId="0" applyFill="1" applyBorder="1"/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0" borderId="6" xfId="0" applyBorder="1"/>
    <xf numFmtId="0" fontId="0" fillId="2" borderId="6" xfId="0" applyFill="1" applyBorder="1"/>
    <xf numFmtId="0" fontId="0" fillId="3" borderId="6" xfId="0" applyFill="1" applyBorder="1" applyAlignment="1">
      <alignment horizontal="center" vertical="center"/>
    </xf>
    <xf numFmtId="0" fontId="0" fillId="0" borderId="0" xfId="0" applyFill="1"/>
    <xf numFmtId="2" fontId="0" fillId="0" borderId="4" xfId="0" applyNumberFormat="1" applyBorder="1" applyAlignment="1">
      <alignment vertical="center"/>
    </xf>
    <xf numFmtId="2" fontId="0" fillId="0" borderId="4" xfId="0" applyNumberFormat="1" applyFill="1" applyBorder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3" xfId="0" applyBorder="1" applyAlignment="1">
      <alignment vertical="center"/>
    </xf>
    <xf numFmtId="2" fontId="0" fillId="0" borderId="9" xfId="0" applyNumberForma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5" xfId="0" applyBorder="1" applyAlignment="1">
      <alignment vertical="center"/>
    </xf>
    <xf numFmtId="2" fontId="0" fillId="0" borderId="6" xfId="0" applyNumberFormat="1" applyBorder="1" applyAlignment="1">
      <alignment vertical="center"/>
    </xf>
    <xf numFmtId="2" fontId="0" fillId="0" borderId="6" xfId="0" applyNumberFormat="1" applyFill="1" applyBorder="1" applyAlignment="1">
      <alignment horizontal="center" vertical="center"/>
    </xf>
    <xf numFmtId="2" fontId="0" fillId="0" borderId="7" xfId="0" applyNumberFormat="1" applyFill="1" applyBorder="1" applyAlignment="1">
      <alignment horizontal="center" vertical="center"/>
    </xf>
  </cellXfs>
  <cellStyles count="1">
    <cellStyle name="Normalny" xfId="0" builtinId="0"/>
  </cellStyles>
  <dxfs count="33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right style="thin">
          <color indexed="64"/>
        </right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rgb="FFFF000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238"/>
        <scheme val="none"/>
      </font>
      <numFmt numFmtId="3" formatCode="#,##0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238"/>
        <scheme val="none"/>
      </font>
      <numFmt numFmtId="3" formatCode="#,##0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238"/>
        <scheme val="none"/>
      </font>
      <numFmt numFmtId="3" formatCode="#,##0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238"/>
        <scheme val="none"/>
      </font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238"/>
        <scheme val="none"/>
      </font>
      <alignment horizontal="right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76097A4-EA5A-407D-AF1E-85CFDF14DEC1}" name="Budżet" displayName="Budżet" ref="A1:D13" totalsRowShown="0" headerRowDxfId="32" dataDxfId="30" headerRowBorderDxfId="31" tableBorderDxfId="29" totalsRowBorderDxfId="28">
  <autoFilter ref="A1:D13" xr:uid="{F76097A4-EA5A-407D-AF1E-85CFDF14DEC1}"/>
  <tableColumns count="4">
    <tableColumn id="1" xr3:uid="{F6119149-B86F-449A-8118-098273B8BB3F}" name="Month" dataDxfId="27"/>
    <tableColumn id="2" xr3:uid="{A080A68F-8724-4C2A-AC44-605FC8276DDE}" name="FirstLane" dataDxfId="26"/>
    <tableColumn id="3" xr3:uid="{983FFDA9-4966-4830-B114-A3007086962D}" name="SecondLane" dataDxfId="25"/>
    <tableColumn id="4" xr3:uid="{84EAA0A5-419E-4E92-BA18-FAB3E73BB84D}" name="ThirdLane" dataDxfId="2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E5A95C7-C230-49ED-A888-7597087C9E75}" name="PotencjalnyCzasPracy" displayName="PotencjalnyCzasPracy" ref="A1:G13" totalsRowShown="0" headerRowDxfId="23" headerRowBorderDxfId="22" tableBorderDxfId="21" totalsRowBorderDxfId="20">
  <autoFilter ref="A1:G13" xr:uid="{0E5A95C7-C230-49ED-A888-7597087C9E75}"/>
  <tableColumns count="7">
    <tableColumn id="1" xr3:uid="{5DEF4265-997B-4827-932A-8DAC811A5546}" name="Month" dataDxfId="19"/>
    <tableColumn id="2" xr3:uid="{26C55A7D-DBE3-4A86-AAF5-FDF038C73B7F}" name="Days" dataDxfId="18"/>
    <tableColumn id="3" xr3:uid="{3ABB1B72-0725-4A55-90C0-C930D002FC37}" name="Weekend" dataDxfId="17"/>
    <tableColumn id="4" xr3:uid="{4DEAF60C-D9BB-4B94-A1E8-1BA713210418}" name="Holidays" dataDxfId="16"/>
    <tableColumn id="5" xr3:uid="{605D6527-FDFE-4AF9-89F2-5C7ED9985AC8}" name="FirstLane" dataDxfId="15">
      <calculatedColumnFormula>IF(ShiftSystem!B3=4,(PotencjalnyCzasPracy[[#This Row],[Weekend]]-PotencjalnyCzasPracy[[#This Row],[Holidays]])*3)+(PotencjalnyCzasPracy[[#This Row],[Days]]-Obliczenia!B19)*Obliczenia!B35-Obliczenia!B3</calculatedColumnFormula>
    </tableColumn>
    <tableColumn id="6" xr3:uid="{BD32EC8D-3223-4524-9421-AF9D3925F9E1}" name="SecondLane" dataDxfId="14">
      <calculatedColumnFormula>IF(ShiftSystem!C3=4,(PotencjalnyCzasPracy[[#This Row],[Weekend]]-PotencjalnyCzasPracy[[#This Row],[Holidays]])*3)+(PotencjalnyCzasPracy[[#This Row],[Days]]-Obliczenia!C19)*Obliczenia!C35-Obliczenia!C3</calculatedColumnFormula>
    </tableColumn>
    <tableColumn id="7" xr3:uid="{2678D105-B60A-4DE3-B4AD-0FB81AC64EC7}" name="ThirdLane" dataDxfId="13">
      <calculatedColumnFormula>IF(ShiftSystem!D3=4,(PotencjalnyCzasPracy[[#This Row],[Weekend]]-PotencjalnyCzasPracy[[#This Row],[Holidays]])*3)+(PotencjalnyCzasPracy[[#This Row],[Days]]-Obliczenia!D19)*Obliczenia!D35-Obliczenia!D3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6DD51EA-8AC0-45BA-A670-5EB304DF552D}" name="Zerówki" displayName="Zerówki" ref="A2:D14" totalsRowShown="0">
  <autoFilter ref="A2:D14" xr:uid="{16DD51EA-8AC0-45BA-A670-5EB304DF552D}"/>
  <tableColumns count="4">
    <tableColumn id="1" xr3:uid="{74590B84-0065-469F-983B-359B3CE7F168}" name="Month"/>
    <tableColumn id="2" xr3:uid="{3B19EFF6-CAE4-4CC2-91F3-60B06965FC73}" name="FirstLane"/>
    <tableColumn id="3" xr3:uid="{5F0C9E22-0F69-4A7C-9209-DCBCA87EBB54}" name="SecondLane"/>
    <tableColumn id="4" xr3:uid="{887E8BFE-7C11-4FB9-8C3F-B978F4144E53}" name="ThirdLan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4BFD975-FF2C-4D24-857E-980E9D1819FB}" name="Remonty" displayName="Remonty" ref="A18:D30" totalsRowShown="0" tableBorderDxfId="12">
  <autoFilter ref="A18:D30" xr:uid="{F4BFD975-FF2C-4D24-857E-980E9D1819FB}"/>
  <tableColumns count="4">
    <tableColumn id="1" xr3:uid="{E73424A8-FE8E-430B-8D1C-3E0F3A271CB5}" name="Month" dataDxfId="11"/>
    <tableColumn id="2" xr3:uid="{7128108B-8C42-4C83-BF4F-7C1821A51540}" name="FirstLane" dataDxfId="10"/>
    <tableColumn id="3" xr3:uid="{E57B7F19-839A-40F3-8753-9455F605310C}" name="SecondLane" dataDxfId="9"/>
    <tableColumn id="4" xr3:uid="{8EF779D9-5644-408D-AC27-C0E9BD1BE397}" name="ThirdLane" dataDxfId="8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D3AB085-7E3D-4C31-AD81-5B4284DDD1E2}" name="ZmianyNaDzien" displayName="ZmianyNaDzien" ref="A34:D46" totalsRowShown="0">
  <autoFilter ref="A34:D46" xr:uid="{3D3AB085-7E3D-4C31-AD81-5B4284DDD1E2}"/>
  <tableColumns count="4">
    <tableColumn id="1" xr3:uid="{9F2D698D-8895-46AC-A001-A39B62BF9664}" name="Month"/>
    <tableColumn id="2" xr3:uid="{18718FD3-ADDA-493D-A07B-C4003F470A43}" name="FirstLane">
      <calculatedColumnFormula>IF(ShiftSystem!B2=4,3,ShiftSystem!B2)</calculatedColumnFormula>
    </tableColumn>
    <tableColumn id="3" xr3:uid="{2872FF36-65EC-43AF-BCD3-17016EAC314F}" name="SecondLane">
      <calculatedColumnFormula>IF(ShiftSystem!C2=4,3,ShiftSystem!C2)</calculatedColumnFormula>
    </tableColumn>
    <tableColumn id="4" xr3:uid="{C432A4D4-60D6-4C56-9BB5-6DB043BDC0A6}" name="ThirdLane">
      <calculatedColumnFormula>IF(ShiftSystem!D2=4,3,ShiftSystem!D2)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136169F-039A-4FE6-A5B2-46A7F860E1EB}" name="LiczbaZmian" displayName="LiczbaZmian" ref="A1:D13" totalsRowShown="0">
  <autoFilter ref="A1:D13" xr:uid="{0136169F-039A-4FE6-A5B2-46A7F860E1EB}"/>
  <tableColumns count="4">
    <tableColumn id="1" xr3:uid="{9E253543-50D3-4194-810A-C8F8002B386C}" name="Month"/>
    <tableColumn id="2" xr3:uid="{AFB5EDA0-751D-4363-8C51-2201200387F1}" name="FirstLane"/>
    <tableColumn id="3" xr3:uid="{A1C2D772-114B-4600-BA72-28017DB3A2C1}" name="SecondLane"/>
    <tableColumn id="4" xr3:uid="{5B05D4C9-CD79-4B10-A7CF-07457D6A72DA}" name="ThirdLane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9593249-F2F9-45E8-9364-82ED38D472F6}" name="Tabela3" displayName="Tabela3" ref="A1:D13" totalsRowShown="0" headerRowDxfId="0" headerRowBorderDxfId="6" tableBorderDxfId="7" totalsRowBorderDxfId="5">
  <autoFilter ref="A1:D13" xr:uid="{49593249-F2F9-45E8-9364-82ED38D472F6}"/>
  <tableColumns count="4">
    <tableColumn id="1" xr3:uid="{31CA9041-FA4F-43E2-8C68-CB67167F0D94}" name="Month" dataDxfId="4"/>
    <tableColumn id="2" xr3:uid="{494843BB-4AF1-460C-9546-3240DCE8A75F}" name="FirstLane" dataDxfId="3"/>
    <tableColumn id="3" xr3:uid="{57E77FBA-54F3-4C2A-8373-3D2EAA2AB5E8}" name="SecondLane" dataDxfId="2"/>
    <tableColumn id="4" xr3:uid="{759F830D-AE12-4D35-8C17-98BD536F8475}" name="ThirdLane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66"/>
  <sheetViews>
    <sheetView workbookViewId="0"/>
  </sheetViews>
  <sheetFormatPr defaultRowHeight="15" x14ac:dyDescent="0.25"/>
  <cols>
    <col min="1" max="1" width="9.85546875" bestFit="1" customWidth="1"/>
  </cols>
  <sheetData>
    <row r="1" spans="1:2" x14ac:dyDescent="0.25">
      <c r="A1" t="s">
        <v>5</v>
      </c>
      <c r="B1" t="s">
        <v>4</v>
      </c>
    </row>
    <row r="2" spans="1:2" x14ac:dyDescent="0.25">
      <c r="A2" s="1">
        <v>44927</v>
      </c>
      <c r="B2" s="2">
        <f>WEEKNUM(A2,2)-1</f>
        <v>0</v>
      </c>
    </row>
    <row r="3" spans="1:2" x14ac:dyDescent="0.25">
      <c r="A3" s="1">
        <v>44928</v>
      </c>
      <c r="B3" s="2">
        <f t="shared" ref="B3:B66" si="0">WEEKNUM(A3,2)-1</f>
        <v>1</v>
      </c>
    </row>
    <row r="4" spans="1:2" x14ac:dyDescent="0.25">
      <c r="A4" s="1">
        <v>44929</v>
      </c>
      <c r="B4" s="2">
        <f t="shared" si="0"/>
        <v>1</v>
      </c>
    </row>
    <row r="5" spans="1:2" x14ac:dyDescent="0.25">
      <c r="A5" s="1">
        <v>44930</v>
      </c>
      <c r="B5" s="2">
        <f t="shared" si="0"/>
        <v>1</v>
      </c>
    </row>
    <row r="6" spans="1:2" x14ac:dyDescent="0.25">
      <c r="A6" s="1">
        <v>44931</v>
      </c>
      <c r="B6" s="2">
        <f t="shared" si="0"/>
        <v>1</v>
      </c>
    </row>
    <row r="7" spans="1:2" x14ac:dyDescent="0.25">
      <c r="A7" s="1">
        <v>44932</v>
      </c>
      <c r="B7" s="2">
        <f t="shared" si="0"/>
        <v>1</v>
      </c>
    </row>
    <row r="8" spans="1:2" x14ac:dyDescent="0.25">
      <c r="A8" s="1">
        <v>44933</v>
      </c>
      <c r="B8" s="2">
        <f t="shared" si="0"/>
        <v>1</v>
      </c>
    </row>
    <row r="9" spans="1:2" x14ac:dyDescent="0.25">
      <c r="A9" s="1">
        <v>44934</v>
      </c>
      <c r="B9" s="2">
        <f t="shared" si="0"/>
        <v>1</v>
      </c>
    </row>
    <row r="10" spans="1:2" x14ac:dyDescent="0.25">
      <c r="A10" s="1">
        <v>44935</v>
      </c>
      <c r="B10" s="2">
        <f t="shared" si="0"/>
        <v>2</v>
      </c>
    </row>
    <row r="11" spans="1:2" x14ac:dyDescent="0.25">
      <c r="A11" s="1">
        <v>44936</v>
      </c>
      <c r="B11" s="2">
        <f t="shared" si="0"/>
        <v>2</v>
      </c>
    </row>
    <row r="12" spans="1:2" x14ac:dyDescent="0.25">
      <c r="A12" s="1">
        <v>44937</v>
      </c>
      <c r="B12" s="2">
        <f t="shared" si="0"/>
        <v>2</v>
      </c>
    </row>
    <row r="13" spans="1:2" x14ac:dyDescent="0.25">
      <c r="A13" s="1">
        <v>44938</v>
      </c>
      <c r="B13" s="2">
        <f t="shared" si="0"/>
        <v>2</v>
      </c>
    </row>
    <row r="14" spans="1:2" x14ac:dyDescent="0.25">
      <c r="A14" s="1">
        <v>44939</v>
      </c>
      <c r="B14" s="2">
        <f t="shared" si="0"/>
        <v>2</v>
      </c>
    </row>
    <row r="15" spans="1:2" x14ac:dyDescent="0.25">
      <c r="A15" s="1">
        <v>44940</v>
      </c>
      <c r="B15" s="2">
        <f t="shared" si="0"/>
        <v>2</v>
      </c>
    </row>
    <row r="16" spans="1:2" x14ac:dyDescent="0.25">
      <c r="A16" s="1">
        <v>44941</v>
      </c>
      <c r="B16" s="2">
        <f t="shared" si="0"/>
        <v>2</v>
      </c>
    </row>
    <row r="17" spans="1:2" x14ac:dyDescent="0.25">
      <c r="A17" s="1">
        <v>44942</v>
      </c>
      <c r="B17" s="2">
        <f t="shared" si="0"/>
        <v>3</v>
      </c>
    </row>
    <row r="18" spans="1:2" x14ac:dyDescent="0.25">
      <c r="A18" s="1">
        <v>44943</v>
      </c>
      <c r="B18" s="2">
        <f t="shared" si="0"/>
        <v>3</v>
      </c>
    </row>
    <row r="19" spans="1:2" x14ac:dyDescent="0.25">
      <c r="A19" s="1">
        <v>44944</v>
      </c>
      <c r="B19" s="2">
        <f t="shared" si="0"/>
        <v>3</v>
      </c>
    </row>
    <row r="20" spans="1:2" x14ac:dyDescent="0.25">
      <c r="A20" s="1">
        <v>44945</v>
      </c>
      <c r="B20" s="2">
        <f t="shared" si="0"/>
        <v>3</v>
      </c>
    </row>
    <row r="21" spans="1:2" x14ac:dyDescent="0.25">
      <c r="A21" s="1">
        <v>44946</v>
      </c>
      <c r="B21" s="2">
        <f t="shared" si="0"/>
        <v>3</v>
      </c>
    </row>
    <row r="22" spans="1:2" x14ac:dyDescent="0.25">
      <c r="A22" s="1">
        <v>44947</v>
      </c>
      <c r="B22" s="2">
        <f t="shared" si="0"/>
        <v>3</v>
      </c>
    </row>
    <row r="23" spans="1:2" x14ac:dyDescent="0.25">
      <c r="A23" s="1">
        <v>44948</v>
      </c>
      <c r="B23" s="2">
        <f t="shared" si="0"/>
        <v>3</v>
      </c>
    </row>
    <row r="24" spans="1:2" x14ac:dyDescent="0.25">
      <c r="A24" s="1">
        <v>44949</v>
      </c>
      <c r="B24" s="2">
        <f t="shared" si="0"/>
        <v>4</v>
      </c>
    </row>
    <row r="25" spans="1:2" x14ac:dyDescent="0.25">
      <c r="A25" s="1">
        <v>44950</v>
      </c>
      <c r="B25" s="2">
        <f t="shared" si="0"/>
        <v>4</v>
      </c>
    </row>
    <row r="26" spans="1:2" x14ac:dyDescent="0.25">
      <c r="A26" s="1">
        <v>44951</v>
      </c>
      <c r="B26" s="2">
        <f t="shared" si="0"/>
        <v>4</v>
      </c>
    </row>
    <row r="27" spans="1:2" x14ac:dyDescent="0.25">
      <c r="A27" s="1">
        <v>44952</v>
      </c>
      <c r="B27" s="2">
        <f t="shared" si="0"/>
        <v>4</v>
      </c>
    </row>
    <row r="28" spans="1:2" x14ac:dyDescent="0.25">
      <c r="A28" s="1">
        <v>44953</v>
      </c>
      <c r="B28" s="2">
        <f t="shared" si="0"/>
        <v>4</v>
      </c>
    </row>
    <row r="29" spans="1:2" x14ac:dyDescent="0.25">
      <c r="A29" s="1">
        <v>44954</v>
      </c>
      <c r="B29" s="2">
        <f t="shared" si="0"/>
        <v>4</v>
      </c>
    </row>
    <row r="30" spans="1:2" x14ac:dyDescent="0.25">
      <c r="A30" s="1">
        <v>44955</v>
      </c>
      <c r="B30" s="2">
        <f t="shared" si="0"/>
        <v>4</v>
      </c>
    </row>
    <row r="31" spans="1:2" x14ac:dyDescent="0.25">
      <c r="A31" s="1">
        <v>44956</v>
      </c>
      <c r="B31" s="2">
        <f t="shared" si="0"/>
        <v>5</v>
      </c>
    </row>
    <row r="32" spans="1:2" x14ac:dyDescent="0.25">
      <c r="A32" s="1">
        <v>44957</v>
      </c>
      <c r="B32" s="2">
        <f t="shared" si="0"/>
        <v>5</v>
      </c>
    </row>
    <row r="33" spans="1:2" x14ac:dyDescent="0.25">
      <c r="A33" s="1">
        <v>44958</v>
      </c>
      <c r="B33" s="2">
        <f t="shared" si="0"/>
        <v>5</v>
      </c>
    </row>
    <row r="34" spans="1:2" x14ac:dyDescent="0.25">
      <c r="A34" s="1">
        <v>44959</v>
      </c>
      <c r="B34" s="2">
        <f t="shared" si="0"/>
        <v>5</v>
      </c>
    </row>
    <row r="35" spans="1:2" x14ac:dyDescent="0.25">
      <c r="A35" s="1">
        <v>44960</v>
      </c>
      <c r="B35" s="2">
        <f t="shared" si="0"/>
        <v>5</v>
      </c>
    </row>
    <row r="36" spans="1:2" x14ac:dyDescent="0.25">
      <c r="A36" s="1">
        <v>44961</v>
      </c>
      <c r="B36" s="2">
        <f t="shared" si="0"/>
        <v>5</v>
      </c>
    </row>
    <row r="37" spans="1:2" x14ac:dyDescent="0.25">
      <c r="A37" s="1">
        <v>44962</v>
      </c>
      <c r="B37" s="2">
        <f t="shared" si="0"/>
        <v>5</v>
      </c>
    </row>
    <row r="38" spans="1:2" x14ac:dyDescent="0.25">
      <c r="A38" s="1">
        <v>44963</v>
      </c>
      <c r="B38" s="2">
        <f t="shared" si="0"/>
        <v>6</v>
      </c>
    </row>
    <row r="39" spans="1:2" x14ac:dyDescent="0.25">
      <c r="A39" s="1">
        <v>44964</v>
      </c>
      <c r="B39" s="2">
        <f t="shared" si="0"/>
        <v>6</v>
      </c>
    </row>
    <row r="40" spans="1:2" x14ac:dyDescent="0.25">
      <c r="A40" s="1">
        <v>44965</v>
      </c>
      <c r="B40" s="2">
        <f t="shared" si="0"/>
        <v>6</v>
      </c>
    </row>
    <row r="41" spans="1:2" x14ac:dyDescent="0.25">
      <c r="A41" s="1">
        <v>44966</v>
      </c>
      <c r="B41" s="2">
        <f t="shared" si="0"/>
        <v>6</v>
      </c>
    </row>
    <row r="42" spans="1:2" x14ac:dyDescent="0.25">
      <c r="A42" s="1">
        <v>44967</v>
      </c>
      <c r="B42" s="2">
        <f t="shared" si="0"/>
        <v>6</v>
      </c>
    </row>
    <row r="43" spans="1:2" x14ac:dyDescent="0.25">
      <c r="A43" s="1">
        <v>44968</v>
      </c>
      <c r="B43" s="2">
        <f t="shared" si="0"/>
        <v>6</v>
      </c>
    </row>
    <row r="44" spans="1:2" x14ac:dyDescent="0.25">
      <c r="A44" s="1">
        <v>44969</v>
      </c>
      <c r="B44" s="2">
        <f t="shared" si="0"/>
        <v>6</v>
      </c>
    </row>
    <row r="45" spans="1:2" x14ac:dyDescent="0.25">
      <c r="A45" s="1">
        <v>44970</v>
      </c>
      <c r="B45" s="2">
        <f t="shared" si="0"/>
        <v>7</v>
      </c>
    </row>
    <row r="46" spans="1:2" x14ac:dyDescent="0.25">
      <c r="A46" s="1">
        <v>44971</v>
      </c>
      <c r="B46" s="2">
        <f t="shared" si="0"/>
        <v>7</v>
      </c>
    </row>
    <row r="47" spans="1:2" x14ac:dyDescent="0.25">
      <c r="A47" s="1">
        <v>44972</v>
      </c>
      <c r="B47" s="2">
        <f t="shared" si="0"/>
        <v>7</v>
      </c>
    </row>
    <row r="48" spans="1:2" x14ac:dyDescent="0.25">
      <c r="A48" s="1">
        <v>44973</v>
      </c>
      <c r="B48" s="2">
        <f t="shared" si="0"/>
        <v>7</v>
      </c>
    </row>
    <row r="49" spans="1:2" x14ac:dyDescent="0.25">
      <c r="A49" s="1">
        <v>44974</v>
      </c>
      <c r="B49" s="2">
        <f t="shared" si="0"/>
        <v>7</v>
      </c>
    </row>
    <row r="50" spans="1:2" x14ac:dyDescent="0.25">
      <c r="A50" s="1">
        <v>44975</v>
      </c>
      <c r="B50" s="2">
        <f t="shared" si="0"/>
        <v>7</v>
      </c>
    </row>
    <row r="51" spans="1:2" x14ac:dyDescent="0.25">
      <c r="A51" s="1">
        <v>44976</v>
      </c>
      <c r="B51" s="2">
        <f t="shared" si="0"/>
        <v>7</v>
      </c>
    </row>
    <row r="52" spans="1:2" x14ac:dyDescent="0.25">
      <c r="A52" s="1">
        <v>44977</v>
      </c>
      <c r="B52" s="2">
        <f t="shared" si="0"/>
        <v>8</v>
      </c>
    </row>
    <row r="53" spans="1:2" x14ac:dyDescent="0.25">
      <c r="A53" s="1">
        <v>44978</v>
      </c>
      <c r="B53" s="2">
        <f t="shared" si="0"/>
        <v>8</v>
      </c>
    </row>
    <row r="54" spans="1:2" x14ac:dyDescent="0.25">
      <c r="A54" s="1">
        <v>44979</v>
      </c>
      <c r="B54" s="2">
        <f t="shared" si="0"/>
        <v>8</v>
      </c>
    </row>
    <row r="55" spans="1:2" x14ac:dyDescent="0.25">
      <c r="A55" s="1">
        <v>44980</v>
      </c>
      <c r="B55" s="2">
        <f t="shared" si="0"/>
        <v>8</v>
      </c>
    </row>
    <row r="56" spans="1:2" x14ac:dyDescent="0.25">
      <c r="A56" s="1">
        <v>44981</v>
      </c>
      <c r="B56" s="2">
        <f t="shared" si="0"/>
        <v>8</v>
      </c>
    </row>
    <row r="57" spans="1:2" x14ac:dyDescent="0.25">
      <c r="A57" s="1">
        <v>44982</v>
      </c>
      <c r="B57" s="2">
        <f t="shared" si="0"/>
        <v>8</v>
      </c>
    </row>
    <row r="58" spans="1:2" x14ac:dyDescent="0.25">
      <c r="A58" s="1">
        <v>44983</v>
      </c>
      <c r="B58" s="2">
        <f t="shared" si="0"/>
        <v>8</v>
      </c>
    </row>
    <row r="59" spans="1:2" x14ac:dyDescent="0.25">
      <c r="A59" s="1">
        <v>44984</v>
      </c>
      <c r="B59" s="2">
        <f t="shared" si="0"/>
        <v>9</v>
      </c>
    </row>
    <row r="60" spans="1:2" x14ac:dyDescent="0.25">
      <c r="A60" s="1">
        <v>44985</v>
      </c>
      <c r="B60" s="2">
        <f t="shared" si="0"/>
        <v>9</v>
      </c>
    </row>
    <row r="61" spans="1:2" x14ac:dyDescent="0.25">
      <c r="A61" s="1">
        <v>44986</v>
      </c>
      <c r="B61" s="2">
        <f t="shared" si="0"/>
        <v>9</v>
      </c>
    </row>
    <row r="62" spans="1:2" x14ac:dyDescent="0.25">
      <c r="A62" s="1">
        <v>44987</v>
      </c>
      <c r="B62" s="2">
        <f t="shared" si="0"/>
        <v>9</v>
      </c>
    </row>
    <row r="63" spans="1:2" x14ac:dyDescent="0.25">
      <c r="A63" s="1">
        <v>44988</v>
      </c>
      <c r="B63" s="2">
        <f t="shared" si="0"/>
        <v>9</v>
      </c>
    </row>
    <row r="64" spans="1:2" x14ac:dyDescent="0.25">
      <c r="A64" s="1">
        <v>44989</v>
      </c>
      <c r="B64" s="2">
        <f t="shared" si="0"/>
        <v>9</v>
      </c>
    </row>
    <row r="65" spans="1:2" x14ac:dyDescent="0.25">
      <c r="A65" s="1">
        <v>44990</v>
      </c>
      <c r="B65" s="2">
        <f t="shared" si="0"/>
        <v>9</v>
      </c>
    </row>
    <row r="66" spans="1:2" x14ac:dyDescent="0.25">
      <c r="A66" s="1">
        <v>44991</v>
      </c>
      <c r="B66" s="2">
        <f t="shared" si="0"/>
        <v>10</v>
      </c>
    </row>
    <row r="67" spans="1:2" x14ac:dyDescent="0.25">
      <c r="A67" s="1">
        <v>44992</v>
      </c>
      <c r="B67" s="2">
        <f t="shared" ref="B67:B130" si="1">WEEKNUM(A67,2)-1</f>
        <v>10</v>
      </c>
    </row>
    <row r="68" spans="1:2" x14ac:dyDescent="0.25">
      <c r="A68" s="1">
        <v>44993</v>
      </c>
      <c r="B68" s="2">
        <f t="shared" si="1"/>
        <v>10</v>
      </c>
    </row>
    <row r="69" spans="1:2" x14ac:dyDescent="0.25">
      <c r="A69" s="1">
        <v>44994</v>
      </c>
      <c r="B69" s="2">
        <f t="shared" si="1"/>
        <v>10</v>
      </c>
    </row>
    <row r="70" spans="1:2" x14ac:dyDescent="0.25">
      <c r="A70" s="1">
        <v>44995</v>
      </c>
      <c r="B70" s="2">
        <f t="shared" si="1"/>
        <v>10</v>
      </c>
    </row>
    <row r="71" spans="1:2" x14ac:dyDescent="0.25">
      <c r="A71" s="1">
        <v>44996</v>
      </c>
      <c r="B71" s="2">
        <f t="shared" si="1"/>
        <v>10</v>
      </c>
    </row>
    <row r="72" spans="1:2" x14ac:dyDescent="0.25">
      <c r="A72" s="1">
        <v>44997</v>
      </c>
      <c r="B72" s="2">
        <f t="shared" si="1"/>
        <v>10</v>
      </c>
    </row>
    <row r="73" spans="1:2" x14ac:dyDescent="0.25">
      <c r="A73" s="1">
        <v>44998</v>
      </c>
      <c r="B73" s="2">
        <f t="shared" si="1"/>
        <v>11</v>
      </c>
    </row>
    <row r="74" spans="1:2" x14ac:dyDescent="0.25">
      <c r="A74" s="1">
        <v>44999</v>
      </c>
      <c r="B74" s="2">
        <f t="shared" si="1"/>
        <v>11</v>
      </c>
    </row>
    <row r="75" spans="1:2" x14ac:dyDescent="0.25">
      <c r="A75" s="1">
        <v>45000</v>
      </c>
      <c r="B75" s="2">
        <f t="shared" si="1"/>
        <v>11</v>
      </c>
    </row>
    <row r="76" spans="1:2" x14ac:dyDescent="0.25">
      <c r="A76" s="1">
        <v>45001</v>
      </c>
      <c r="B76" s="2">
        <f t="shared" si="1"/>
        <v>11</v>
      </c>
    </row>
    <row r="77" spans="1:2" x14ac:dyDescent="0.25">
      <c r="A77" s="1">
        <v>45002</v>
      </c>
      <c r="B77" s="2">
        <f t="shared" si="1"/>
        <v>11</v>
      </c>
    </row>
    <row r="78" spans="1:2" x14ac:dyDescent="0.25">
      <c r="A78" s="1">
        <v>45003</v>
      </c>
      <c r="B78" s="2">
        <f t="shared" si="1"/>
        <v>11</v>
      </c>
    </row>
    <row r="79" spans="1:2" x14ac:dyDescent="0.25">
      <c r="A79" s="1">
        <v>45004</v>
      </c>
      <c r="B79" s="2">
        <f t="shared" si="1"/>
        <v>11</v>
      </c>
    </row>
    <row r="80" spans="1:2" x14ac:dyDescent="0.25">
      <c r="A80" s="1">
        <v>45005</v>
      </c>
      <c r="B80" s="2">
        <f t="shared" si="1"/>
        <v>12</v>
      </c>
    </row>
    <row r="81" spans="1:2" x14ac:dyDescent="0.25">
      <c r="A81" s="1">
        <v>45006</v>
      </c>
      <c r="B81" s="2">
        <f t="shared" si="1"/>
        <v>12</v>
      </c>
    </row>
    <row r="82" spans="1:2" x14ac:dyDescent="0.25">
      <c r="A82" s="1">
        <v>45007</v>
      </c>
      <c r="B82" s="2">
        <f t="shared" si="1"/>
        <v>12</v>
      </c>
    </row>
    <row r="83" spans="1:2" x14ac:dyDescent="0.25">
      <c r="A83" s="1">
        <v>45008</v>
      </c>
      <c r="B83" s="2">
        <f t="shared" si="1"/>
        <v>12</v>
      </c>
    </row>
    <row r="84" spans="1:2" x14ac:dyDescent="0.25">
      <c r="A84" s="1">
        <v>45009</v>
      </c>
      <c r="B84" s="2">
        <f t="shared" si="1"/>
        <v>12</v>
      </c>
    </row>
    <row r="85" spans="1:2" x14ac:dyDescent="0.25">
      <c r="A85" s="1">
        <v>45010</v>
      </c>
      <c r="B85" s="2">
        <f t="shared" si="1"/>
        <v>12</v>
      </c>
    </row>
    <row r="86" spans="1:2" x14ac:dyDescent="0.25">
      <c r="A86" s="1">
        <v>45011</v>
      </c>
      <c r="B86" s="2">
        <f t="shared" si="1"/>
        <v>12</v>
      </c>
    </row>
    <row r="87" spans="1:2" x14ac:dyDescent="0.25">
      <c r="A87" s="1">
        <v>45012</v>
      </c>
      <c r="B87" s="2">
        <f t="shared" si="1"/>
        <v>13</v>
      </c>
    </row>
    <row r="88" spans="1:2" x14ac:dyDescent="0.25">
      <c r="A88" s="1">
        <v>45013</v>
      </c>
      <c r="B88" s="2">
        <f t="shared" si="1"/>
        <v>13</v>
      </c>
    </row>
    <row r="89" spans="1:2" x14ac:dyDescent="0.25">
      <c r="A89" s="1">
        <v>45014</v>
      </c>
      <c r="B89" s="2">
        <f t="shared" si="1"/>
        <v>13</v>
      </c>
    </row>
    <row r="90" spans="1:2" x14ac:dyDescent="0.25">
      <c r="A90" s="1">
        <v>45015</v>
      </c>
      <c r="B90" s="2">
        <f t="shared" si="1"/>
        <v>13</v>
      </c>
    </row>
    <row r="91" spans="1:2" x14ac:dyDescent="0.25">
      <c r="A91" s="1">
        <v>45016</v>
      </c>
      <c r="B91" s="2">
        <f t="shared" si="1"/>
        <v>13</v>
      </c>
    </row>
    <row r="92" spans="1:2" x14ac:dyDescent="0.25">
      <c r="A92" s="1">
        <v>45017</v>
      </c>
      <c r="B92" s="2">
        <f t="shared" si="1"/>
        <v>13</v>
      </c>
    </row>
    <row r="93" spans="1:2" x14ac:dyDescent="0.25">
      <c r="A93" s="1">
        <v>45018</v>
      </c>
      <c r="B93" s="2">
        <f t="shared" si="1"/>
        <v>13</v>
      </c>
    </row>
    <row r="94" spans="1:2" x14ac:dyDescent="0.25">
      <c r="A94" s="1">
        <v>45019</v>
      </c>
      <c r="B94" s="2">
        <f t="shared" si="1"/>
        <v>14</v>
      </c>
    </row>
    <row r="95" spans="1:2" x14ac:dyDescent="0.25">
      <c r="A95" s="1">
        <v>45020</v>
      </c>
      <c r="B95" s="2">
        <f t="shared" si="1"/>
        <v>14</v>
      </c>
    </row>
    <row r="96" spans="1:2" x14ac:dyDescent="0.25">
      <c r="A96" s="1">
        <v>45021</v>
      </c>
      <c r="B96" s="2">
        <f t="shared" si="1"/>
        <v>14</v>
      </c>
    </row>
    <row r="97" spans="1:2" x14ac:dyDescent="0.25">
      <c r="A97" s="1">
        <v>45022</v>
      </c>
      <c r="B97" s="2">
        <f t="shared" si="1"/>
        <v>14</v>
      </c>
    </row>
    <row r="98" spans="1:2" x14ac:dyDescent="0.25">
      <c r="A98" s="1">
        <v>45023</v>
      </c>
      <c r="B98" s="2">
        <f t="shared" si="1"/>
        <v>14</v>
      </c>
    </row>
    <row r="99" spans="1:2" x14ac:dyDescent="0.25">
      <c r="A99" s="1">
        <v>45024</v>
      </c>
      <c r="B99" s="2">
        <f t="shared" si="1"/>
        <v>14</v>
      </c>
    </row>
    <row r="100" spans="1:2" x14ac:dyDescent="0.25">
      <c r="A100" s="1">
        <v>45025</v>
      </c>
      <c r="B100" s="2">
        <f t="shared" si="1"/>
        <v>14</v>
      </c>
    </row>
    <row r="101" spans="1:2" x14ac:dyDescent="0.25">
      <c r="A101" s="1">
        <v>45026</v>
      </c>
      <c r="B101" s="2">
        <f t="shared" si="1"/>
        <v>15</v>
      </c>
    </row>
    <row r="102" spans="1:2" x14ac:dyDescent="0.25">
      <c r="A102" s="1">
        <v>45027</v>
      </c>
      <c r="B102" s="2">
        <f t="shared" si="1"/>
        <v>15</v>
      </c>
    </row>
    <row r="103" spans="1:2" x14ac:dyDescent="0.25">
      <c r="A103" s="1">
        <v>45028</v>
      </c>
      <c r="B103" s="2">
        <f t="shared" si="1"/>
        <v>15</v>
      </c>
    </row>
    <row r="104" spans="1:2" x14ac:dyDescent="0.25">
      <c r="A104" s="1">
        <v>45029</v>
      </c>
      <c r="B104" s="2">
        <f t="shared" si="1"/>
        <v>15</v>
      </c>
    </row>
    <row r="105" spans="1:2" x14ac:dyDescent="0.25">
      <c r="A105" s="1">
        <v>45030</v>
      </c>
      <c r="B105" s="2">
        <f t="shared" si="1"/>
        <v>15</v>
      </c>
    </row>
    <row r="106" spans="1:2" x14ac:dyDescent="0.25">
      <c r="A106" s="1">
        <v>45031</v>
      </c>
      <c r="B106" s="2">
        <f t="shared" si="1"/>
        <v>15</v>
      </c>
    </row>
    <row r="107" spans="1:2" x14ac:dyDescent="0.25">
      <c r="A107" s="1">
        <v>45032</v>
      </c>
      <c r="B107" s="2">
        <f t="shared" si="1"/>
        <v>15</v>
      </c>
    </row>
    <row r="108" spans="1:2" x14ac:dyDescent="0.25">
      <c r="A108" s="1">
        <v>45033</v>
      </c>
      <c r="B108" s="2">
        <f t="shared" si="1"/>
        <v>16</v>
      </c>
    </row>
    <row r="109" spans="1:2" x14ac:dyDescent="0.25">
      <c r="A109" s="1">
        <v>45034</v>
      </c>
      <c r="B109" s="2">
        <f t="shared" si="1"/>
        <v>16</v>
      </c>
    </row>
    <row r="110" spans="1:2" x14ac:dyDescent="0.25">
      <c r="A110" s="1">
        <v>45035</v>
      </c>
      <c r="B110" s="2">
        <f t="shared" si="1"/>
        <v>16</v>
      </c>
    </row>
    <row r="111" spans="1:2" x14ac:dyDescent="0.25">
      <c r="A111" s="1">
        <v>45036</v>
      </c>
      <c r="B111" s="2">
        <f t="shared" si="1"/>
        <v>16</v>
      </c>
    </row>
    <row r="112" spans="1:2" x14ac:dyDescent="0.25">
      <c r="A112" s="1">
        <v>45037</v>
      </c>
      <c r="B112" s="2">
        <f t="shared" si="1"/>
        <v>16</v>
      </c>
    </row>
    <row r="113" spans="1:2" x14ac:dyDescent="0.25">
      <c r="A113" s="1">
        <v>45038</v>
      </c>
      <c r="B113" s="2">
        <f t="shared" si="1"/>
        <v>16</v>
      </c>
    </row>
    <row r="114" spans="1:2" x14ac:dyDescent="0.25">
      <c r="A114" s="1">
        <v>45039</v>
      </c>
      <c r="B114" s="2">
        <f t="shared" si="1"/>
        <v>16</v>
      </c>
    </row>
    <row r="115" spans="1:2" x14ac:dyDescent="0.25">
      <c r="A115" s="1">
        <v>45040</v>
      </c>
      <c r="B115" s="2">
        <f t="shared" si="1"/>
        <v>17</v>
      </c>
    </row>
    <row r="116" spans="1:2" x14ac:dyDescent="0.25">
      <c r="A116" s="1">
        <v>45041</v>
      </c>
      <c r="B116" s="2">
        <f t="shared" si="1"/>
        <v>17</v>
      </c>
    </row>
    <row r="117" spans="1:2" x14ac:dyDescent="0.25">
      <c r="A117" s="1">
        <v>45042</v>
      </c>
      <c r="B117" s="2">
        <f t="shared" si="1"/>
        <v>17</v>
      </c>
    </row>
    <row r="118" spans="1:2" x14ac:dyDescent="0.25">
      <c r="A118" s="1">
        <v>45043</v>
      </c>
      <c r="B118" s="2">
        <f t="shared" si="1"/>
        <v>17</v>
      </c>
    </row>
    <row r="119" spans="1:2" x14ac:dyDescent="0.25">
      <c r="A119" s="1">
        <v>45044</v>
      </c>
      <c r="B119" s="2">
        <f t="shared" si="1"/>
        <v>17</v>
      </c>
    </row>
    <row r="120" spans="1:2" x14ac:dyDescent="0.25">
      <c r="A120" s="1">
        <v>45045</v>
      </c>
      <c r="B120" s="2">
        <f t="shared" si="1"/>
        <v>17</v>
      </c>
    </row>
    <row r="121" spans="1:2" x14ac:dyDescent="0.25">
      <c r="A121" s="1">
        <v>45046</v>
      </c>
      <c r="B121" s="2">
        <f t="shared" si="1"/>
        <v>17</v>
      </c>
    </row>
    <row r="122" spans="1:2" x14ac:dyDescent="0.25">
      <c r="A122" s="1">
        <v>45047</v>
      </c>
      <c r="B122" s="2">
        <f t="shared" si="1"/>
        <v>18</v>
      </c>
    </row>
    <row r="123" spans="1:2" x14ac:dyDescent="0.25">
      <c r="A123" s="1">
        <v>45048</v>
      </c>
      <c r="B123" s="2">
        <f t="shared" si="1"/>
        <v>18</v>
      </c>
    </row>
    <row r="124" spans="1:2" x14ac:dyDescent="0.25">
      <c r="A124" s="1">
        <v>45049</v>
      </c>
      <c r="B124" s="2">
        <f t="shared" si="1"/>
        <v>18</v>
      </c>
    </row>
    <row r="125" spans="1:2" x14ac:dyDescent="0.25">
      <c r="A125" s="1">
        <v>45050</v>
      </c>
      <c r="B125" s="2">
        <f t="shared" si="1"/>
        <v>18</v>
      </c>
    </row>
    <row r="126" spans="1:2" x14ac:dyDescent="0.25">
      <c r="A126" s="1">
        <v>45051</v>
      </c>
      <c r="B126" s="2">
        <f t="shared" si="1"/>
        <v>18</v>
      </c>
    </row>
    <row r="127" spans="1:2" x14ac:dyDescent="0.25">
      <c r="A127" s="1">
        <v>45052</v>
      </c>
      <c r="B127" s="2">
        <f t="shared" si="1"/>
        <v>18</v>
      </c>
    </row>
    <row r="128" spans="1:2" x14ac:dyDescent="0.25">
      <c r="A128" s="1">
        <v>45053</v>
      </c>
      <c r="B128" s="2">
        <f t="shared" si="1"/>
        <v>18</v>
      </c>
    </row>
    <row r="129" spans="1:2" x14ac:dyDescent="0.25">
      <c r="A129" s="1">
        <v>45054</v>
      </c>
      <c r="B129" s="2">
        <f t="shared" si="1"/>
        <v>19</v>
      </c>
    </row>
    <row r="130" spans="1:2" x14ac:dyDescent="0.25">
      <c r="A130" s="1">
        <v>45055</v>
      </c>
      <c r="B130" s="2">
        <f t="shared" si="1"/>
        <v>19</v>
      </c>
    </row>
    <row r="131" spans="1:2" x14ac:dyDescent="0.25">
      <c r="A131" s="1">
        <v>45056</v>
      </c>
      <c r="B131" s="2">
        <f t="shared" ref="B131:B194" si="2">WEEKNUM(A131,2)-1</f>
        <v>19</v>
      </c>
    </row>
    <row r="132" spans="1:2" x14ac:dyDescent="0.25">
      <c r="A132" s="1">
        <v>45057</v>
      </c>
      <c r="B132" s="2">
        <f t="shared" si="2"/>
        <v>19</v>
      </c>
    </row>
    <row r="133" spans="1:2" x14ac:dyDescent="0.25">
      <c r="A133" s="1">
        <v>45058</v>
      </c>
      <c r="B133" s="2">
        <f t="shared" si="2"/>
        <v>19</v>
      </c>
    </row>
    <row r="134" spans="1:2" x14ac:dyDescent="0.25">
      <c r="A134" s="1">
        <v>45059</v>
      </c>
      <c r="B134" s="2">
        <f t="shared" si="2"/>
        <v>19</v>
      </c>
    </row>
    <row r="135" spans="1:2" x14ac:dyDescent="0.25">
      <c r="A135" s="1">
        <v>45060</v>
      </c>
      <c r="B135" s="2">
        <f t="shared" si="2"/>
        <v>19</v>
      </c>
    </row>
    <row r="136" spans="1:2" x14ac:dyDescent="0.25">
      <c r="A136" s="1">
        <v>45061</v>
      </c>
      <c r="B136" s="2">
        <f t="shared" si="2"/>
        <v>20</v>
      </c>
    </row>
    <row r="137" spans="1:2" x14ac:dyDescent="0.25">
      <c r="A137" s="1">
        <v>45062</v>
      </c>
      <c r="B137" s="2">
        <f t="shared" si="2"/>
        <v>20</v>
      </c>
    </row>
    <row r="138" spans="1:2" x14ac:dyDescent="0.25">
      <c r="A138" s="1">
        <v>45063</v>
      </c>
      <c r="B138" s="2">
        <f t="shared" si="2"/>
        <v>20</v>
      </c>
    </row>
    <row r="139" spans="1:2" x14ac:dyDescent="0.25">
      <c r="A139" s="1">
        <v>45064</v>
      </c>
      <c r="B139" s="2">
        <f t="shared" si="2"/>
        <v>20</v>
      </c>
    </row>
    <row r="140" spans="1:2" x14ac:dyDescent="0.25">
      <c r="A140" s="1">
        <v>45065</v>
      </c>
      <c r="B140" s="2">
        <f t="shared" si="2"/>
        <v>20</v>
      </c>
    </row>
    <row r="141" spans="1:2" x14ac:dyDescent="0.25">
      <c r="A141" s="1">
        <v>45066</v>
      </c>
      <c r="B141" s="2">
        <f t="shared" si="2"/>
        <v>20</v>
      </c>
    </row>
    <row r="142" spans="1:2" x14ac:dyDescent="0.25">
      <c r="A142" s="1">
        <v>45067</v>
      </c>
      <c r="B142" s="2">
        <f t="shared" si="2"/>
        <v>20</v>
      </c>
    </row>
    <row r="143" spans="1:2" x14ac:dyDescent="0.25">
      <c r="A143" s="1">
        <v>45068</v>
      </c>
      <c r="B143" s="2">
        <f t="shared" si="2"/>
        <v>21</v>
      </c>
    </row>
    <row r="144" spans="1:2" x14ac:dyDescent="0.25">
      <c r="A144" s="1">
        <v>45069</v>
      </c>
      <c r="B144" s="2">
        <f t="shared" si="2"/>
        <v>21</v>
      </c>
    </row>
    <row r="145" spans="1:2" x14ac:dyDescent="0.25">
      <c r="A145" s="1">
        <v>45070</v>
      </c>
      <c r="B145" s="2">
        <f t="shared" si="2"/>
        <v>21</v>
      </c>
    </row>
    <row r="146" spans="1:2" x14ac:dyDescent="0.25">
      <c r="A146" s="1">
        <v>45071</v>
      </c>
      <c r="B146" s="2">
        <f t="shared" si="2"/>
        <v>21</v>
      </c>
    </row>
    <row r="147" spans="1:2" x14ac:dyDescent="0.25">
      <c r="A147" s="1">
        <v>45072</v>
      </c>
      <c r="B147" s="2">
        <f t="shared" si="2"/>
        <v>21</v>
      </c>
    </row>
    <row r="148" spans="1:2" x14ac:dyDescent="0.25">
      <c r="A148" s="1">
        <v>45073</v>
      </c>
      <c r="B148" s="2">
        <f t="shared" si="2"/>
        <v>21</v>
      </c>
    </row>
    <row r="149" spans="1:2" x14ac:dyDescent="0.25">
      <c r="A149" s="1">
        <v>45074</v>
      </c>
      <c r="B149" s="2">
        <f t="shared" si="2"/>
        <v>21</v>
      </c>
    </row>
    <row r="150" spans="1:2" x14ac:dyDescent="0.25">
      <c r="A150" s="1">
        <v>45075</v>
      </c>
      <c r="B150" s="2">
        <f t="shared" si="2"/>
        <v>22</v>
      </c>
    </row>
    <row r="151" spans="1:2" x14ac:dyDescent="0.25">
      <c r="A151" s="1">
        <v>45076</v>
      </c>
      <c r="B151" s="2">
        <f t="shared" si="2"/>
        <v>22</v>
      </c>
    </row>
    <row r="152" spans="1:2" x14ac:dyDescent="0.25">
      <c r="A152" s="1">
        <v>45077</v>
      </c>
      <c r="B152" s="2">
        <f t="shared" si="2"/>
        <v>22</v>
      </c>
    </row>
    <row r="153" spans="1:2" x14ac:dyDescent="0.25">
      <c r="A153" s="1">
        <v>45078</v>
      </c>
      <c r="B153" s="2">
        <f t="shared" si="2"/>
        <v>22</v>
      </c>
    </row>
    <row r="154" spans="1:2" x14ac:dyDescent="0.25">
      <c r="A154" s="1">
        <v>45079</v>
      </c>
      <c r="B154" s="2">
        <f t="shared" si="2"/>
        <v>22</v>
      </c>
    </row>
    <row r="155" spans="1:2" x14ac:dyDescent="0.25">
      <c r="A155" s="1">
        <v>45080</v>
      </c>
      <c r="B155" s="2">
        <f t="shared" si="2"/>
        <v>22</v>
      </c>
    </row>
    <row r="156" spans="1:2" x14ac:dyDescent="0.25">
      <c r="A156" s="1">
        <v>45081</v>
      </c>
      <c r="B156" s="2">
        <f t="shared" si="2"/>
        <v>22</v>
      </c>
    </row>
    <row r="157" spans="1:2" x14ac:dyDescent="0.25">
      <c r="A157" s="1">
        <v>45082</v>
      </c>
      <c r="B157" s="2">
        <f t="shared" si="2"/>
        <v>23</v>
      </c>
    </row>
    <row r="158" spans="1:2" x14ac:dyDescent="0.25">
      <c r="A158" s="1">
        <v>45083</v>
      </c>
      <c r="B158" s="2">
        <f t="shared" si="2"/>
        <v>23</v>
      </c>
    </row>
    <row r="159" spans="1:2" x14ac:dyDescent="0.25">
      <c r="A159" s="1">
        <v>45084</v>
      </c>
      <c r="B159" s="2">
        <f t="shared" si="2"/>
        <v>23</v>
      </c>
    </row>
    <row r="160" spans="1:2" x14ac:dyDescent="0.25">
      <c r="A160" s="1">
        <v>45085</v>
      </c>
      <c r="B160" s="2">
        <f t="shared" si="2"/>
        <v>23</v>
      </c>
    </row>
    <row r="161" spans="1:2" x14ac:dyDescent="0.25">
      <c r="A161" s="1">
        <v>45086</v>
      </c>
      <c r="B161" s="2">
        <f t="shared" si="2"/>
        <v>23</v>
      </c>
    </row>
    <row r="162" spans="1:2" x14ac:dyDescent="0.25">
      <c r="A162" s="1">
        <v>45087</v>
      </c>
      <c r="B162" s="2">
        <f t="shared" si="2"/>
        <v>23</v>
      </c>
    </row>
    <row r="163" spans="1:2" x14ac:dyDescent="0.25">
      <c r="A163" s="1">
        <v>45088</v>
      </c>
      <c r="B163" s="2">
        <f t="shared" si="2"/>
        <v>23</v>
      </c>
    </row>
    <row r="164" spans="1:2" x14ac:dyDescent="0.25">
      <c r="A164" s="1">
        <v>45089</v>
      </c>
      <c r="B164" s="2">
        <f t="shared" si="2"/>
        <v>24</v>
      </c>
    </row>
    <row r="165" spans="1:2" x14ac:dyDescent="0.25">
      <c r="A165" s="1">
        <v>45090</v>
      </c>
      <c r="B165" s="2">
        <f t="shared" si="2"/>
        <v>24</v>
      </c>
    </row>
    <row r="166" spans="1:2" x14ac:dyDescent="0.25">
      <c r="A166" s="1">
        <v>45091</v>
      </c>
      <c r="B166" s="2">
        <f t="shared" si="2"/>
        <v>24</v>
      </c>
    </row>
    <row r="167" spans="1:2" x14ac:dyDescent="0.25">
      <c r="A167" s="1">
        <v>45092</v>
      </c>
      <c r="B167" s="2">
        <f t="shared" si="2"/>
        <v>24</v>
      </c>
    </row>
    <row r="168" spans="1:2" x14ac:dyDescent="0.25">
      <c r="A168" s="1">
        <v>45093</v>
      </c>
      <c r="B168" s="2">
        <f t="shared" si="2"/>
        <v>24</v>
      </c>
    </row>
    <row r="169" spans="1:2" x14ac:dyDescent="0.25">
      <c r="A169" s="1">
        <v>45094</v>
      </c>
      <c r="B169" s="2">
        <f t="shared" si="2"/>
        <v>24</v>
      </c>
    </row>
    <row r="170" spans="1:2" x14ac:dyDescent="0.25">
      <c r="A170" s="1">
        <v>45095</v>
      </c>
      <c r="B170" s="2">
        <f t="shared" si="2"/>
        <v>24</v>
      </c>
    </row>
    <row r="171" spans="1:2" x14ac:dyDescent="0.25">
      <c r="A171" s="1">
        <v>45096</v>
      </c>
      <c r="B171" s="2">
        <f t="shared" si="2"/>
        <v>25</v>
      </c>
    </row>
    <row r="172" spans="1:2" x14ac:dyDescent="0.25">
      <c r="A172" s="1">
        <v>45097</v>
      </c>
      <c r="B172" s="2">
        <f t="shared" si="2"/>
        <v>25</v>
      </c>
    </row>
    <row r="173" spans="1:2" x14ac:dyDescent="0.25">
      <c r="A173" s="1">
        <v>45098</v>
      </c>
      <c r="B173" s="2">
        <f t="shared" si="2"/>
        <v>25</v>
      </c>
    </row>
    <row r="174" spans="1:2" x14ac:dyDescent="0.25">
      <c r="A174" s="1">
        <v>45099</v>
      </c>
      <c r="B174" s="2">
        <f t="shared" si="2"/>
        <v>25</v>
      </c>
    </row>
    <row r="175" spans="1:2" x14ac:dyDescent="0.25">
      <c r="A175" s="1">
        <v>45100</v>
      </c>
      <c r="B175" s="2">
        <f t="shared" si="2"/>
        <v>25</v>
      </c>
    </row>
    <row r="176" spans="1:2" x14ac:dyDescent="0.25">
      <c r="A176" s="1">
        <v>45101</v>
      </c>
      <c r="B176" s="2">
        <f t="shared" si="2"/>
        <v>25</v>
      </c>
    </row>
    <row r="177" spans="1:2" x14ac:dyDescent="0.25">
      <c r="A177" s="1">
        <v>45102</v>
      </c>
      <c r="B177" s="2">
        <f t="shared" si="2"/>
        <v>25</v>
      </c>
    </row>
    <row r="178" spans="1:2" x14ac:dyDescent="0.25">
      <c r="A178" s="1">
        <v>45103</v>
      </c>
      <c r="B178" s="2">
        <f t="shared" si="2"/>
        <v>26</v>
      </c>
    </row>
    <row r="179" spans="1:2" x14ac:dyDescent="0.25">
      <c r="A179" s="1">
        <v>45104</v>
      </c>
      <c r="B179" s="2">
        <f t="shared" si="2"/>
        <v>26</v>
      </c>
    </row>
    <row r="180" spans="1:2" x14ac:dyDescent="0.25">
      <c r="A180" s="1">
        <v>45105</v>
      </c>
      <c r="B180" s="2">
        <f t="shared" si="2"/>
        <v>26</v>
      </c>
    </row>
    <row r="181" spans="1:2" x14ac:dyDescent="0.25">
      <c r="A181" s="1">
        <v>45106</v>
      </c>
      <c r="B181" s="2">
        <f t="shared" si="2"/>
        <v>26</v>
      </c>
    </row>
    <row r="182" spans="1:2" x14ac:dyDescent="0.25">
      <c r="A182" s="1">
        <v>45107</v>
      </c>
      <c r="B182" s="2">
        <f t="shared" si="2"/>
        <v>26</v>
      </c>
    </row>
    <row r="183" spans="1:2" x14ac:dyDescent="0.25">
      <c r="A183" s="1">
        <v>45108</v>
      </c>
      <c r="B183" s="2">
        <f t="shared" si="2"/>
        <v>26</v>
      </c>
    </row>
    <row r="184" spans="1:2" x14ac:dyDescent="0.25">
      <c r="A184" s="1">
        <v>45109</v>
      </c>
      <c r="B184" s="2">
        <f t="shared" si="2"/>
        <v>26</v>
      </c>
    </row>
    <row r="185" spans="1:2" x14ac:dyDescent="0.25">
      <c r="A185" s="1">
        <v>45110</v>
      </c>
      <c r="B185" s="2">
        <f t="shared" si="2"/>
        <v>27</v>
      </c>
    </row>
    <row r="186" spans="1:2" x14ac:dyDescent="0.25">
      <c r="A186" s="1">
        <v>45111</v>
      </c>
      <c r="B186" s="2">
        <f t="shared" si="2"/>
        <v>27</v>
      </c>
    </row>
    <row r="187" spans="1:2" x14ac:dyDescent="0.25">
      <c r="A187" s="1">
        <v>45112</v>
      </c>
      <c r="B187" s="2">
        <f t="shared" si="2"/>
        <v>27</v>
      </c>
    </row>
    <row r="188" spans="1:2" x14ac:dyDescent="0.25">
      <c r="A188" s="1">
        <v>45113</v>
      </c>
      <c r="B188" s="2">
        <f t="shared" si="2"/>
        <v>27</v>
      </c>
    </row>
    <row r="189" spans="1:2" x14ac:dyDescent="0.25">
      <c r="A189" s="1">
        <v>45114</v>
      </c>
      <c r="B189" s="2">
        <f t="shared" si="2"/>
        <v>27</v>
      </c>
    </row>
    <row r="190" spans="1:2" x14ac:dyDescent="0.25">
      <c r="A190" s="1">
        <v>45115</v>
      </c>
      <c r="B190" s="2">
        <f t="shared" si="2"/>
        <v>27</v>
      </c>
    </row>
    <row r="191" spans="1:2" x14ac:dyDescent="0.25">
      <c r="A191" s="1">
        <v>45116</v>
      </c>
      <c r="B191" s="2">
        <f t="shared" si="2"/>
        <v>27</v>
      </c>
    </row>
    <row r="192" spans="1:2" x14ac:dyDescent="0.25">
      <c r="A192" s="1">
        <v>45117</v>
      </c>
      <c r="B192" s="2">
        <f t="shared" si="2"/>
        <v>28</v>
      </c>
    </row>
    <row r="193" spans="1:2" x14ac:dyDescent="0.25">
      <c r="A193" s="1">
        <v>45118</v>
      </c>
      <c r="B193" s="2">
        <f t="shared" si="2"/>
        <v>28</v>
      </c>
    </row>
    <row r="194" spans="1:2" x14ac:dyDescent="0.25">
      <c r="A194" s="1">
        <v>45119</v>
      </c>
      <c r="B194" s="2">
        <f t="shared" si="2"/>
        <v>28</v>
      </c>
    </row>
    <row r="195" spans="1:2" x14ac:dyDescent="0.25">
      <c r="A195" s="1">
        <v>45120</v>
      </c>
      <c r="B195" s="2">
        <f t="shared" ref="B195:B258" si="3">WEEKNUM(A195,2)-1</f>
        <v>28</v>
      </c>
    </row>
    <row r="196" spans="1:2" x14ac:dyDescent="0.25">
      <c r="A196" s="1">
        <v>45121</v>
      </c>
      <c r="B196" s="2">
        <f t="shared" si="3"/>
        <v>28</v>
      </c>
    </row>
    <row r="197" spans="1:2" x14ac:dyDescent="0.25">
      <c r="A197" s="1">
        <v>45122</v>
      </c>
      <c r="B197" s="2">
        <f t="shared" si="3"/>
        <v>28</v>
      </c>
    </row>
    <row r="198" spans="1:2" x14ac:dyDescent="0.25">
      <c r="A198" s="1">
        <v>45123</v>
      </c>
      <c r="B198" s="2">
        <f t="shared" si="3"/>
        <v>28</v>
      </c>
    </row>
    <row r="199" spans="1:2" x14ac:dyDescent="0.25">
      <c r="A199" s="1">
        <v>45124</v>
      </c>
      <c r="B199" s="2">
        <f t="shared" si="3"/>
        <v>29</v>
      </c>
    </row>
    <row r="200" spans="1:2" x14ac:dyDescent="0.25">
      <c r="A200" s="1">
        <v>45125</v>
      </c>
      <c r="B200" s="2">
        <f t="shared" si="3"/>
        <v>29</v>
      </c>
    </row>
    <row r="201" spans="1:2" x14ac:dyDescent="0.25">
      <c r="A201" s="1">
        <v>45126</v>
      </c>
      <c r="B201" s="2">
        <f t="shared" si="3"/>
        <v>29</v>
      </c>
    </row>
    <row r="202" spans="1:2" x14ac:dyDescent="0.25">
      <c r="A202" s="1">
        <v>45127</v>
      </c>
      <c r="B202" s="2">
        <f t="shared" si="3"/>
        <v>29</v>
      </c>
    </row>
    <row r="203" spans="1:2" x14ac:dyDescent="0.25">
      <c r="A203" s="1">
        <v>45128</v>
      </c>
      <c r="B203" s="2">
        <f t="shared" si="3"/>
        <v>29</v>
      </c>
    </row>
    <row r="204" spans="1:2" x14ac:dyDescent="0.25">
      <c r="A204" s="1">
        <v>45129</v>
      </c>
      <c r="B204" s="2">
        <f t="shared" si="3"/>
        <v>29</v>
      </c>
    </row>
    <row r="205" spans="1:2" x14ac:dyDescent="0.25">
      <c r="A205" s="1">
        <v>45130</v>
      </c>
      <c r="B205" s="2">
        <f t="shared" si="3"/>
        <v>29</v>
      </c>
    </row>
    <row r="206" spans="1:2" x14ac:dyDescent="0.25">
      <c r="A206" s="1">
        <v>45131</v>
      </c>
      <c r="B206" s="2">
        <f t="shared" si="3"/>
        <v>30</v>
      </c>
    </row>
    <row r="207" spans="1:2" x14ac:dyDescent="0.25">
      <c r="A207" s="1">
        <v>45132</v>
      </c>
      <c r="B207" s="2">
        <f t="shared" si="3"/>
        <v>30</v>
      </c>
    </row>
    <row r="208" spans="1:2" x14ac:dyDescent="0.25">
      <c r="A208" s="1">
        <v>45133</v>
      </c>
      <c r="B208" s="2">
        <f t="shared" si="3"/>
        <v>30</v>
      </c>
    </row>
    <row r="209" spans="1:2" x14ac:dyDescent="0.25">
      <c r="A209" s="1">
        <v>45134</v>
      </c>
      <c r="B209" s="2">
        <f t="shared" si="3"/>
        <v>30</v>
      </c>
    </row>
    <row r="210" spans="1:2" x14ac:dyDescent="0.25">
      <c r="A210" s="1">
        <v>45135</v>
      </c>
      <c r="B210" s="2">
        <f t="shared" si="3"/>
        <v>30</v>
      </c>
    </row>
    <row r="211" spans="1:2" x14ac:dyDescent="0.25">
      <c r="A211" s="1">
        <v>45136</v>
      </c>
      <c r="B211" s="2">
        <f t="shared" si="3"/>
        <v>30</v>
      </c>
    </row>
    <row r="212" spans="1:2" x14ac:dyDescent="0.25">
      <c r="A212" s="1">
        <v>45137</v>
      </c>
      <c r="B212" s="2">
        <f t="shared" si="3"/>
        <v>30</v>
      </c>
    </row>
    <row r="213" spans="1:2" x14ac:dyDescent="0.25">
      <c r="A213" s="1">
        <v>45138</v>
      </c>
      <c r="B213" s="2">
        <f t="shared" si="3"/>
        <v>31</v>
      </c>
    </row>
    <row r="214" spans="1:2" x14ac:dyDescent="0.25">
      <c r="A214" s="1">
        <v>45139</v>
      </c>
      <c r="B214" s="2">
        <f t="shared" si="3"/>
        <v>31</v>
      </c>
    </row>
    <row r="215" spans="1:2" x14ac:dyDescent="0.25">
      <c r="A215" s="1">
        <v>45140</v>
      </c>
      <c r="B215" s="2">
        <f t="shared" si="3"/>
        <v>31</v>
      </c>
    </row>
    <row r="216" spans="1:2" x14ac:dyDescent="0.25">
      <c r="A216" s="1">
        <v>45141</v>
      </c>
      <c r="B216" s="2">
        <f t="shared" si="3"/>
        <v>31</v>
      </c>
    </row>
    <row r="217" spans="1:2" x14ac:dyDescent="0.25">
      <c r="A217" s="1">
        <v>45142</v>
      </c>
      <c r="B217" s="2">
        <f t="shared" si="3"/>
        <v>31</v>
      </c>
    </row>
    <row r="218" spans="1:2" x14ac:dyDescent="0.25">
      <c r="A218" s="1">
        <v>45143</v>
      </c>
      <c r="B218" s="2">
        <f t="shared" si="3"/>
        <v>31</v>
      </c>
    </row>
    <row r="219" spans="1:2" x14ac:dyDescent="0.25">
      <c r="A219" s="1">
        <v>45144</v>
      </c>
      <c r="B219" s="2">
        <f t="shared" si="3"/>
        <v>31</v>
      </c>
    </row>
    <row r="220" spans="1:2" x14ac:dyDescent="0.25">
      <c r="A220" s="1">
        <v>45145</v>
      </c>
      <c r="B220" s="2">
        <f t="shared" si="3"/>
        <v>32</v>
      </c>
    </row>
    <row r="221" spans="1:2" x14ac:dyDescent="0.25">
      <c r="A221" s="1">
        <v>45146</v>
      </c>
      <c r="B221" s="2">
        <f t="shared" si="3"/>
        <v>32</v>
      </c>
    </row>
    <row r="222" spans="1:2" x14ac:dyDescent="0.25">
      <c r="A222" s="1">
        <v>45147</v>
      </c>
      <c r="B222" s="2">
        <f t="shared" si="3"/>
        <v>32</v>
      </c>
    </row>
    <row r="223" spans="1:2" x14ac:dyDescent="0.25">
      <c r="A223" s="1">
        <v>45148</v>
      </c>
      <c r="B223" s="2">
        <f t="shared" si="3"/>
        <v>32</v>
      </c>
    </row>
    <row r="224" spans="1:2" x14ac:dyDescent="0.25">
      <c r="A224" s="1">
        <v>45149</v>
      </c>
      <c r="B224" s="2">
        <f t="shared" si="3"/>
        <v>32</v>
      </c>
    </row>
    <row r="225" spans="1:2" x14ac:dyDescent="0.25">
      <c r="A225" s="1">
        <v>45150</v>
      </c>
      <c r="B225" s="2">
        <f t="shared" si="3"/>
        <v>32</v>
      </c>
    </row>
    <row r="226" spans="1:2" x14ac:dyDescent="0.25">
      <c r="A226" s="1">
        <v>45151</v>
      </c>
      <c r="B226" s="2">
        <f t="shared" si="3"/>
        <v>32</v>
      </c>
    </row>
    <row r="227" spans="1:2" x14ac:dyDescent="0.25">
      <c r="A227" s="1">
        <v>45152</v>
      </c>
      <c r="B227" s="2">
        <f t="shared" si="3"/>
        <v>33</v>
      </c>
    </row>
    <row r="228" spans="1:2" x14ac:dyDescent="0.25">
      <c r="A228" s="1">
        <v>45153</v>
      </c>
      <c r="B228" s="2">
        <f t="shared" si="3"/>
        <v>33</v>
      </c>
    </row>
    <row r="229" spans="1:2" x14ac:dyDescent="0.25">
      <c r="A229" s="1">
        <v>45154</v>
      </c>
      <c r="B229" s="2">
        <f t="shared" si="3"/>
        <v>33</v>
      </c>
    </row>
    <row r="230" spans="1:2" x14ac:dyDescent="0.25">
      <c r="A230" s="1">
        <v>45155</v>
      </c>
      <c r="B230" s="2">
        <f t="shared" si="3"/>
        <v>33</v>
      </c>
    </row>
    <row r="231" spans="1:2" x14ac:dyDescent="0.25">
      <c r="A231" s="1">
        <v>45156</v>
      </c>
      <c r="B231" s="2">
        <f t="shared" si="3"/>
        <v>33</v>
      </c>
    </row>
    <row r="232" spans="1:2" x14ac:dyDescent="0.25">
      <c r="A232" s="1">
        <v>45157</v>
      </c>
      <c r="B232" s="2">
        <f t="shared" si="3"/>
        <v>33</v>
      </c>
    </row>
    <row r="233" spans="1:2" x14ac:dyDescent="0.25">
      <c r="A233" s="1">
        <v>45158</v>
      </c>
      <c r="B233" s="2">
        <f t="shared" si="3"/>
        <v>33</v>
      </c>
    </row>
    <row r="234" spans="1:2" x14ac:dyDescent="0.25">
      <c r="A234" s="1">
        <v>45159</v>
      </c>
      <c r="B234" s="2">
        <f t="shared" si="3"/>
        <v>34</v>
      </c>
    </row>
    <row r="235" spans="1:2" x14ac:dyDescent="0.25">
      <c r="A235" s="1">
        <v>45160</v>
      </c>
      <c r="B235" s="2">
        <f t="shared" si="3"/>
        <v>34</v>
      </c>
    </row>
    <row r="236" spans="1:2" x14ac:dyDescent="0.25">
      <c r="A236" s="1">
        <v>45161</v>
      </c>
      <c r="B236" s="2">
        <f t="shared" si="3"/>
        <v>34</v>
      </c>
    </row>
    <row r="237" spans="1:2" x14ac:dyDescent="0.25">
      <c r="A237" s="1">
        <v>45162</v>
      </c>
      <c r="B237" s="2">
        <f t="shared" si="3"/>
        <v>34</v>
      </c>
    </row>
    <row r="238" spans="1:2" x14ac:dyDescent="0.25">
      <c r="A238" s="1">
        <v>45163</v>
      </c>
      <c r="B238" s="2">
        <f t="shared" si="3"/>
        <v>34</v>
      </c>
    </row>
    <row r="239" spans="1:2" x14ac:dyDescent="0.25">
      <c r="A239" s="1">
        <v>45164</v>
      </c>
      <c r="B239" s="2">
        <f t="shared" si="3"/>
        <v>34</v>
      </c>
    </row>
    <row r="240" spans="1:2" x14ac:dyDescent="0.25">
      <c r="A240" s="1">
        <v>45165</v>
      </c>
      <c r="B240" s="2">
        <f t="shared" si="3"/>
        <v>34</v>
      </c>
    </row>
    <row r="241" spans="1:2" x14ac:dyDescent="0.25">
      <c r="A241" s="1">
        <v>45166</v>
      </c>
      <c r="B241" s="2">
        <f t="shared" si="3"/>
        <v>35</v>
      </c>
    </row>
    <row r="242" spans="1:2" x14ac:dyDescent="0.25">
      <c r="A242" s="1">
        <v>45167</v>
      </c>
      <c r="B242" s="2">
        <f t="shared" si="3"/>
        <v>35</v>
      </c>
    </row>
    <row r="243" spans="1:2" x14ac:dyDescent="0.25">
      <c r="A243" s="1">
        <v>45168</v>
      </c>
      <c r="B243" s="2">
        <f t="shared" si="3"/>
        <v>35</v>
      </c>
    </row>
    <row r="244" spans="1:2" x14ac:dyDescent="0.25">
      <c r="A244" s="1">
        <v>45169</v>
      </c>
      <c r="B244" s="2">
        <f t="shared" si="3"/>
        <v>35</v>
      </c>
    </row>
    <row r="245" spans="1:2" x14ac:dyDescent="0.25">
      <c r="A245" s="1">
        <v>45170</v>
      </c>
      <c r="B245" s="2">
        <f t="shared" si="3"/>
        <v>35</v>
      </c>
    </row>
    <row r="246" spans="1:2" x14ac:dyDescent="0.25">
      <c r="A246" s="1">
        <v>45171</v>
      </c>
      <c r="B246" s="2">
        <f t="shared" si="3"/>
        <v>35</v>
      </c>
    </row>
    <row r="247" spans="1:2" x14ac:dyDescent="0.25">
      <c r="A247" s="1">
        <v>45172</v>
      </c>
      <c r="B247" s="2">
        <f t="shared" si="3"/>
        <v>35</v>
      </c>
    </row>
    <row r="248" spans="1:2" x14ac:dyDescent="0.25">
      <c r="A248" s="1">
        <v>45173</v>
      </c>
      <c r="B248" s="2">
        <f t="shared" si="3"/>
        <v>36</v>
      </c>
    </row>
    <row r="249" spans="1:2" x14ac:dyDescent="0.25">
      <c r="A249" s="1">
        <v>45174</v>
      </c>
      <c r="B249" s="2">
        <f t="shared" si="3"/>
        <v>36</v>
      </c>
    </row>
    <row r="250" spans="1:2" x14ac:dyDescent="0.25">
      <c r="A250" s="1">
        <v>45175</v>
      </c>
      <c r="B250" s="2">
        <f t="shared" si="3"/>
        <v>36</v>
      </c>
    </row>
    <row r="251" spans="1:2" x14ac:dyDescent="0.25">
      <c r="A251" s="1">
        <v>45176</v>
      </c>
      <c r="B251" s="2">
        <f t="shared" si="3"/>
        <v>36</v>
      </c>
    </row>
    <row r="252" spans="1:2" x14ac:dyDescent="0.25">
      <c r="A252" s="1">
        <v>45177</v>
      </c>
      <c r="B252" s="2">
        <f t="shared" si="3"/>
        <v>36</v>
      </c>
    </row>
    <row r="253" spans="1:2" x14ac:dyDescent="0.25">
      <c r="A253" s="1">
        <v>45178</v>
      </c>
      <c r="B253" s="2">
        <f t="shared" si="3"/>
        <v>36</v>
      </c>
    </row>
    <row r="254" spans="1:2" x14ac:dyDescent="0.25">
      <c r="A254" s="1">
        <v>45179</v>
      </c>
      <c r="B254" s="2">
        <f t="shared" si="3"/>
        <v>36</v>
      </c>
    </row>
    <row r="255" spans="1:2" x14ac:dyDescent="0.25">
      <c r="A255" s="1">
        <v>45180</v>
      </c>
      <c r="B255" s="2">
        <f t="shared" si="3"/>
        <v>37</v>
      </c>
    </row>
    <row r="256" spans="1:2" x14ac:dyDescent="0.25">
      <c r="A256" s="1">
        <v>45181</v>
      </c>
      <c r="B256" s="2">
        <f t="shared" si="3"/>
        <v>37</v>
      </c>
    </row>
    <row r="257" spans="1:2" x14ac:dyDescent="0.25">
      <c r="A257" s="1">
        <v>45182</v>
      </c>
      <c r="B257" s="2">
        <f t="shared" si="3"/>
        <v>37</v>
      </c>
    </row>
    <row r="258" spans="1:2" x14ac:dyDescent="0.25">
      <c r="A258" s="1">
        <v>45183</v>
      </c>
      <c r="B258" s="2">
        <f t="shared" si="3"/>
        <v>37</v>
      </c>
    </row>
    <row r="259" spans="1:2" x14ac:dyDescent="0.25">
      <c r="A259" s="1">
        <v>45184</v>
      </c>
      <c r="B259" s="2">
        <f t="shared" ref="B259:B322" si="4">WEEKNUM(A259,2)-1</f>
        <v>37</v>
      </c>
    </row>
    <row r="260" spans="1:2" x14ac:dyDescent="0.25">
      <c r="A260" s="1">
        <v>45185</v>
      </c>
      <c r="B260" s="2">
        <f t="shared" si="4"/>
        <v>37</v>
      </c>
    </row>
    <row r="261" spans="1:2" x14ac:dyDescent="0.25">
      <c r="A261" s="1">
        <v>45186</v>
      </c>
      <c r="B261" s="2">
        <f t="shared" si="4"/>
        <v>37</v>
      </c>
    </row>
    <row r="262" spans="1:2" x14ac:dyDescent="0.25">
      <c r="A262" s="1">
        <v>45187</v>
      </c>
      <c r="B262" s="2">
        <f t="shared" si="4"/>
        <v>38</v>
      </c>
    </row>
    <row r="263" spans="1:2" x14ac:dyDescent="0.25">
      <c r="A263" s="1">
        <v>45188</v>
      </c>
      <c r="B263" s="2">
        <f t="shared" si="4"/>
        <v>38</v>
      </c>
    </row>
    <row r="264" spans="1:2" x14ac:dyDescent="0.25">
      <c r="A264" s="1">
        <v>45189</v>
      </c>
      <c r="B264" s="2">
        <f t="shared" si="4"/>
        <v>38</v>
      </c>
    </row>
    <row r="265" spans="1:2" x14ac:dyDescent="0.25">
      <c r="A265" s="1">
        <v>45190</v>
      </c>
      <c r="B265" s="2">
        <f t="shared" si="4"/>
        <v>38</v>
      </c>
    </row>
    <row r="266" spans="1:2" x14ac:dyDescent="0.25">
      <c r="A266" s="1">
        <v>45191</v>
      </c>
      <c r="B266" s="2">
        <f t="shared" si="4"/>
        <v>38</v>
      </c>
    </row>
    <row r="267" spans="1:2" x14ac:dyDescent="0.25">
      <c r="A267" s="1">
        <v>45192</v>
      </c>
      <c r="B267" s="2">
        <f t="shared" si="4"/>
        <v>38</v>
      </c>
    </row>
    <row r="268" spans="1:2" x14ac:dyDescent="0.25">
      <c r="A268" s="1">
        <v>45193</v>
      </c>
      <c r="B268" s="2">
        <f t="shared" si="4"/>
        <v>38</v>
      </c>
    </row>
    <row r="269" spans="1:2" x14ac:dyDescent="0.25">
      <c r="A269" s="1">
        <v>45194</v>
      </c>
      <c r="B269" s="2">
        <f t="shared" si="4"/>
        <v>39</v>
      </c>
    </row>
    <row r="270" spans="1:2" x14ac:dyDescent="0.25">
      <c r="A270" s="1">
        <v>45195</v>
      </c>
      <c r="B270" s="2">
        <f t="shared" si="4"/>
        <v>39</v>
      </c>
    </row>
    <row r="271" spans="1:2" x14ac:dyDescent="0.25">
      <c r="A271" s="1">
        <v>45196</v>
      </c>
      <c r="B271" s="2">
        <f t="shared" si="4"/>
        <v>39</v>
      </c>
    </row>
    <row r="272" spans="1:2" x14ac:dyDescent="0.25">
      <c r="A272" s="1">
        <v>45197</v>
      </c>
      <c r="B272" s="2">
        <f t="shared" si="4"/>
        <v>39</v>
      </c>
    </row>
    <row r="273" spans="1:2" x14ac:dyDescent="0.25">
      <c r="A273" s="1">
        <v>45198</v>
      </c>
      <c r="B273" s="2">
        <f t="shared" si="4"/>
        <v>39</v>
      </c>
    </row>
    <row r="274" spans="1:2" x14ac:dyDescent="0.25">
      <c r="A274" s="1">
        <v>45199</v>
      </c>
      <c r="B274" s="2">
        <f t="shared" si="4"/>
        <v>39</v>
      </c>
    </row>
    <row r="275" spans="1:2" x14ac:dyDescent="0.25">
      <c r="A275" s="1">
        <v>45200</v>
      </c>
      <c r="B275" s="2">
        <f t="shared" si="4"/>
        <v>39</v>
      </c>
    </row>
    <row r="276" spans="1:2" x14ac:dyDescent="0.25">
      <c r="A276" s="1">
        <v>45201</v>
      </c>
      <c r="B276" s="2">
        <f t="shared" si="4"/>
        <v>40</v>
      </c>
    </row>
    <row r="277" spans="1:2" x14ac:dyDescent="0.25">
      <c r="A277" s="1">
        <v>45202</v>
      </c>
      <c r="B277" s="2">
        <f t="shared" si="4"/>
        <v>40</v>
      </c>
    </row>
    <row r="278" spans="1:2" x14ac:dyDescent="0.25">
      <c r="A278" s="1">
        <v>45203</v>
      </c>
      <c r="B278" s="2">
        <f t="shared" si="4"/>
        <v>40</v>
      </c>
    </row>
    <row r="279" spans="1:2" x14ac:dyDescent="0.25">
      <c r="A279" s="1">
        <v>45204</v>
      </c>
      <c r="B279" s="2">
        <f t="shared" si="4"/>
        <v>40</v>
      </c>
    </row>
    <row r="280" spans="1:2" x14ac:dyDescent="0.25">
      <c r="A280" s="1">
        <v>45205</v>
      </c>
      <c r="B280" s="2">
        <f t="shared" si="4"/>
        <v>40</v>
      </c>
    </row>
    <row r="281" spans="1:2" x14ac:dyDescent="0.25">
      <c r="A281" s="1">
        <v>45206</v>
      </c>
      <c r="B281" s="2">
        <f t="shared" si="4"/>
        <v>40</v>
      </c>
    </row>
    <row r="282" spans="1:2" x14ac:dyDescent="0.25">
      <c r="A282" s="1">
        <v>45207</v>
      </c>
      <c r="B282" s="2">
        <f t="shared" si="4"/>
        <v>40</v>
      </c>
    </row>
    <row r="283" spans="1:2" x14ac:dyDescent="0.25">
      <c r="A283" s="1">
        <v>45208</v>
      </c>
      <c r="B283" s="2">
        <f t="shared" si="4"/>
        <v>41</v>
      </c>
    </row>
    <row r="284" spans="1:2" x14ac:dyDescent="0.25">
      <c r="A284" s="1">
        <v>45209</v>
      </c>
      <c r="B284" s="2">
        <f t="shared" si="4"/>
        <v>41</v>
      </c>
    </row>
    <row r="285" spans="1:2" x14ac:dyDescent="0.25">
      <c r="A285" s="1">
        <v>45210</v>
      </c>
      <c r="B285" s="2">
        <f t="shared" si="4"/>
        <v>41</v>
      </c>
    </row>
    <row r="286" spans="1:2" x14ac:dyDescent="0.25">
      <c r="A286" s="1">
        <v>45211</v>
      </c>
      <c r="B286" s="2">
        <f t="shared" si="4"/>
        <v>41</v>
      </c>
    </row>
    <row r="287" spans="1:2" x14ac:dyDescent="0.25">
      <c r="A287" s="1">
        <v>45212</v>
      </c>
      <c r="B287" s="2">
        <f t="shared" si="4"/>
        <v>41</v>
      </c>
    </row>
    <row r="288" spans="1:2" x14ac:dyDescent="0.25">
      <c r="A288" s="1">
        <v>45213</v>
      </c>
      <c r="B288" s="2">
        <f t="shared" si="4"/>
        <v>41</v>
      </c>
    </row>
    <row r="289" spans="1:2" x14ac:dyDescent="0.25">
      <c r="A289" s="1">
        <v>45214</v>
      </c>
      <c r="B289" s="2">
        <f t="shared" si="4"/>
        <v>41</v>
      </c>
    </row>
    <row r="290" spans="1:2" x14ac:dyDescent="0.25">
      <c r="A290" s="1">
        <v>45215</v>
      </c>
      <c r="B290" s="2">
        <f t="shared" si="4"/>
        <v>42</v>
      </c>
    </row>
    <row r="291" spans="1:2" x14ac:dyDescent="0.25">
      <c r="A291" s="1">
        <v>45216</v>
      </c>
      <c r="B291" s="2">
        <f t="shared" si="4"/>
        <v>42</v>
      </c>
    </row>
    <row r="292" spans="1:2" x14ac:dyDescent="0.25">
      <c r="A292" s="1">
        <v>45217</v>
      </c>
      <c r="B292" s="2">
        <f t="shared" si="4"/>
        <v>42</v>
      </c>
    </row>
    <row r="293" spans="1:2" x14ac:dyDescent="0.25">
      <c r="A293" s="1">
        <v>45218</v>
      </c>
      <c r="B293" s="2">
        <f t="shared" si="4"/>
        <v>42</v>
      </c>
    </row>
    <row r="294" spans="1:2" x14ac:dyDescent="0.25">
      <c r="A294" s="1">
        <v>45219</v>
      </c>
      <c r="B294" s="2">
        <f t="shared" si="4"/>
        <v>42</v>
      </c>
    </row>
    <row r="295" spans="1:2" x14ac:dyDescent="0.25">
      <c r="A295" s="1">
        <v>45220</v>
      </c>
      <c r="B295" s="2">
        <f t="shared" si="4"/>
        <v>42</v>
      </c>
    </row>
    <row r="296" spans="1:2" x14ac:dyDescent="0.25">
      <c r="A296" s="1">
        <v>45221</v>
      </c>
      <c r="B296" s="2">
        <f t="shared" si="4"/>
        <v>42</v>
      </c>
    </row>
    <row r="297" spans="1:2" x14ac:dyDescent="0.25">
      <c r="A297" s="1">
        <v>45222</v>
      </c>
      <c r="B297" s="2">
        <f t="shared" si="4"/>
        <v>43</v>
      </c>
    </row>
    <row r="298" spans="1:2" x14ac:dyDescent="0.25">
      <c r="A298" s="1">
        <v>45223</v>
      </c>
      <c r="B298" s="2">
        <f t="shared" si="4"/>
        <v>43</v>
      </c>
    </row>
    <row r="299" spans="1:2" x14ac:dyDescent="0.25">
      <c r="A299" s="1">
        <v>45224</v>
      </c>
      <c r="B299" s="2">
        <f t="shared" si="4"/>
        <v>43</v>
      </c>
    </row>
    <row r="300" spans="1:2" x14ac:dyDescent="0.25">
      <c r="A300" s="1">
        <v>45225</v>
      </c>
      <c r="B300" s="2">
        <f t="shared" si="4"/>
        <v>43</v>
      </c>
    </row>
    <row r="301" spans="1:2" x14ac:dyDescent="0.25">
      <c r="A301" s="1">
        <v>45226</v>
      </c>
      <c r="B301" s="2">
        <f t="shared" si="4"/>
        <v>43</v>
      </c>
    </row>
    <row r="302" spans="1:2" x14ac:dyDescent="0.25">
      <c r="A302" s="1">
        <v>45227</v>
      </c>
      <c r="B302" s="2">
        <f t="shared" si="4"/>
        <v>43</v>
      </c>
    </row>
    <row r="303" spans="1:2" x14ac:dyDescent="0.25">
      <c r="A303" s="1">
        <v>45228</v>
      </c>
      <c r="B303" s="2">
        <f t="shared" si="4"/>
        <v>43</v>
      </c>
    </row>
    <row r="304" spans="1:2" x14ac:dyDescent="0.25">
      <c r="A304" s="1">
        <v>45229</v>
      </c>
      <c r="B304" s="2">
        <f t="shared" si="4"/>
        <v>44</v>
      </c>
    </row>
    <row r="305" spans="1:2" x14ac:dyDescent="0.25">
      <c r="A305" s="1">
        <v>45230</v>
      </c>
      <c r="B305" s="2">
        <f t="shared" si="4"/>
        <v>44</v>
      </c>
    </row>
    <row r="306" spans="1:2" x14ac:dyDescent="0.25">
      <c r="A306" s="1">
        <v>45231</v>
      </c>
      <c r="B306" s="2">
        <f t="shared" si="4"/>
        <v>44</v>
      </c>
    </row>
    <row r="307" spans="1:2" x14ac:dyDescent="0.25">
      <c r="A307" s="1">
        <v>45232</v>
      </c>
      <c r="B307" s="2">
        <f t="shared" si="4"/>
        <v>44</v>
      </c>
    </row>
    <row r="308" spans="1:2" x14ac:dyDescent="0.25">
      <c r="A308" s="1">
        <v>45233</v>
      </c>
      <c r="B308" s="2">
        <f t="shared" si="4"/>
        <v>44</v>
      </c>
    </row>
    <row r="309" spans="1:2" x14ac:dyDescent="0.25">
      <c r="A309" s="1">
        <v>45234</v>
      </c>
      <c r="B309" s="2">
        <f t="shared" si="4"/>
        <v>44</v>
      </c>
    </row>
    <row r="310" spans="1:2" x14ac:dyDescent="0.25">
      <c r="A310" s="1">
        <v>45235</v>
      </c>
      <c r="B310" s="2">
        <f t="shared" si="4"/>
        <v>44</v>
      </c>
    </row>
    <row r="311" spans="1:2" x14ac:dyDescent="0.25">
      <c r="A311" s="1">
        <v>45236</v>
      </c>
      <c r="B311" s="2">
        <f t="shared" si="4"/>
        <v>45</v>
      </c>
    </row>
    <row r="312" spans="1:2" x14ac:dyDescent="0.25">
      <c r="A312" s="1">
        <v>45237</v>
      </c>
      <c r="B312" s="2">
        <f t="shared" si="4"/>
        <v>45</v>
      </c>
    </row>
    <row r="313" spans="1:2" x14ac:dyDescent="0.25">
      <c r="A313" s="1">
        <v>45238</v>
      </c>
      <c r="B313" s="2">
        <f t="shared" si="4"/>
        <v>45</v>
      </c>
    </row>
    <row r="314" spans="1:2" x14ac:dyDescent="0.25">
      <c r="A314" s="1">
        <v>45239</v>
      </c>
      <c r="B314" s="2">
        <f t="shared" si="4"/>
        <v>45</v>
      </c>
    </row>
    <row r="315" spans="1:2" x14ac:dyDescent="0.25">
      <c r="A315" s="1">
        <v>45240</v>
      </c>
      <c r="B315" s="2">
        <f t="shared" si="4"/>
        <v>45</v>
      </c>
    </row>
    <row r="316" spans="1:2" x14ac:dyDescent="0.25">
      <c r="A316" s="1">
        <v>45241</v>
      </c>
      <c r="B316" s="2">
        <f t="shared" si="4"/>
        <v>45</v>
      </c>
    </row>
    <row r="317" spans="1:2" x14ac:dyDescent="0.25">
      <c r="A317" s="1">
        <v>45242</v>
      </c>
      <c r="B317" s="2">
        <f t="shared" si="4"/>
        <v>45</v>
      </c>
    </row>
    <row r="318" spans="1:2" x14ac:dyDescent="0.25">
      <c r="A318" s="1">
        <v>45243</v>
      </c>
      <c r="B318" s="2">
        <f t="shared" si="4"/>
        <v>46</v>
      </c>
    </row>
    <row r="319" spans="1:2" x14ac:dyDescent="0.25">
      <c r="A319" s="1">
        <v>45244</v>
      </c>
      <c r="B319" s="2">
        <f t="shared" si="4"/>
        <v>46</v>
      </c>
    </row>
    <row r="320" spans="1:2" x14ac:dyDescent="0.25">
      <c r="A320" s="1">
        <v>45245</v>
      </c>
      <c r="B320" s="2">
        <f t="shared" si="4"/>
        <v>46</v>
      </c>
    </row>
    <row r="321" spans="1:2" x14ac:dyDescent="0.25">
      <c r="A321" s="1">
        <v>45246</v>
      </c>
      <c r="B321" s="2">
        <f t="shared" si="4"/>
        <v>46</v>
      </c>
    </row>
    <row r="322" spans="1:2" x14ac:dyDescent="0.25">
      <c r="A322" s="1">
        <v>45247</v>
      </c>
      <c r="B322" s="2">
        <f t="shared" si="4"/>
        <v>46</v>
      </c>
    </row>
    <row r="323" spans="1:2" x14ac:dyDescent="0.25">
      <c r="A323" s="1">
        <v>45248</v>
      </c>
      <c r="B323" s="2">
        <f t="shared" ref="B323:B366" si="5">WEEKNUM(A323,2)-1</f>
        <v>46</v>
      </c>
    </row>
    <row r="324" spans="1:2" x14ac:dyDescent="0.25">
      <c r="A324" s="1">
        <v>45249</v>
      </c>
      <c r="B324" s="2">
        <f t="shared" si="5"/>
        <v>46</v>
      </c>
    </row>
    <row r="325" spans="1:2" x14ac:dyDescent="0.25">
      <c r="A325" s="1">
        <v>45250</v>
      </c>
      <c r="B325" s="2">
        <f t="shared" si="5"/>
        <v>47</v>
      </c>
    </row>
    <row r="326" spans="1:2" x14ac:dyDescent="0.25">
      <c r="A326" s="1">
        <v>45251</v>
      </c>
      <c r="B326" s="2">
        <f t="shared" si="5"/>
        <v>47</v>
      </c>
    </row>
    <row r="327" spans="1:2" x14ac:dyDescent="0.25">
      <c r="A327" s="1">
        <v>45252</v>
      </c>
      <c r="B327" s="2">
        <f t="shared" si="5"/>
        <v>47</v>
      </c>
    </row>
    <row r="328" spans="1:2" x14ac:dyDescent="0.25">
      <c r="A328" s="1">
        <v>45253</v>
      </c>
      <c r="B328" s="2">
        <f t="shared" si="5"/>
        <v>47</v>
      </c>
    </row>
    <row r="329" spans="1:2" x14ac:dyDescent="0.25">
      <c r="A329" s="1">
        <v>45254</v>
      </c>
      <c r="B329" s="2">
        <f t="shared" si="5"/>
        <v>47</v>
      </c>
    </row>
    <row r="330" spans="1:2" x14ac:dyDescent="0.25">
      <c r="A330" s="1">
        <v>45255</v>
      </c>
      <c r="B330" s="2">
        <f t="shared" si="5"/>
        <v>47</v>
      </c>
    </row>
    <row r="331" spans="1:2" x14ac:dyDescent="0.25">
      <c r="A331" s="1">
        <v>45256</v>
      </c>
      <c r="B331" s="2">
        <f t="shared" si="5"/>
        <v>47</v>
      </c>
    </row>
    <row r="332" spans="1:2" x14ac:dyDescent="0.25">
      <c r="A332" s="1">
        <v>45257</v>
      </c>
      <c r="B332" s="2">
        <f t="shared" si="5"/>
        <v>48</v>
      </c>
    </row>
    <row r="333" spans="1:2" x14ac:dyDescent="0.25">
      <c r="A333" s="1">
        <v>45258</v>
      </c>
      <c r="B333" s="2">
        <f t="shared" si="5"/>
        <v>48</v>
      </c>
    </row>
    <row r="334" spans="1:2" x14ac:dyDescent="0.25">
      <c r="A334" s="1">
        <v>45259</v>
      </c>
      <c r="B334" s="2">
        <f t="shared" si="5"/>
        <v>48</v>
      </c>
    </row>
    <row r="335" spans="1:2" x14ac:dyDescent="0.25">
      <c r="A335" s="1">
        <v>45260</v>
      </c>
      <c r="B335" s="2">
        <f t="shared" si="5"/>
        <v>48</v>
      </c>
    </row>
    <row r="336" spans="1:2" x14ac:dyDescent="0.25">
      <c r="A336" s="1">
        <v>45261</v>
      </c>
      <c r="B336" s="2">
        <f t="shared" si="5"/>
        <v>48</v>
      </c>
    </row>
    <row r="337" spans="1:2" x14ac:dyDescent="0.25">
      <c r="A337" s="1">
        <v>45262</v>
      </c>
      <c r="B337" s="2">
        <f t="shared" si="5"/>
        <v>48</v>
      </c>
    </row>
    <row r="338" spans="1:2" x14ac:dyDescent="0.25">
      <c r="A338" s="1">
        <v>45263</v>
      </c>
      <c r="B338" s="2">
        <f t="shared" si="5"/>
        <v>48</v>
      </c>
    </row>
    <row r="339" spans="1:2" x14ac:dyDescent="0.25">
      <c r="A339" s="1">
        <v>45264</v>
      </c>
      <c r="B339" s="2">
        <f t="shared" si="5"/>
        <v>49</v>
      </c>
    </row>
    <row r="340" spans="1:2" x14ac:dyDescent="0.25">
      <c r="A340" s="1">
        <v>45265</v>
      </c>
      <c r="B340" s="2">
        <f t="shared" si="5"/>
        <v>49</v>
      </c>
    </row>
    <row r="341" spans="1:2" x14ac:dyDescent="0.25">
      <c r="A341" s="1">
        <v>45266</v>
      </c>
      <c r="B341" s="2">
        <f t="shared" si="5"/>
        <v>49</v>
      </c>
    </row>
    <row r="342" spans="1:2" x14ac:dyDescent="0.25">
      <c r="A342" s="1">
        <v>45267</v>
      </c>
      <c r="B342" s="2">
        <f t="shared" si="5"/>
        <v>49</v>
      </c>
    </row>
    <row r="343" spans="1:2" x14ac:dyDescent="0.25">
      <c r="A343" s="1">
        <v>45268</v>
      </c>
      <c r="B343" s="2">
        <f t="shared" si="5"/>
        <v>49</v>
      </c>
    </row>
    <row r="344" spans="1:2" x14ac:dyDescent="0.25">
      <c r="A344" s="1">
        <v>45269</v>
      </c>
      <c r="B344" s="2">
        <f t="shared" si="5"/>
        <v>49</v>
      </c>
    </row>
    <row r="345" spans="1:2" x14ac:dyDescent="0.25">
      <c r="A345" s="1">
        <v>45270</v>
      </c>
      <c r="B345" s="2">
        <f t="shared" si="5"/>
        <v>49</v>
      </c>
    </row>
    <row r="346" spans="1:2" x14ac:dyDescent="0.25">
      <c r="A346" s="1">
        <v>45271</v>
      </c>
      <c r="B346" s="2">
        <f t="shared" si="5"/>
        <v>50</v>
      </c>
    </row>
    <row r="347" spans="1:2" x14ac:dyDescent="0.25">
      <c r="A347" s="1">
        <v>45272</v>
      </c>
      <c r="B347" s="2">
        <f t="shared" si="5"/>
        <v>50</v>
      </c>
    </row>
    <row r="348" spans="1:2" x14ac:dyDescent="0.25">
      <c r="A348" s="1">
        <v>45273</v>
      </c>
      <c r="B348" s="2">
        <f t="shared" si="5"/>
        <v>50</v>
      </c>
    </row>
    <row r="349" spans="1:2" x14ac:dyDescent="0.25">
      <c r="A349" s="1">
        <v>45274</v>
      </c>
      <c r="B349" s="2">
        <f t="shared" si="5"/>
        <v>50</v>
      </c>
    </row>
    <row r="350" spans="1:2" x14ac:dyDescent="0.25">
      <c r="A350" s="1">
        <v>45275</v>
      </c>
      <c r="B350" s="2">
        <f t="shared" si="5"/>
        <v>50</v>
      </c>
    </row>
    <row r="351" spans="1:2" x14ac:dyDescent="0.25">
      <c r="A351" s="1">
        <v>45276</v>
      </c>
      <c r="B351" s="2">
        <f t="shared" si="5"/>
        <v>50</v>
      </c>
    </row>
    <row r="352" spans="1:2" x14ac:dyDescent="0.25">
      <c r="A352" s="1">
        <v>45277</v>
      </c>
      <c r="B352" s="2">
        <f t="shared" si="5"/>
        <v>50</v>
      </c>
    </row>
    <row r="353" spans="1:2" x14ac:dyDescent="0.25">
      <c r="A353" s="1">
        <v>45278</v>
      </c>
      <c r="B353" s="2">
        <f t="shared" si="5"/>
        <v>51</v>
      </c>
    </row>
    <row r="354" spans="1:2" x14ac:dyDescent="0.25">
      <c r="A354" s="1">
        <v>45279</v>
      </c>
      <c r="B354" s="2">
        <f t="shared" si="5"/>
        <v>51</v>
      </c>
    </row>
    <row r="355" spans="1:2" x14ac:dyDescent="0.25">
      <c r="A355" s="1">
        <v>45280</v>
      </c>
      <c r="B355" s="2">
        <f t="shared" si="5"/>
        <v>51</v>
      </c>
    </row>
    <row r="356" spans="1:2" x14ac:dyDescent="0.25">
      <c r="A356" s="1">
        <v>45281</v>
      </c>
      <c r="B356" s="2">
        <f t="shared" si="5"/>
        <v>51</v>
      </c>
    </row>
    <row r="357" spans="1:2" x14ac:dyDescent="0.25">
      <c r="A357" s="1">
        <v>45282</v>
      </c>
      <c r="B357" s="2">
        <f t="shared" si="5"/>
        <v>51</v>
      </c>
    </row>
    <row r="358" spans="1:2" x14ac:dyDescent="0.25">
      <c r="A358" s="1">
        <v>45283</v>
      </c>
      <c r="B358" s="2">
        <f t="shared" si="5"/>
        <v>51</v>
      </c>
    </row>
    <row r="359" spans="1:2" x14ac:dyDescent="0.25">
      <c r="A359" s="1">
        <v>45284</v>
      </c>
      <c r="B359" s="2">
        <f t="shared" si="5"/>
        <v>51</v>
      </c>
    </row>
    <row r="360" spans="1:2" x14ac:dyDescent="0.25">
      <c r="A360" s="1">
        <v>45285</v>
      </c>
      <c r="B360" s="2">
        <f t="shared" si="5"/>
        <v>52</v>
      </c>
    </row>
    <row r="361" spans="1:2" x14ac:dyDescent="0.25">
      <c r="A361" s="1">
        <v>45286</v>
      </c>
      <c r="B361" s="2">
        <f t="shared" si="5"/>
        <v>52</v>
      </c>
    </row>
    <row r="362" spans="1:2" x14ac:dyDescent="0.25">
      <c r="A362" s="1">
        <v>45287</v>
      </c>
      <c r="B362" s="2">
        <f t="shared" si="5"/>
        <v>52</v>
      </c>
    </row>
    <row r="363" spans="1:2" x14ac:dyDescent="0.25">
      <c r="A363" s="1">
        <v>45288</v>
      </c>
      <c r="B363" s="2">
        <f t="shared" si="5"/>
        <v>52</v>
      </c>
    </row>
    <row r="364" spans="1:2" x14ac:dyDescent="0.25">
      <c r="A364" s="1">
        <v>45289</v>
      </c>
      <c r="B364" s="2">
        <f t="shared" si="5"/>
        <v>52</v>
      </c>
    </row>
    <row r="365" spans="1:2" x14ac:dyDescent="0.25">
      <c r="A365" s="1">
        <v>45290</v>
      </c>
      <c r="B365" s="2">
        <f t="shared" si="5"/>
        <v>52</v>
      </c>
    </row>
    <row r="366" spans="1:2" x14ac:dyDescent="0.25">
      <c r="A366" s="1">
        <v>45291</v>
      </c>
      <c r="B366" s="2">
        <f t="shared" si="5"/>
        <v>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B57E8-5A21-433A-A8EC-B4F42066281C}">
  <dimension ref="A1:D13"/>
  <sheetViews>
    <sheetView workbookViewId="0">
      <selection activeCell="A2" sqref="A2"/>
    </sheetView>
  </sheetViews>
  <sheetFormatPr defaultRowHeight="15" x14ac:dyDescent="0.25"/>
  <sheetData>
    <row r="1" spans="1:4" x14ac:dyDescent="0.25">
      <c r="A1" s="3" t="s">
        <v>6</v>
      </c>
      <c r="B1" s="4" t="s">
        <v>3</v>
      </c>
      <c r="C1" s="4" t="s">
        <v>7</v>
      </c>
      <c r="D1" s="4" t="s">
        <v>8</v>
      </c>
    </row>
    <row r="2" spans="1:4" x14ac:dyDescent="0.25">
      <c r="A2" s="5">
        <v>1</v>
      </c>
      <c r="B2" s="6">
        <v>10000</v>
      </c>
      <c r="C2" s="6">
        <v>10000</v>
      </c>
      <c r="D2" s="6">
        <v>10000</v>
      </c>
    </row>
    <row r="3" spans="1:4" x14ac:dyDescent="0.25">
      <c r="A3" s="5">
        <v>2</v>
      </c>
      <c r="B3" s="6">
        <v>10000</v>
      </c>
      <c r="C3" s="6">
        <v>10000</v>
      </c>
      <c r="D3" s="6">
        <v>10000</v>
      </c>
    </row>
    <row r="4" spans="1:4" x14ac:dyDescent="0.25">
      <c r="A4" s="5">
        <v>3</v>
      </c>
      <c r="B4" s="6">
        <v>10000</v>
      </c>
      <c r="C4" s="6">
        <v>10000</v>
      </c>
      <c r="D4" s="6">
        <v>10000</v>
      </c>
    </row>
    <row r="5" spans="1:4" x14ac:dyDescent="0.25">
      <c r="A5" s="5">
        <v>4</v>
      </c>
      <c r="B5" s="6">
        <v>10000</v>
      </c>
      <c r="C5" s="6">
        <v>10000</v>
      </c>
      <c r="D5" s="6">
        <v>10000</v>
      </c>
    </row>
    <row r="6" spans="1:4" x14ac:dyDescent="0.25">
      <c r="A6" s="5">
        <v>5</v>
      </c>
      <c r="B6" s="6">
        <v>10000</v>
      </c>
      <c r="C6" s="6">
        <v>10000</v>
      </c>
      <c r="D6" s="6">
        <v>10000</v>
      </c>
    </row>
    <row r="7" spans="1:4" x14ac:dyDescent="0.25">
      <c r="A7" s="5">
        <v>6</v>
      </c>
      <c r="B7" s="6">
        <v>10000</v>
      </c>
      <c r="C7" s="6">
        <v>10000</v>
      </c>
      <c r="D7" s="6">
        <v>10000</v>
      </c>
    </row>
    <row r="8" spans="1:4" x14ac:dyDescent="0.25">
      <c r="A8" s="5">
        <v>7</v>
      </c>
      <c r="B8" s="6">
        <v>10000</v>
      </c>
      <c r="C8" s="6">
        <v>10000</v>
      </c>
      <c r="D8" s="6">
        <v>10000</v>
      </c>
    </row>
    <row r="9" spans="1:4" x14ac:dyDescent="0.25">
      <c r="A9" s="5">
        <v>8</v>
      </c>
      <c r="B9" s="6">
        <v>10000</v>
      </c>
      <c r="C9" s="6">
        <v>10000</v>
      </c>
      <c r="D9" s="6">
        <v>10000</v>
      </c>
    </row>
    <row r="10" spans="1:4" x14ac:dyDescent="0.25">
      <c r="A10" s="5">
        <v>9</v>
      </c>
      <c r="B10" s="6">
        <v>10000</v>
      </c>
      <c r="C10" s="6">
        <v>10000</v>
      </c>
      <c r="D10" s="6">
        <v>10000</v>
      </c>
    </row>
    <row r="11" spans="1:4" x14ac:dyDescent="0.25">
      <c r="A11" s="5">
        <v>10</v>
      </c>
      <c r="B11" s="6">
        <v>10000</v>
      </c>
      <c r="C11" s="6">
        <v>10000</v>
      </c>
      <c r="D11" s="6">
        <v>10000</v>
      </c>
    </row>
    <row r="12" spans="1:4" x14ac:dyDescent="0.25">
      <c r="A12" s="5">
        <v>11</v>
      </c>
      <c r="B12" s="6">
        <v>10000</v>
      </c>
      <c r="C12" s="6">
        <v>10000</v>
      </c>
      <c r="D12" s="6">
        <v>10000</v>
      </c>
    </row>
    <row r="13" spans="1:4" x14ac:dyDescent="0.25">
      <c r="A13" s="7">
        <v>12</v>
      </c>
      <c r="B13" s="6">
        <v>10000</v>
      </c>
      <c r="C13" s="6">
        <v>10000</v>
      </c>
      <c r="D13" s="6">
        <v>10000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CA1EF-01E2-4B5D-A357-E8E81D0D8007}">
  <dimension ref="A1:G13"/>
  <sheetViews>
    <sheetView workbookViewId="0">
      <selection activeCell="D2" sqref="D2"/>
    </sheetView>
  </sheetViews>
  <sheetFormatPr defaultRowHeight="15" x14ac:dyDescent="0.25"/>
  <cols>
    <col min="5" max="5" width="11.28515625" bestFit="1" customWidth="1"/>
  </cols>
  <sheetData>
    <row r="1" spans="1:7" x14ac:dyDescent="0.25">
      <c r="A1" s="3" t="s">
        <v>6</v>
      </c>
      <c r="B1" s="4" t="s">
        <v>9</v>
      </c>
      <c r="C1" s="4" t="s">
        <v>10</v>
      </c>
      <c r="D1" s="4" t="s">
        <v>11</v>
      </c>
      <c r="E1" s="4" t="s">
        <v>3</v>
      </c>
      <c r="F1" s="4" t="s">
        <v>7</v>
      </c>
      <c r="G1" s="4" t="s">
        <v>8</v>
      </c>
    </row>
    <row r="2" spans="1:7" x14ac:dyDescent="0.25">
      <c r="A2" s="9">
        <v>1</v>
      </c>
      <c r="B2" s="6">
        <v>19</v>
      </c>
      <c r="C2" s="10">
        <v>10</v>
      </c>
      <c r="D2" s="11">
        <v>1</v>
      </c>
      <c r="E2" s="6">
        <f>IF(ShiftSystem!B3=4,(PotencjalnyCzasPracy[[#This Row],[Weekend]]-PotencjalnyCzasPracy[[#This Row],[Holidays]])*3)+(PotencjalnyCzasPracy[[#This Row],[Days]]-Obliczenia!B19)*Obliczenia!B35-Obliczenia!B3</f>
        <v>38</v>
      </c>
      <c r="F2" s="6">
        <f>IF(ShiftSystem!C3=4,(PotencjalnyCzasPracy[[#This Row],[Weekend]]-PotencjalnyCzasPracy[[#This Row],[Holidays]])*3)+(PotencjalnyCzasPracy[[#This Row],[Days]]-Obliczenia!C19)*Obliczenia!C35-Obliczenia!C3</f>
        <v>57</v>
      </c>
      <c r="G2" s="6">
        <f>IF(ShiftSystem!D3=4,(PotencjalnyCzasPracy[[#This Row],[Weekend]]-PotencjalnyCzasPracy[[#This Row],[Holidays]])*3)+(PotencjalnyCzasPracy[[#This Row],[Days]]-Obliczenia!D19)*Obliczenia!D35-Obliczenia!D3</f>
        <v>57</v>
      </c>
    </row>
    <row r="3" spans="1:7" x14ac:dyDescent="0.25">
      <c r="A3" s="9">
        <v>2</v>
      </c>
      <c r="B3" s="6">
        <v>20</v>
      </c>
      <c r="C3" s="10">
        <v>8</v>
      </c>
      <c r="D3" s="12"/>
      <c r="E3" s="6">
        <f>IF(ShiftSystem!B4=4,(PotencjalnyCzasPracy[[#This Row],[Weekend]]-PotencjalnyCzasPracy[[#This Row],[Holidays]])*3)+(PotencjalnyCzasPracy[[#This Row],[Days]]-Obliczenia!B20)*Obliczenia!B36-Obliczenia!B4</f>
        <v>40</v>
      </c>
      <c r="F3" s="6">
        <f>IF(ShiftSystem!C4=4,(PotencjalnyCzasPracy[[#This Row],[Weekend]]-PotencjalnyCzasPracy[[#This Row],[Holidays]])*3)+(PotencjalnyCzasPracy[[#This Row],[Days]]-Obliczenia!C20)*Obliczenia!C36-Obliczenia!C4</f>
        <v>60</v>
      </c>
      <c r="G3" s="6">
        <f>IF(ShiftSystem!D4=4,(PotencjalnyCzasPracy[[#This Row],[Weekend]]-PotencjalnyCzasPracy[[#This Row],[Holidays]])*3)+(PotencjalnyCzasPracy[[#This Row],[Days]]-Obliczenia!D20)*Obliczenia!D36-Obliczenia!D4</f>
        <v>60</v>
      </c>
    </row>
    <row r="4" spans="1:7" x14ac:dyDescent="0.25">
      <c r="A4" s="9">
        <v>3</v>
      </c>
      <c r="B4" s="6">
        <v>23</v>
      </c>
      <c r="C4" s="10">
        <v>8</v>
      </c>
      <c r="D4" s="12"/>
      <c r="E4" s="6">
        <f>IF(ShiftSystem!B5=4,(PotencjalnyCzasPracy[[#This Row],[Weekend]]-PotencjalnyCzasPracy[[#This Row],[Holidays]])*3)+(PotencjalnyCzasPracy[[#This Row],[Days]]-Obliczenia!B21)*Obliczenia!B37-Obliczenia!B5</f>
        <v>46</v>
      </c>
      <c r="F4" s="6">
        <f>IF(ShiftSystem!C5=4,(PotencjalnyCzasPracy[[#This Row],[Weekend]]-PotencjalnyCzasPracy[[#This Row],[Holidays]])*3)+(PotencjalnyCzasPracy[[#This Row],[Days]]-Obliczenia!C21)*Obliczenia!C37-Obliczenia!C5</f>
        <v>69</v>
      </c>
      <c r="G4" s="6">
        <f>IF(ShiftSystem!D5=4,(PotencjalnyCzasPracy[[#This Row],[Weekend]]-PotencjalnyCzasPracy[[#This Row],[Holidays]])*3)+(PotencjalnyCzasPracy[[#This Row],[Days]]-Obliczenia!D21)*Obliczenia!D37-Obliczenia!D5</f>
        <v>63</v>
      </c>
    </row>
    <row r="5" spans="1:7" x14ac:dyDescent="0.25">
      <c r="A5" s="9">
        <v>4</v>
      </c>
      <c r="B5" s="6">
        <v>20</v>
      </c>
      <c r="C5" s="10">
        <v>8</v>
      </c>
      <c r="D5" s="12">
        <v>1</v>
      </c>
      <c r="E5" s="6">
        <f>IF(ShiftSystem!B6=4,(PotencjalnyCzasPracy[[#This Row],[Weekend]]-PotencjalnyCzasPracy[[#This Row],[Holidays]])*3)+(PotencjalnyCzasPracy[[#This Row],[Days]]-Obliczenia!B22)*Obliczenia!B38-Obliczenia!B6</f>
        <v>40</v>
      </c>
      <c r="F5" s="6">
        <f>IF(ShiftSystem!C6=4,(PotencjalnyCzasPracy[[#This Row],[Weekend]]-PotencjalnyCzasPracy[[#This Row],[Holidays]])*3)+(PotencjalnyCzasPracy[[#This Row],[Days]]-Obliczenia!C22)*Obliczenia!C38-Obliczenia!C6</f>
        <v>60</v>
      </c>
      <c r="G5" s="6">
        <f>IF(ShiftSystem!D6=4,(PotencjalnyCzasPracy[[#This Row],[Weekend]]-PotencjalnyCzasPracy[[#This Row],[Holidays]])*3)+(PotencjalnyCzasPracy[[#This Row],[Days]]-Obliczenia!D22)*Obliczenia!D38-Obliczenia!D6</f>
        <v>60</v>
      </c>
    </row>
    <row r="6" spans="1:7" x14ac:dyDescent="0.25">
      <c r="A6" s="9">
        <v>5</v>
      </c>
      <c r="B6" s="6">
        <v>21</v>
      </c>
      <c r="C6" s="10">
        <v>9</v>
      </c>
      <c r="D6" s="12">
        <v>1</v>
      </c>
      <c r="E6" s="6">
        <f>IF(ShiftSystem!B7=4,(PotencjalnyCzasPracy[[#This Row],[Weekend]]-PotencjalnyCzasPracy[[#This Row],[Holidays]])*3)+(PotencjalnyCzasPracy[[#This Row],[Days]]-Obliczenia!B23)*Obliczenia!B39-Obliczenia!B7</f>
        <v>42</v>
      </c>
      <c r="F6" s="6">
        <f>IF(ShiftSystem!C7=4,(PotencjalnyCzasPracy[[#This Row],[Weekend]]-PotencjalnyCzasPracy[[#This Row],[Holidays]])*3)+(PotencjalnyCzasPracy[[#This Row],[Days]]-Obliczenia!C23)*Obliczenia!C39-Obliczenia!C7</f>
        <v>63</v>
      </c>
      <c r="G6" s="6">
        <f>IF(ShiftSystem!D7=4,(PotencjalnyCzasPracy[[#This Row],[Weekend]]-PotencjalnyCzasPracy[[#This Row],[Holidays]])*3)+(PotencjalnyCzasPracy[[#This Row],[Days]]-Obliczenia!D23)*Obliczenia!D39-Obliczenia!D7</f>
        <v>63</v>
      </c>
    </row>
    <row r="7" spans="1:7" x14ac:dyDescent="0.25">
      <c r="A7" s="9">
        <v>6</v>
      </c>
      <c r="B7" s="6">
        <v>21</v>
      </c>
      <c r="C7" s="10">
        <v>8</v>
      </c>
      <c r="D7" s="12">
        <v>1</v>
      </c>
      <c r="E7" s="6">
        <f>IF(ShiftSystem!B8=4,(PotencjalnyCzasPracy[[#This Row],[Weekend]]-PotencjalnyCzasPracy[[#This Row],[Holidays]])*3)+(PotencjalnyCzasPracy[[#This Row],[Days]]-Obliczenia!B24)*Obliczenia!B40-Obliczenia!B8</f>
        <v>42</v>
      </c>
      <c r="F7" s="6">
        <f>IF(ShiftSystem!C8=4,(PotencjalnyCzasPracy[[#This Row],[Weekend]]-PotencjalnyCzasPracy[[#This Row],[Holidays]])*3)+(PotencjalnyCzasPracy[[#This Row],[Days]]-Obliczenia!C24)*Obliczenia!C40-Obliczenia!C8</f>
        <v>63</v>
      </c>
      <c r="G7" s="6">
        <f>IF(ShiftSystem!D8=4,(PotencjalnyCzasPracy[[#This Row],[Weekend]]-PotencjalnyCzasPracy[[#This Row],[Holidays]])*3)+(PotencjalnyCzasPracy[[#This Row],[Days]]-Obliczenia!D24)*Obliczenia!D40-Obliczenia!D8</f>
        <v>63</v>
      </c>
    </row>
    <row r="8" spans="1:7" x14ac:dyDescent="0.25">
      <c r="A8" s="9">
        <v>7</v>
      </c>
      <c r="B8" s="6">
        <v>21</v>
      </c>
      <c r="C8" s="10">
        <v>10</v>
      </c>
      <c r="D8" s="12"/>
      <c r="E8" s="6">
        <f>IF(ShiftSystem!B9=4,(PotencjalnyCzasPracy[[#This Row],[Weekend]]-PotencjalnyCzasPracy[[#This Row],[Holidays]])*3)+(PotencjalnyCzasPracy[[#This Row],[Days]]-Obliczenia!B25)*Obliczenia!B41-Obliczenia!B9</f>
        <v>42</v>
      </c>
      <c r="F8" s="6">
        <f>IF(ShiftSystem!C9=4,(PotencjalnyCzasPracy[[#This Row],[Weekend]]-PotencjalnyCzasPracy[[#This Row],[Holidays]])*3)+(PotencjalnyCzasPracy[[#This Row],[Days]]-Obliczenia!C25)*Obliczenia!C41-Obliczenia!C9</f>
        <v>63</v>
      </c>
      <c r="G8" s="6">
        <f>IF(ShiftSystem!D9=4,(PotencjalnyCzasPracy[[#This Row],[Weekend]]-PotencjalnyCzasPracy[[#This Row],[Holidays]])*3)+(PotencjalnyCzasPracy[[#This Row],[Days]]-Obliczenia!D25)*Obliczenia!D41-Obliczenia!D9</f>
        <v>63</v>
      </c>
    </row>
    <row r="9" spans="1:7" x14ac:dyDescent="0.25">
      <c r="A9" s="9">
        <v>8</v>
      </c>
      <c r="B9" s="6">
        <v>22</v>
      </c>
      <c r="C9" s="10">
        <v>8</v>
      </c>
      <c r="D9" s="12"/>
      <c r="E9" s="6">
        <f>IF(ShiftSystem!B10=4,(PotencjalnyCzasPracy[[#This Row],[Weekend]]-PotencjalnyCzasPracy[[#This Row],[Holidays]])*3)+(PotencjalnyCzasPracy[[#This Row],[Days]]-Obliczenia!B26)*Obliczenia!B42-Obliczenia!B10</f>
        <v>44</v>
      </c>
      <c r="F9" s="6">
        <f>IF(ShiftSystem!C10=4,(PotencjalnyCzasPracy[[#This Row],[Weekend]]-PotencjalnyCzasPracy[[#This Row],[Holidays]])*3)+(PotencjalnyCzasPracy[[#This Row],[Days]]-Obliczenia!C26)*Obliczenia!C42-Obliczenia!C10</f>
        <v>66</v>
      </c>
      <c r="G9" s="6">
        <f>IF(ShiftSystem!D10=4,(PotencjalnyCzasPracy[[#This Row],[Weekend]]-PotencjalnyCzasPracy[[#This Row],[Holidays]])*3)+(PotencjalnyCzasPracy[[#This Row],[Days]]-Obliczenia!D26)*Obliczenia!D42-Obliczenia!D10</f>
        <v>66</v>
      </c>
    </row>
    <row r="10" spans="1:7" x14ac:dyDescent="0.25">
      <c r="A10" s="9">
        <v>9</v>
      </c>
      <c r="B10" s="6">
        <v>22</v>
      </c>
      <c r="C10" s="10">
        <v>8</v>
      </c>
      <c r="D10" s="12"/>
      <c r="E10" s="6">
        <f>IF(ShiftSystem!B11=4,(PotencjalnyCzasPracy[[#This Row],[Weekend]]-PotencjalnyCzasPracy[[#This Row],[Holidays]])*3)+(PotencjalnyCzasPracy[[#This Row],[Days]]-Obliczenia!B27)*Obliczenia!B43-Obliczenia!B11</f>
        <v>44</v>
      </c>
      <c r="F10" s="6">
        <f>IF(ShiftSystem!C11=4,(PotencjalnyCzasPracy[[#This Row],[Weekend]]-PotencjalnyCzasPracy[[#This Row],[Holidays]])*3)+(PotencjalnyCzasPracy[[#This Row],[Days]]-Obliczenia!C27)*Obliczenia!C43-Obliczenia!C11</f>
        <v>66</v>
      </c>
      <c r="G10" s="6">
        <f>IF(ShiftSystem!D11=4,(PotencjalnyCzasPracy[[#This Row],[Weekend]]-PotencjalnyCzasPracy[[#This Row],[Holidays]])*3)+(PotencjalnyCzasPracy[[#This Row],[Days]]-Obliczenia!D27)*Obliczenia!D43-Obliczenia!D11</f>
        <v>66</v>
      </c>
    </row>
    <row r="11" spans="1:7" x14ac:dyDescent="0.25">
      <c r="A11" s="9">
        <v>10</v>
      </c>
      <c r="B11" s="6">
        <v>21</v>
      </c>
      <c r="C11" s="10">
        <v>10</v>
      </c>
      <c r="D11" s="12"/>
      <c r="E11" s="6">
        <f>IF(ShiftSystem!B12=4,(PotencjalnyCzasPracy[[#This Row],[Weekend]]-PotencjalnyCzasPracy[[#This Row],[Holidays]])*3)+(PotencjalnyCzasPracy[[#This Row],[Days]]-Obliczenia!B28)*Obliczenia!B44-Obliczenia!B12</f>
        <v>42</v>
      </c>
      <c r="F11" s="6">
        <f>IF(ShiftSystem!C12=4,(PotencjalnyCzasPracy[[#This Row],[Weekend]]-PotencjalnyCzasPracy[[#This Row],[Holidays]])*3)+(PotencjalnyCzasPracy[[#This Row],[Days]]-Obliczenia!C28)*Obliczenia!C44-Obliczenia!C12</f>
        <v>63</v>
      </c>
      <c r="G11" s="6">
        <f>IF(ShiftSystem!D12=4,(PotencjalnyCzasPracy[[#This Row],[Weekend]]-PotencjalnyCzasPracy[[#This Row],[Holidays]])*3)+(PotencjalnyCzasPracy[[#This Row],[Days]]-Obliczenia!D28)*Obliczenia!D44-Obliczenia!D12</f>
        <v>63</v>
      </c>
    </row>
    <row r="12" spans="1:7" x14ac:dyDescent="0.25">
      <c r="A12" s="9">
        <v>11</v>
      </c>
      <c r="B12" s="6">
        <v>20</v>
      </c>
      <c r="C12" s="10">
        <v>8</v>
      </c>
      <c r="D12" s="12"/>
      <c r="E12" s="6">
        <f>IF(ShiftSystem!B13=4,(PotencjalnyCzasPracy[[#This Row],[Weekend]]-PotencjalnyCzasPracy[[#This Row],[Holidays]])*3)+(PotencjalnyCzasPracy[[#This Row],[Days]]-Obliczenia!B29)*Obliczenia!B45-Obliczenia!B13</f>
        <v>40</v>
      </c>
      <c r="F12" s="6">
        <f>IF(ShiftSystem!C13=4,(PotencjalnyCzasPracy[[#This Row],[Weekend]]-PotencjalnyCzasPracy[[#This Row],[Holidays]])*3)+(PotencjalnyCzasPracy[[#This Row],[Days]]-Obliczenia!C29)*Obliczenia!C45-Obliczenia!C13</f>
        <v>60</v>
      </c>
      <c r="G12" s="6">
        <f>IF(ShiftSystem!D13=4,(PotencjalnyCzasPracy[[#This Row],[Weekend]]-PotencjalnyCzasPracy[[#This Row],[Holidays]])*3)+(PotencjalnyCzasPracy[[#This Row],[Days]]-Obliczenia!D29)*Obliczenia!D45-Obliczenia!D13</f>
        <v>60</v>
      </c>
    </row>
    <row r="13" spans="1:7" x14ac:dyDescent="0.25">
      <c r="A13" s="8">
        <v>12</v>
      </c>
      <c r="B13" s="13">
        <v>21</v>
      </c>
      <c r="C13" s="14">
        <v>9</v>
      </c>
      <c r="D13" s="15">
        <v>1</v>
      </c>
      <c r="E13" s="6">
        <f>IF(ShiftSystem!B14=4,(PotencjalnyCzasPracy[[#This Row],[Weekend]]-PotencjalnyCzasPracy[[#This Row],[Holidays]])*3)+(PotencjalnyCzasPracy[[#This Row],[Days]]-Obliczenia!B30)*Obliczenia!B46-Obliczenia!B14</f>
        <v>42</v>
      </c>
      <c r="F13" s="6">
        <f>IF(ShiftSystem!C14=4,(PotencjalnyCzasPracy[[#This Row],[Weekend]]-PotencjalnyCzasPracy[[#This Row],[Holidays]])*3)+(PotencjalnyCzasPracy[[#This Row],[Days]]-Obliczenia!C30)*Obliczenia!C46-Obliczenia!C14</f>
        <v>63</v>
      </c>
      <c r="G13" s="6">
        <f>IF(ShiftSystem!D14=4,(PotencjalnyCzasPracy[[#This Row],[Weekend]]-PotencjalnyCzasPracy[[#This Row],[Holidays]])*3)+(PotencjalnyCzasPracy[[#This Row],[Days]]-Obliczenia!D30)*Obliczenia!D46-Obliczenia!D14</f>
        <v>63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4E8942-64B4-4121-9524-90FDF13E0D60}">
  <dimension ref="A1:F46"/>
  <sheetViews>
    <sheetView topLeftCell="A27" workbookViewId="0">
      <selection activeCell="A34" sqref="A34:D34"/>
    </sheetView>
  </sheetViews>
  <sheetFormatPr defaultRowHeight="15" x14ac:dyDescent="0.25"/>
  <sheetData>
    <row r="1" spans="1:6" x14ac:dyDescent="0.25">
      <c r="A1" s="19" t="s">
        <v>1</v>
      </c>
      <c r="B1" s="19"/>
      <c r="C1" s="19"/>
      <c r="D1" s="19"/>
      <c r="E1" s="19"/>
      <c r="F1" s="19"/>
    </row>
    <row r="2" spans="1:6" x14ac:dyDescent="0.25">
      <c r="A2" t="s">
        <v>6</v>
      </c>
      <c r="B2" s="4" t="s">
        <v>3</v>
      </c>
      <c r="C2" t="s">
        <v>7</v>
      </c>
      <c r="D2" t="s">
        <v>8</v>
      </c>
    </row>
    <row r="3" spans="1:6" x14ac:dyDescent="0.25">
      <c r="A3">
        <v>1</v>
      </c>
      <c r="B3">
        <v>0</v>
      </c>
      <c r="C3">
        <v>0</v>
      </c>
      <c r="D3">
        <v>0</v>
      </c>
    </row>
    <row r="4" spans="1:6" x14ac:dyDescent="0.25">
      <c r="A4">
        <v>2</v>
      </c>
      <c r="B4">
        <v>0</v>
      </c>
      <c r="C4">
        <v>0</v>
      </c>
      <c r="D4">
        <v>0</v>
      </c>
    </row>
    <row r="5" spans="1:6" x14ac:dyDescent="0.25">
      <c r="A5">
        <v>3</v>
      </c>
      <c r="B5">
        <v>0</v>
      </c>
      <c r="C5">
        <v>0</v>
      </c>
      <c r="D5">
        <v>6</v>
      </c>
    </row>
    <row r="6" spans="1:6" x14ac:dyDescent="0.25">
      <c r="A6">
        <v>4</v>
      </c>
      <c r="B6">
        <v>0</v>
      </c>
      <c r="C6">
        <v>0</v>
      </c>
      <c r="D6">
        <v>0</v>
      </c>
    </row>
    <row r="7" spans="1:6" x14ac:dyDescent="0.25">
      <c r="A7">
        <v>5</v>
      </c>
      <c r="B7">
        <v>0</v>
      </c>
      <c r="C7">
        <v>0</v>
      </c>
      <c r="D7">
        <v>0</v>
      </c>
    </row>
    <row r="8" spans="1:6" x14ac:dyDescent="0.25">
      <c r="A8">
        <v>6</v>
      </c>
      <c r="B8">
        <v>0</v>
      </c>
      <c r="C8">
        <v>0</v>
      </c>
      <c r="D8">
        <v>0</v>
      </c>
    </row>
    <row r="9" spans="1:6" x14ac:dyDescent="0.25">
      <c r="A9">
        <v>7</v>
      </c>
      <c r="B9">
        <v>0</v>
      </c>
      <c r="C9">
        <v>0</v>
      </c>
      <c r="D9">
        <v>0</v>
      </c>
    </row>
    <row r="10" spans="1:6" x14ac:dyDescent="0.25">
      <c r="A10">
        <v>8</v>
      </c>
      <c r="B10">
        <v>0</v>
      </c>
      <c r="C10">
        <v>0</v>
      </c>
      <c r="D10">
        <v>0</v>
      </c>
    </row>
    <row r="11" spans="1:6" x14ac:dyDescent="0.25">
      <c r="A11">
        <v>9</v>
      </c>
      <c r="B11">
        <v>0</v>
      </c>
      <c r="C11">
        <v>0</v>
      </c>
      <c r="D11">
        <v>0</v>
      </c>
    </row>
    <row r="12" spans="1:6" x14ac:dyDescent="0.25">
      <c r="A12">
        <v>10</v>
      </c>
      <c r="B12">
        <v>0</v>
      </c>
      <c r="C12">
        <v>0</v>
      </c>
      <c r="D12">
        <v>0</v>
      </c>
    </row>
    <row r="13" spans="1:6" x14ac:dyDescent="0.25">
      <c r="A13">
        <v>11</v>
      </c>
      <c r="B13">
        <v>0</v>
      </c>
      <c r="C13">
        <v>0</v>
      </c>
      <c r="D13">
        <v>0</v>
      </c>
    </row>
    <row r="14" spans="1:6" x14ac:dyDescent="0.25">
      <c r="A14">
        <v>12</v>
      </c>
      <c r="B14">
        <v>0</v>
      </c>
      <c r="C14">
        <v>0</v>
      </c>
      <c r="D14">
        <v>0</v>
      </c>
    </row>
    <row r="17" spans="1:6" x14ac:dyDescent="0.25">
      <c r="A17" s="20" t="s">
        <v>2</v>
      </c>
      <c r="B17" s="20"/>
      <c r="C17" s="20"/>
      <c r="D17" s="20"/>
      <c r="E17" s="20"/>
      <c r="F17" s="20"/>
    </row>
    <row r="18" spans="1:6" x14ac:dyDescent="0.25">
      <c r="A18" t="s">
        <v>6</v>
      </c>
      <c r="B18" s="4" t="s">
        <v>3</v>
      </c>
      <c r="C18" t="s">
        <v>7</v>
      </c>
      <c r="D18" t="s">
        <v>8</v>
      </c>
    </row>
    <row r="19" spans="1:6" x14ac:dyDescent="0.25">
      <c r="A19" s="6">
        <v>1</v>
      </c>
      <c r="B19" s="6"/>
      <c r="C19" s="6"/>
      <c r="D19" s="6"/>
    </row>
    <row r="20" spans="1:6" x14ac:dyDescent="0.25">
      <c r="A20" s="6">
        <v>2</v>
      </c>
      <c r="B20" s="6"/>
      <c r="C20" s="6"/>
      <c r="D20" s="6"/>
    </row>
    <row r="21" spans="1:6" x14ac:dyDescent="0.25">
      <c r="A21" s="6">
        <v>3</v>
      </c>
      <c r="B21" s="6"/>
      <c r="C21" s="6"/>
      <c r="D21" s="6"/>
    </row>
    <row r="22" spans="1:6" x14ac:dyDescent="0.25">
      <c r="A22" s="6">
        <v>4</v>
      </c>
      <c r="B22" s="6"/>
      <c r="C22" s="6"/>
      <c r="D22" s="6"/>
    </row>
    <row r="23" spans="1:6" x14ac:dyDescent="0.25">
      <c r="A23" s="6">
        <v>5</v>
      </c>
      <c r="B23" s="6"/>
      <c r="C23" s="6"/>
      <c r="D23" s="6"/>
    </row>
    <row r="24" spans="1:6" x14ac:dyDescent="0.25">
      <c r="A24" s="6">
        <v>6</v>
      </c>
      <c r="B24" s="6"/>
      <c r="C24" s="6"/>
      <c r="D24" s="6"/>
    </row>
    <row r="25" spans="1:6" x14ac:dyDescent="0.25">
      <c r="A25" s="6">
        <v>7</v>
      </c>
      <c r="B25" s="6"/>
      <c r="C25" s="6"/>
      <c r="D25" s="6"/>
    </row>
    <row r="26" spans="1:6" x14ac:dyDescent="0.25">
      <c r="A26" s="6">
        <v>8</v>
      </c>
      <c r="B26" s="6"/>
      <c r="C26" s="6"/>
      <c r="D26" s="6"/>
    </row>
    <row r="27" spans="1:6" x14ac:dyDescent="0.25">
      <c r="A27" s="6">
        <v>9</v>
      </c>
      <c r="B27" s="6"/>
      <c r="C27" s="6"/>
      <c r="D27" s="6"/>
    </row>
    <row r="28" spans="1:6" x14ac:dyDescent="0.25">
      <c r="A28" s="6">
        <v>10</v>
      </c>
      <c r="B28" s="6"/>
      <c r="C28" s="6"/>
      <c r="D28" s="6"/>
    </row>
    <row r="29" spans="1:6" x14ac:dyDescent="0.25">
      <c r="A29" s="6">
        <v>11</v>
      </c>
      <c r="B29" s="6"/>
      <c r="C29" s="6"/>
      <c r="D29" s="6"/>
    </row>
    <row r="30" spans="1:6" x14ac:dyDescent="0.25">
      <c r="A30" s="6">
        <v>12</v>
      </c>
      <c r="B30" s="6"/>
      <c r="C30" s="6"/>
      <c r="D30" s="6"/>
    </row>
    <row r="33" spans="1:6" x14ac:dyDescent="0.25">
      <c r="A33" s="21" t="s">
        <v>0</v>
      </c>
      <c r="B33" s="21"/>
      <c r="C33" s="21"/>
      <c r="D33" s="21"/>
      <c r="E33" s="21"/>
      <c r="F33" s="21"/>
    </row>
    <row r="34" spans="1:6" x14ac:dyDescent="0.25">
      <c r="A34" t="s">
        <v>6</v>
      </c>
      <c r="B34" s="4" t="s">
        <v>3</v>
      </c>
      <c r="C34" t="s">
        <v>7</v>
      </c>
      <c r="D34" t="s">
        <v>8</v>
      </c>
    </row>
    <row r="35" spans="1:6" x14ac:dyDescent="0.25">
      <c r="A35">
        <v>1</v>
      </c>
      <c r="B35">
        <f>IF(ShiftSystem!B2=4,3,ShiftSystem!B2)</f>
        <v>2</v>
      </c>
      <c r="C35">
        <f>IF(ShiftSystem!C2=4,3,ShiftSystem!C2)</f>
        <v>3</v>
      </c>
      <c r="D35">
        <f>IF(ShiftSystem!D2=4,3,ShiftSystem!D2)</f>
        <v>3</v>
      </c>
    </row>
    <row r="36" spans="1:6" x14ac:dyDescent="0.25">
      <c r="A36">
        <v>2</v>
      </c>
      <c r="B36">
        <f>IF(ShiftSystem!B3=4,3,ShiftSystem!B3)</f>
        <v>2</v>
      </c>
      <c r="C36">
        <f>IF(ShiftSystem!C3=4,3,ShiftSystem!C3)</f>
        <v>3</v>
      </c>
      <c r="D36">
        <f>IF(ShiftSystem!D3=4,3,ShiftSystem!D3)</f>
        <v>3</v>
      </c>
    </row>
    <row r="37" spans="1:6" x14ac:dyDescent="0.25">
      <c r="A37">
        <v>3</v>
      </c>
      <c r="B37">
        <f>IF(ShiftSystem!B4=4,3,ShiftSystem!B4)</f>
        <v>2</v>
      </c>
      <c r="C37">
        <f>IF(ShiftSystem!C4=4,3,ShiftSystem!C4)</f>
        <v>3</v>
      </c>
      <c r="D37">
        <f>IF(ShiftSystem!D4=4,3,ShiftSystem!D4)</f>
        <v>3</v>
      </c>
    </row>
    <row r="38" spans="1:6" x14ac:dyDescent="0.25">
      <c r="A38">
        <v>4</v>
      </c>
      <c r="B38">
        <f>IF(ShiftSystem!B5=4,3,ShiftSystem!B5)</f>
        <v>2</v>
      </c>
      <c r="C38">
        <f>IF(ShiftSystem!C5=4,3,ShiftSystem!C5)</f>
        <v>3</v>
      </c>
      <c r="D38">
        <f>IF(ShiftSystem!D5=4,3,ShiftSystem!D5)</f>
        <v>3</v>
      </c>
    </row>
    <row r="39" spans="1:6" x14ac:dyDescent="0.25">
      <c r="A39">
        <v>5</v>
      </c>
      <c r="B39">
        <f>IF(ShiftSystem!B6=4,3,ShiftSystem!B6)</f>
        <v>2</v>
      </c>
      <c r="C39">
        <f>IF(ShiftSystem!C6=4,3,ShiftSystem!C6)</f>
        <v>3</v>
      </c>
      <c r="D39">
        <f>IF(ShiftSystem!D6=4,3,ShiftSystem!D6)</f>
        <v>3</v>
      </c>
    </row>
    <row r="40" spans="1:6" x14ac:dyDescent="0.25">
      <c r="A40">
        <v>6</v>
      </c>
      <c r="B40">
        <f>IF(ShiftSystem!B7=4,3,ShiftSystem!B7)</f>
        <v>2</v>
      </c>
      <c r="C40">
        <f>IF(ShiftSystem!C7=4,3,ShiftSystem!C7)</f>
        <v>3</v>
      </c>
      <c r="D40">
        <f>IF(ShiftSystem!D7=4,3,ShiftSystem!D7)</f>
        <v>3</v>
      </c>
    </row>
    <row r="41" spans="1:6" x14ac:dyDescent="0.25">
      <c r="A41">
        <v>7</v>
      </c>
      <c r="B41">
        <f>IF(ShiftSystem!B8=4,3,ShiftSystem!B8)</f>
        <v>2</v>
      </c>
      <c r="C41">
        <f>IF(ShiftSystem!C8=4,3,ShiftSystem!C8)</f>
        <v>3</v>
      </c>
      <c r="D41">
        <f>IF(ShiftSystem!D8=4,3,ShiftSystem!D8)</f>
        <v>3</v>
      </c>
    </row>
    <row r="42" spans="1:6" x14ac:dyDescent="0.25">
      <c r="A42">
        <v>8</v>
      </c>
      <c r="B42">
        <f>IF(ShiftSystem!B9=4,3,ShiftSystem!B9)</f>
        <v>2</v>
      </c>
      <c r="C42">
        <f>IF(ShiftSystem!C9=4,3,ShiftSystem!C9)</f>
        <v>3</v>
      </c>
      <c r="D42">
        <f>IF(ShiftSystem!D9=4,3,ShiftSystem!D9)</f>
        <v>3</v>
      </c>
    </row>
    <row r="43" spans="1:6" x14ac:dyDescent="0.25">
      <c r="A43">
        <v>9</v>
      </c>
      <c r="B43">
        <f>IF(ShiftSystem!B10=4,3,ShiftSystem!B10)</f>
        <v>2</v>
      </c>
      <c r="C43">
        <f>IF(ShiftSystem!C10=4,3,ShiftSystem!C10)</f>
        <v>3</v>
      </c>
      <c r="D43">
        <f>IF(ShiftSystem!D10=4,3,ShiftSystem!D10)</f>
        <v>3</v>
      </c>
    </row>
    <row r="44" spans="1:6" x14ac:dyDescent="0.25">
      <c r="A44">
        <v>10</v>
      </c>
      <c r="B44">
        <f>IF(ShiftSystem!B11=4,3,ShiftSystem!B11)</f>
        <v>2</v>
      </c>
      <c r="C44">
        <f>IF(ShiftSystem!C11=4,3,ShiftSystem!C11)</f>
        <v>3</v>
      </c>
      <c r="D44">
        <f>IF(ShiftSystem!D11=4,3,ShiftSystem!D11)</f>
        <v>3</v>
      </c>
    </row>
    <row r="45" spans="1:6" x14ac:dyDescent="0.25">
      <c r="A45">
        <v>11</v>
      </c>
      <c r="B45">
        <f>IF(ShiftSystem!B12=4,3,ShiftSystem!B12)</f>
        <v>2</v>
      </c>
      <c r="C45">
        <f>IF(ShiftSystem!C12=4,3,ShiftSystem!C12)</f>
        <v>3</v>
      </c>
      <c r="D45">
        <f>IF(ShiftSystem!D12=4,3,ShiftSystem!D12)</f>
        <v>3</v>
      </c>
    </row>
    <row r="46" spans="1:6" x14ac:dyDescent="0.25">
      <c r="A46">
        <v>12</v>
      </c>
      <c r="B46">
        <f>IF(ShiftSystem!B13=4,3,ShiftSystem!B13)</f>
        <v>2</v>
      </c>
      <c r="C46">
        <f>IF(ShiftSystem!C13=4,3,ShiftSystem!C13)</f>
        <v>3</v>
      </c>
      <c r="D46">
        <f>IF(ShiftSystem!D13=4,3,ShiftSystem!D13)</f>
        <v>3</v>
      </c>
    </row>
  </sheetData>
  <mergeCells count="3">
    <mergeCell ref="A1:F1"/>
    <mergeCell ref="A17:F17"/>
    <mergeCell ref="A33:F33"/>
  </mergeCells>
  <pageMargins left="0.7" right="0.7" top="0.75" bottom="0.75" header="0.3" footer="0.3"/>
  <tableParts count="3">
    <tablePart r:id="rId1"/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9F73A-364A-4672-840A-39823769D65A}">
  <dimension ref="A1:D13"/>
  <sheetViews>
    <sheetView workbookViewId="0"/>
  </sheetViews>
  <sheetFormatPr defaultRowHeight="15" x14ac:dyDescent="0.25"/>
  <sheetData>
    <row r="1" spans="1:4" x14ac:dyDescent="0.25">
      <c r="A1" t="s">
        <v>6</v>
      </c>
      <c r="B1" s="4" t="s">
        <v>3</v>
      </c>
      <c r="C1" t="s">
        <v>7</v>
      </c>
      <c r="D1" t="s">
        <v>8</v>
      </c>
    </row>
    <row r="2" spans="1:4" x14ac:dyDescent="0.25">
      <c r="A2">
        <v>1</v>
      </c>
      <c r="B2">
        <v>2</v>
      </c>
      <c r="C2">
        <v>3</v>
      </c>
      <c r="D2">
        <v>3</v>
      </c>
    </row>
    <row r="3" spans="1:4" x14ac:dyDescent="0.25">
      <c r="A3">
        <v>2</v>
      </c>
      <c r="B3">
        <v>2</v>
      </c>
      <c r="C3">
        <v>3</v>
      </c>
      <c r="D3">
        <v>3</v>
      </c>
    </row>
    <row r="4" spans="1:4" x14ac:dyDescent="0.25">
      <c r="A4">
        <v>3</v>
      </c>
      <c r="B4">
        <v>2</v>
      </c>
      <c r="C4">
        <v>3</v>
      </c>
      <c r="D4">
        <v>3</v>
      </c>
    </row>
    <row r="5" spans="1:4" x14ac:dyDescent="0.25">
      <c r="A5">
        <v>4</v>
      </c>
      <c r="B5">
        <v>2</v>
      </c>
      <c r="C5">
        <v>3</v>
      </c>
      <c r="D5">
        <v>3</v>
      </c>
    </row>
    <row r="6" spans="1:4" x14ac:dyDescent="0.25">
      <c r="A6">
        <v>5</v>
      </c>
      <c r="B6">
        <v>2</v>
      </c>
      <c r="C6">
        <v>3</v>
      </c>
      <c r="D6">
        <v>3</v>
      </c>
    </row>
    <row r="7" spans="1:4" x14ac:dyDescent="0.25">
      <c r="A7">
        <v>6</v>
      </c>
      <c r="B7">
        <v>2</v>
      </c>
      <c r="C7">
        <v>3</v>
      </c>
      <c r="D7">
        <v>3</v>
      </c>
    </row>
    <row r="8" spans="1:4" x14ac:dyDescent="0.25">
      <c r="A8">
        <v>7</v>
      </c>
      <c r="B8">
        <v>2</v>
      </c>
      <c r="C8">
        <v>3</v>
      </c>
      <c r="D8">
        <v>3</v>
      </c>
    </row>
    <row r="9" spans="1:4" x14ac:dyDescent="0.25">
      <c r="A9">
        <v>8</v>
      </c>
      <c r="B9">
        <v>2</v>
      </c>
      <c r="C9">
        <v>3</v>
      </c>
      <c r="D9">
        <v>3</v>
      </c>
    </row>
    <row r="10" spans="1:4" x14ac:dyDescent="0.25">
      <c r="A10">
        <v>9</v>
      </c>
      <c r="B10">
        <v>2</v>
      </c>
      <c r="C10">
        <v>3</v>
      </c>
      <c r="D10">
        <v>3</v>
      </c>
    </row>
    <row r="11" spans="1:4" x14ac:dyDescent="0.25">
      <c r="A11">
        <v>10</v>
      </c>
      <c r="B11">
        <v>2</v>
      </c>
      <c r="C11">
        <v>3</v>
      </c>
      <c r="D11">
        <v>3</v>
      </c>
    </row>
    <row r="12" spans="1:4" x14ac:dyDescent="0.25">
      <c r="A12">
        <v>11</v>
      </c>
      <c r="B12">
        <v>2</v>
      </c>
      <c r="C12">
        <v>3</v>
      </c>
      <c r="D12">
        <v>3</v>
      </c>
    </row>
    <row r="13" spans="1:4" x14ac:dyDescent="0.25">
      <c r="A13">
        <v>12</v>
      </c>
      <c r="B13">
        <v>2</v>
      </c>
      <c r="C13">
        <v>3</v>
      </c>
      <c r="D13">
        <v>3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F4CA4-222A-4861-8125-96B8A8E0E636}">
  <dimension ref="A1:E13"/>
  <sheetViews>
    <sheetView tabSelected="1" workbookViewId="0"/>
  </sheetViews>
  <sheetFormatPr defaultRowHeight="15" x14ac:dyDescent="0.25"/>
  <cols>
    <col min="2" max="2" width="11.140625" customWidth="1"/>
    <col min="3" max="3" width="13.7109375" customWidth="1"/>
    <col min="4" max="4" width="11.85546875" customWidth="1"/>
  </cols>
  <sheetData>
    <row r="1" spans="1:5" x14ac:dyDescent="0.25">
      <c r="A1" s="24" t="s">
        <v>6</v>
      </c>
      <c r="B1" s="25" t="s">
        <v>3</v>
      </c>
      <c r="C1" s="25" t="s">
        <v>7</v>
      </c>
      <c r="D1" s="26" t="s">
        <v>8</v>
      </c>
    </row>
    <row r="2" spans="1:5" x14ac:dyDescent="0.25">
      <c r="A2" s="22">
        <v>1</v>
      </c>
      <c r="B2" s="17">
        <v>10</v>
      </c>
      <c r="C2" s="18">
        <v>20</v>
      </c>
      <c r="D2" s="23">
        <v>20</v>
      </c>
    </row>
    <row r="3" spans="1:5" x14ac:dyDescent="0.25">
      <c r="A3" s="22">
        <v>2</v>
      </c>
      <c r="B3" s="17">
        <v>10</v>
      </c>
      <c r="C3" s="18">
        <v>20</v>
      </c>
      <c r="D3" s="23">
        <v>20</v>
      </c>
    </row>
    <row r="4" spans="1:5" x14ac:dyDescent="0.25">
      <c r="A4" s="22">
        <v>3</v>
      </c>
      <c r="B4" s="17">
        <v>10</v>
      </c>
      <c r="C4" s="18">
        <v>20</v>
      </c>
      <c r="D4" s="23">
        <v>20</v>
      </c>
    </row>
    <row r="5" spans="1:5" x14ac:dyDescent="0.25">
      <c r="A5" s="22">
        <v>4</v>
      </c>
      <c r="B5" s="17">
        <v>10</v>
      </c>
      <c r="C5" s="18">
        <v>20</v>
      </c>
      <c r="D5" s="23">
        <v>20</v>
      </c>
    </row>
    <row r="6" spans="1:5" x14ac:dyDescent="0.25">
      <c r="A6" s="22">
        <v>5</v>
      </c>
      <c r="B6" s="17">
        <v>10</v>
      </c>
      <c r="C6" s="18">
        <v>20</v>
      </c>
      <c r="D6" s="23">
        <v>20</v>
      </c>
      <c r="E6" s="16"/>
    </row>
    <row r="7" spans="1:5" x14ac:dyDescent="0.25">
      <c r="A7" s="22">
        <v>6</v>
      </c>
      <c r="B7" s="17">
        <v>10</v>
      </c>
      <c r="C7" s="18">
        <v>20</v>
      </c>
      <c r="D7" s="23">
        <v>20</v>
      </c>
      <c r="E7" s="16"/>
    </row>
    <row r="8" spans="1:5" x14ac:dyDescent="0.25">
      <c r="A8" s="22">
        <v>7</v>
      </c>
      <c r="B8" s="17">
        <v>10</v>
      </c>
      <c r="C8" s="18">
        <v>20</v>
      </c>
      <c r="D8" s="23">
        <v>20</v>
      </c>
      <c r="E8" s="16"/>
    </row>
    <row r="9" spans="1:5" x14ac:dyDescent="0.25">
      <c r="A9" s="22">
        <v>8</v>
      </c>
      <c r="B9" s="17">
        <v>10</v>
      </c>
      <c r="C9" s="18">
        <v>20</v>
      </c>
      <c r="D9" s="23">
        <v>20</v>
      </c>
      <c r="E9" s="16"/>
    </row>
    <row r="10" spans="1:5" x14ac:dyDescent="0.25">
      <c r="A10" s="22">
        <v>9</v>
      </c>
      <c r="B10" s="17">
        <v>10</v>
      </c>
      <c r="C10" s="18">
        <v>20</v>
      </c>
      <c r="D10" s="23">
        <v>20</v>
      </c>
      <c r="E10" s="16"/>
    </row>
    <row r="11" spans="1:5" x14ac:dyDescent="0.25">
      <c r="A11" s="22">
        <v>10</v>
      </c>
      <c r="B11" s="17">
        <v>10</v>
      </c>
      <c r="C11" s="18">
        <v>20</v>
      </c>
      <c r="D11" s="23">
        <v>20</v>
      </c>
      <c r="E11" s="16"/>
    </row>
    <row r="12" spans="1:5" x14ac:dyDescent="0.25">
      <c r="A12" s="22">
        <v>11</v>
      </c>
      <c r="B12" s="17">
        <v>10</v>
      </c>
      <c r="C12" s="18">
        <v>20</v>
      </c>
      <c r="D12" s="23">
        <v>20</v>
      </c>
    </row>
    <row r="13" spans="1:5" x14ac:dyDescent="0.25">
      <c r="A13" s="27">
        <v>12</v>
      </c>
      <c r="B13" s="28">
        <v>10</v>
      </c>
      <c r="C13" s="29">
        <v>20</v>
      </c>
      <c r="D13" s="30">
        <v>20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WeekNumber</vt:lpstr>
      <vt:lpstr>Budget</vt:lpstr>
      <vt:lpstr>ShiftCalc</vt:lpstr>
      <vt:lpstr>Obliczenia</vt:lpstr>
      <vt:lpstr>ShiftSystem</vt:lpstr>
      <vt:lpstr>People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Paweł Rudzinski-prakt</dc:creator>
  <cp:lastModifiedBy>Paweł Rudzinski-prakt</cp:lastModifiedBy>
  <dcterms:created xsi:type="dcterms:W3CDTF">2015-06-05T18:19:34Z</dcterms:created>
  <dcterms:modified xsi:type="dcterms:W3CDTF">2023-08-30T14:41:49Z</dcterms:modified>
</cp:coreProperties>
</file>