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F:\testing\"/>
    </mc:Choice>
  </mc:AlternateContent>
  <xr:revisionPtr revIDLastSave="0" documentId="13_ncr:1_{8B5391E1-1BFD-4532-A68E-2111210345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_Review" sheetId="4" r:id="rId1"/>
  </sheets>
  <definedNames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91029"/>
  <extLs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E6" i="4" l="1"/>
  <c r="D6" i="4"/>
  <c r="B6" i="4"/>
  <c r="A6" i="4"/>
  <c r="F6" i="4" l="1"/>
  <c r="C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300-000001000000}">
      <text>
        <r>
          <rPr>
            <sz val="11"/>
            <color rgb="FF000000"/>
            <rFont val="Calibri"/>
            <scheme val="minor"/>
          </rPr>
          <t>======
ID#AAAAK7FHTWs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tfGWTK3BRPC+qIax+XpdMaXa++Q=="/>
    </ext>
  </extLst>
</comments>
</file>

<file path=xl/sharedStrings.xml><?xml version="1.0" encoding="utf-8"?>
<sst xmlns="http://schemas.openxmlformats.org/spreadsheetml/2006/main" count="331" uniqueCount="222">
  <si>
    <t>Note</t>
  </si>
  <si>
    <t>Module Code</t>
  </si>
  <si>
    <t>Passed</t>
  </si>
  <si>
    <t>Test requirement</t>
  </si>
  <si>
    <t>Failed</t>
  </si>
  <si>
    <t>Tester</t>
  </si>
  <si>
    <t>Blocked</t>
  </si>
  <si>
    <t>Untested</t>
  </si>
  <si>
    <t>Skipped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</si>
  <si>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</si>
  <si>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</si>
  <si>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</si>
  <si>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</si>
  <si>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</si>
  <si>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</si>
  <si>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</si>
  <si>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</si>
  <si>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Mai Thị Thu Trang</t>
  </si>
  <si>
    <t>Product review</t>
  </si>
  <si>
    <t>PR-001</t>
  </si>
  <si>
    <t>PR-002</t>
  </si>
  <si>
    <t>PR-003</t>
  </si>
  <si>
    <t>PR-004</t>
  </si>
  <si>
    <t>PR-005</t>
  </si>
  <si>
    <t>PR-006</t>
  </si>
  <si>
    <t>PR-007</t>
  </si>
  <si>
    <t>PR-008</t>
  </si>
  <si>
    <t>PR-009</t>
  </si>
  <si>
    <t>PR-010</t>
  </si>
  <si>
    <t>PR-011</t>
  </si>
  <si>
    <t>PR-012</t>
  </si>
  <si>
    <t>PR-013</t>
  </si>
  <si>
    <t>PR-014</t>
  </si>
  <si>
    <t>PR-015</t>
  </si>
  <si>
    <t>PR-016</t>
  </si>
  <si>
    <t>PR-017</t>
  </si>
  <si>
    <t>Kiểm tra form đăng nhập</t>
  </si>
  <si>
    <t>Đăng nhập với vai trò = Customer (Quyền = 1)</t>
  </si>
  <si>
    <t>Đăng nhập thành công</t>
  </si>
  <si>
    <t>N/A</t>
  </si>
  <si>
    <t>Kiểm tra gửi đánh giá với dữ liệu hợp lệ</t>
  </si>
  <si>
    <t>Hiển thị thông báo 'Cảm ơn bạn đã đánh giá!'</t>
  </si>
  <si>
    <t>Kiểm tra gửi đánh giá mà không có văn bản</t>
  </si>
  <si>
    <t>Hiển thị thông báo lỗi 'Văn bản đánh giá là bắt buộc.'</t>
  </si>
  <si>
    <t>Kiểm tra gửi đánh giá với xếp hạng không hợp lệ</t>
  </si>
  <si>
    <t>Hiển thị thông báo lỗi 'Xếp hạng phải từ 1 đến 5 sao.'</t>
  </si>
  <si>
    <t>Kiểm tra gửi đánh giá với xếp hạng 1 sao</t>
  </si>
  <si>
    <t>Hiển thị thông báo 'Cảm ơn bạn đã đánh giá!' Đánh giá với 1 sao được hiển thị.</t>
  </si>
  <si>
    <t>Kiểm tra gửi đánh giá mà không chọn xếp hạng</t>
  </si>
  <si>
    <t>Hiển thị thông báo lỗi 'Xếp hạng là bắt buộc.'</t>
  </si>
  <si>
    <t>Kiểm tra gửi đánh giá mà không nhập văn bản</t>
  </si>
  <si>
    <t>Kiểm tra xem chi tiết đánh giá của sản phẩm</t>
  </si>
  <si>
    <t>Hiển thị chi tiết đánh giá (văn bản, xếp hạng, ngày gửi).</t>
  </si>
  <si>
    <t>Kiểm tra gửi đánh giá với ký tự đặc biệt trong văn bản</t>
  </si>
  <si>
    <t>Hiển thị thông báo 'Cảm ơn bạn đã đánh giá!' Đánh giá với ký tự đặc biệt được hiển thị.</t>
  </si>
  <si>
    <t>Kiểm tra gửi đánh giá với chỉ toàn khoảng trắng</t>
  </si>
  <si>
    <t>Kiểm tra gửi đánh giá sau khi hệ thống hết thời gian hoạt động</t>
  </si>
  <si>
    <t>Hiển thị thông báo lỗi 'Phiên làm việc đã hết hạn. Vui lòng đăng nhập lại.'</t>
  </si>
  <si>
    <t>Kiểm tra gửi đánh giá với văn bản quá dài</t>
  </si>
  <si>
    <t>Hiển thị thông báo lỗi: "Độ dài văn bản đánh giá không được vượt quá [X] ký tự." (ví dụ: 500 ký tự).</t>
  </si>
  <si>
    <t>Kiểm tra gửi đánh giá với 1 hình ảnh hợp lệ</t>
  </si>
  <si>
    <t>Kiểm tra gửi đánh giá với nhiều hình ảnh hợp lệ</t>
  </si>
  <si>
    <r>
      <t xml:space="preserve">Hiển thị thông báo: </t>
    </r>
    <r>
      <rPr>
        <i/>
        <sz val="11"/>
        <color rgb="FF000000"/>
        <rFont val="Calibri"/>
        <family val="2"/>
        <scheme val="minor"/>
      </rPr>
      <t>"Cảm ơn bạn đã đánh giá!"</t>
    </r>
    <r>
      <rPr>
        <sz val="11"/>
        <color rgb="FF000000"/>
        <rFont val="Calibri"/>
        <family val="2"/>
        <scheme val="minor"/>
      </rPr>
      <t>. Đánh giá cùng các hình ảnh được hiển thị đầy đủ.</t>
    </r>
  </si>
  <si>
    <t>PR-018</t>
  </si>
  <si>
    <t>Kiểm tra gửi đánh giá với hình ảnh có định dạng không hợp lệ</t>
  </si>
  <si>
    <r>
      <t xml:space="preserve">Hiển thị thông báo lỗi: </t>
    </r>
    <r>
      <rPr>
        <i/>
        <sz val="11"/>
        <color rgb="FF000000"/>
        <rFont val="Calibri"/>
        <family val="2"/>
        <scheme val="minor"/>
      </rPr>
      <t>"Định dạng hình ảnh không được hỗ trợ. Vui lòng sử dụng JPG hoặc PNG."</t>
    </r>
    <r>
      <rPr>
        <sz val="11"/>
        <color rgb="FF000000"/>
        <rFont val="Calibri"/>
        <family val="2"/>
        <scheme val="minor"/>
      </rPr>
      <t>.</t>
    </r>
  </si>
  <si>
    <t>PR-019</t>
  </si>
  <si>
    <t>Kiểm tra gửi đánh giá với hình ảnh có kích thước quá lớn</t>
  </si>
  <si>
    <r>
      <t xml:space="preserve">Hiển thị thông báo lỗi: </t>
    </r>
    <r>
      <rPr>
        <i/>
        <sz val="11"/>
        <color rgb="FF000000"/>
        <rFont val="Calibri"/>
        <family val="2"/>
        <scheme val="minor"/>
      </rPr>
      <t>"Kích thước hình ảnh không được vượt quá 5MB."</t>
    </r>
    <r>
      <rPr>
        <sz val="11"/>
        <color rgb="FF000000"/>
        <rFont val="Calibri"/>
        <family val="2"/>
        <scheme val="minor"/>
      </rPr>
      <t>.</t>
    </r>
  </si>
  <si>
    <t>PR-020</t>
  </si>
  <si>
    <t>Kiểm tra gửi đánh giá với video hợp lệ</t>
  </si>
  <si>
    <r>
      <t xml:space="preserve">Hiển thị thông báo: </t>
    </r>
    <r>
      <rPr>
        <i/>
        <sz val="11"/>
        <color rgb="FF000000"/>
        <rFont val="Calibri"/>
        <family val="2"/>
        <scheme val="minor"/>
      </rPr>
      <t>"Cảm ơn bạn đã đánh giá!"</t>
    </r>
    <r>
      <rPr>
        <sz val="11"/>
        <color rgb="FF000000"/>
        <rFont val="Calibri"/>
        <family val="2"/>
        <scheme val="minor"/>
      </rPr>
      <t>. Đánh giá cùng video được hiển thị.</t>
    </r>
  </si>
  <si>
    <t>Kiểm tra gửi đánh giá với video có định dạng không hợp lệ</t>
  </si>
  <si>
    <r>
      <t xml:space="preserve">Hiển thị thông báo lỗi: </t>
    </r>
    <r>
      <rPr>
        <i/>
        <sz val="11"/>
        <color rgb="FF000000"/>
        <rFont val="Calibri"/>
        <family val="2"/>
        <scheme val="minor"/>
      </rPr>
      <t>"Định dạng video không được hỗ trợ. Vui lòng sử dụng MP4."</t>
    </r>
    <r>
      <rPr>
        <sz val="11"/>
        <color rgb="FF000000"/>
        <rFont val="Calibri"/>
        <family val="2"/>
        <scheme val="minor"/>
      </rPr>
      <t>.</t>
    </r>
  </si>
  <si>
    <t>Kiểm tra gửi đánh giá với video có kích thước quá lớn</t>
  </si>
  <si>
    <r>
      <t xml:space="preserve">Hiển thị thông báo lỗi: </t>
    </r>
    <r>
      <rPr>
        <i/>
        <sz val="11"/>
        <color rgb="FF000000"/>
        <rFont val="Calibri"/>
        <family val="2"/>
        <scheme val="minor"/>
      </rPr>
      <t>"Kích thước video không được vượt quá 50MB."</t>
    </r>
    <r>
      <rPr>
        <sz val="11"/>
        <color rgb="FF000000"/>
        <rFont val="Calibri"/>
        <family val="2"/>
        <scheme val="minor"/>
      </rPr>
      <t>.</t>
    </r>
  </si>
  <si>
    <t>Kiểm tra gửi đánh giá với hình ảnh và video cùng lúc</t>
  </si>
  <si>
    <r>
      <t xml:space="preserve">Hiển thị thông báo: </t>
    </r>
    <r>
      <rPr>
        <i/>
        <sz val="11"/>
        <color rgb="FF000000"/>
        <rFont val="Calibri"/>
        <family val="2"/>
        <scheme val="minor"/>
      </rPr>
      <t>"Cảm ơn bạn đã đánh giá!"</t>
    </r>
    <r>
      <rPr>
        <sz val="11"/>
        <color rgb="FF000000"/>
        <rFont val="Calibri"/>
        <family val="2"/>
        <scheme val="minor"/>
      </rPr>
      <t>. Đánh giá cùng hình ảnh và video được hiển thị đầy đủ.</t>
    </r>
  </si>
  <si>
    <r>
      <rPr>
        <b/>
        <sz val="11"/>
        <color rgb="FF000000"/>
        <rFont val="Calibri"/>
        <family val="2"/>
        <scheme val="minor"/>
      </rPr>
      <t>Điều kiện tiên quyết:</t>
    </r>
    <r>
      <rPr>
        <sz val="11"/>
        <color rgb="FF000000"/>
        <rFont val="Calibri"/>
        <family val="2"/>
        <scheme val="minor"/>
      </rPr>
      <t xml:space="preserve">
+ Người dùng đã đăng nhập, nhưng phiên làm việc của hệ thống đã hết thời gian. 
+ Màn hình Chi tiết Sản phẩm. </t>
    </r>
    <r>
      <rPr>
        <b/>
        <sz val="11"/>
        <color rgb="FF000000"/>
        <rFont val="Calibri"/>
        <family val="2"/>
        <scheme val="minor"/>
      </rPr>
      <t xml:space="preserve">Bước: </t>
    </r>
    <r>
      <rPr>
        <sz val="11"/>
        <color rgb="FF000000"/>
        <rFont val="Calibri"/>
        <family val="2"/>
        <scheme val="minor"/>
      </rPr>
      <t xml:space="preserve">
1. Nhập văn bản đánh giá. 
2. Chọn xếp hạng (5 sao). 
3. Nhấn nút 'Gửi Đánh Giá'.</t>
    </r>
  </si>
  <si>
    <t>Hiển thị thông báo: "Cảm ơn bạn đã đánh giá!". Đánh giá cùng hình ảnh được hiển thị.</t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</si>
  <si>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đăng nhập vào trang Hashaki.
+ Màn hình Chi tiết Sản phẩm. 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Nhập văn bản đánh giá. 
2. Thêm hình ảnh với định dạng không hỗ trợ (ví dụ: GIF, BMP). 
3. Nhấn nút 'Gửi Đánh Giá'.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</si>
  <si>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đăng nhập vào trang Hashaki.
+ Màn hình Chi tiết Sản phẩm. 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Nhập văn bản đánh giá. 
2. Thêm hình ảnh có kích thước &gt; 5MB. 
3. Nhấn nút 'Gửi Đánh Giá'.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</si>
  <si>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đăng nhập vào trang Hashaki.
+ Màn hình Chi tiết Sản phẩm. 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Nhập văn bản đánh giá. 
2. Thêm video với định dạng không hỗ trợ (ví dụ: AVI, MKV). 
3. Nhấn nút 'Gửi Đánh Giá'.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</si>
  <si>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đăng nhập vào trang Hashaki.
+ Màn hình Chi tiết Sản phẩm. 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Nhập văn bản đánh giá. 
2. Thêm video có kích thước &gt; 50MB. 
3. Nhấn nút 'Gửi Đánh Giá'.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</si>
  <si>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đăng nhập vào trang Hashaki.
+ Màn hình Chi tiết Sản phẩm. 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Nhập văn bản đánh giá. 
2. Thêm hình ảnh và video hợp lệ. 
3. Nhấn nút 'Gửi Đánh Giá'.</t>
    </r>
  </si>
  <si>
    <t>Kiểm tra sửa đánh giá thành công</t>
  </si>
  <si>
    <r>
      <t xml:space="preserve">Hiển thị thông báo: </t>
    </r>
    <r>
      <rPr>
        <i/>
        <sz val="11"/>
        <color rgb="FF000000"/>
        <rFont val="Calibri"/>
        <family val="2"/>
        <scheme val="minor"/>
      </rPr>
      <t>"Đánh giá đã được cập nhật thành công."</t>
    </r>
    <r>
      <rPr>
        <sz val="11"/>
        <color rgb="FF000000"/>
        <rFont val="Calibri"/>
        <family val="2"/>
        <scheme val="minor"/>
      </rPr>
      <t>. Đánh giá hiển thị với nội dung đã sửa.</t>
    </r>
  </si>
  <si>
    <t>Kiểm tra sửa đánh giá với văn bản trống</t>
  </si>
  <si>
    <r>
      <t xml:space="preserve">Hiển thị thông báo lỗi: </t>
    </r>
    <r>
      <rPr>
        <i/>
        <sz val="11"/>
        <color rgb="FF000000"/>
        <rFont val="Calibri"/>
        <family val="2"/>
        <scheme val="minor"/>
      </rPr>
      <t>"Nội dung đánh giá không được để trống."</t>
    </r>
    <r>
      <rPr>
        <sz val="11"/>
        <color rgb="FF000000"/>
        <rFont val="Calibri"/>
        <family val="2"/>
        <scheme val="minor"/>
      </rPr>
      <t>.</t>
    </r>
  </si>
  <si>
    <t>Kiểm tra sửa đánh giá với xếp hạng không hợp lệ</t>
  </si>
  <si>
    <r>
      <t xml:space="preserve">Hiển thị thông báo lỗi: </t>
    </r>
    <r>
      <rPr>
        <i/>
        <sz val="11"/>
        <color rgb="FF000000"/>
        <rFont val="Calibri"/>
        <family val="2"/>
        <scheme val="minor"/>
      </rPr>
      <t>"Xếp hạng phải từ 1 đến 5 sao."</t>
    </r>
    <r>
      <rPr>
        <sz val="11"/>
        <color rgb="FF000000"/>
        <rFont val="Calibri"/>
        <family val="2"/>
        <scheme val="minor"/>
      </rPr>
      <t>.</t>
    </r>
  </si>
  <si>
    <t>Kiểm tra sửa đánh giá khi không có kết nối mạng</t>
  </si>
  <si>
    <r>
      <t xml:space="preserve">Hiển thị thông báo lỗi: </t>
    </r>
    <r>
      <rPr>
        <i/>
        <sz val="11"/>
        <color rgb="FF000000"/>
        <rFont val="Calibri"/>
        <family val="2"/>
        <scheme val="minor"/>
      </rPr>
      <t>"Không thể cập nhật đánh giá. Vui lòng kiểm tra kết nối mạng."</t>
    </r>
    <r>
      <rPr>
        <sz val="11"/>
        <color rgb="FF000000"/>
        <rFont val="Calibri"/>
        <family val="2"/>
        <scheme val="minor"/>
      </rPr>
      <t>.</t>
    </r>
  </si>
  <si>
    <t>PR_Edit-021</t>
  </si>
  <si>
    <t>PR_Edit-022</t>
  </si>
  <si>
    <t>PR_Edit-023</t>
  </si>
  <si>
    <t>PR_Edit-024</t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</si>
  <si>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đăng nhập. 
+ Đánh giá đã tồn tại.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Nhấn nút "Sửa" trên đánh giá. 
2. Cập nhật văn bản đánh giá và chọn xếp hạng mới. 
3. Nhấn "Lưu".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</si>
  <si>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đăng nhập. 
+ Đánh giá đã tồn tại.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Nhấn nút "Sửa". 
2. Xóa toàn bộ văn bản đánh giá. 
3. Nhấn "Lưu".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</si>
  <si>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đăng nhập. 
+ Đánh giá đã tồn tại.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Nhấn nút "Sửa". 
2. Chọn xếp hạng không hợp lệ (0 sao). 
3. Nhấn "Lưu".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</si>
  <si>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đăng nhập. 
+ Đánh giá đã tồn tại.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Nhấn nút "Sửa". 
2. Nhập nội dung sửa đổi. 
3. Mất kết nối mạng. 
4. Nhấn "Lưu".</t>
    </r>
  </si>
  <si>
    <t>Kiểm tra xóa đánh giá thành công</t>
  </si>
  <si>
    <r>
      <t xml:space="preserve">Hiển thị thông báo: </t>
    </r>
    <r>
      <rPr>
        <i/>
        <sz val="11"/>
        <color rgb="FF000000"/>
        <rFont val="Calibri"/>
        <family val="2"/>
        <scheme val="minor"/>
      </rPr>
      <t>"Đánh giá đã được xóa thành công."</t>
    </r>
    <r>
      <rPr>
        <sz val="11"/>
        <color rgb="FF000000"/>
        <rFont val="Calibri"/>
        <family val="2"/>
        <scheme val="minor"/>
      </rPr>
      <t>. Đánh giá biến mất khỏi danh sách.</t>
    </r>
  </si>
  <si>
    <t>Kiểm tra hủy thao tác xóa đánh giá</t>
  </si>
  <si>
    <t>Đánh giá vẫn còn trong danh sách. Không hiển thị thông báo lỗi.</t>
  </si>
  <si>
    <t>Kiểm tra xóa đánh giá khi không có quyền</t>
  </si>
  <si>
    <r>
      <t xml:space="preserve">Hiển thị thông báo lỗi: </t>
    </r>
    <r>
      <rPr>
        <i/>
        <sz val="11"/>
        <color rgb="FF000000"/>
        <rFont val="Calibri"/>
        <family val="2"/>
        <scheme val="minor"/>
      </rPr>
      <t>"Bạn không có quyền xóa đánh giá này."</t>
    </r>
    <r>
      <rPr>
        <sz val="11"/>
        <color rgb="FF000000"/>
        <rFont val="Calibri"/>
        <family val="2"/>
        <scheme val="minor"/>
      </rPr>
      <t>.</t>
    </r>
  </si>
  <si>
    <t>Kiểm tra xóa đánh giá khi mất kết nối mạng</t>
  </si>
  <si>
    <r>
      <t xml:space="preserve">Hiển thị thông báo lỗi: </t>
    </r>
    <r>
      <rPr>
        <i/>
        <sz val="11"/>
        <color rgb="FF000000"/>
        <rFont val="Calibri"/>
        <family val="2"/>
        <scheme val="minor"/>
      </rPr>
      <t>"Không thể xóa đánh giá. Vui lòng kiểm tra kết nối mạng."</t>
    </r>
    <r>
      <rPr>
        <sz val="11"/>
        <color rgb="FF000000"/>
        <rFont val="Calibri"/>
        <family val="2"/>
        <scheme val="minor"/>
      </rPr>
      <t>.</t>
    </r>
  </si>
  <si>
    <t>PR_Delete-025</t>
  </si>
  <si>
    <t>PR_Delete-026</t>
  </si>
  <si>
    <t>PR_Delete-027</t>
  </si>
  <si>
    <t>PR_Delete-028</t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</si>
  <si>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đăng nhập. 
+ Đánh giá đã tồn tại.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Nhấn nút "Xóa" trên đánh giá. 
2. Xác nhận xóa khi hệ thống hỏi.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</si>
  <si>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đăng nhập. 
+ Đánh giá đã tồn tại.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Nhấn nút "Xóa". 
2. Chọn "Hủy" khi hệ thống hỏi xác nhận.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</si>
  <si>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không phải chủ sở hữu đánh giá.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Nhấn nút "Xóa" trên đánh giá của người khác.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</si>
  <si>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đăng nhập. 
+ Đánh giá đã tồn tại.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Nhấn nút "Xóa". 
2. Mất kết nối mạng khi xác nhận.</t>
    </r>
  </si>
  <si>
    <t>Kiểm tra phản hồi đánh giá thành công</t>
  </si>
  <si>
    <r>
      <t xml:space="preserve">Hiển thị thông báo: </t>
    </r>
    <r>
      <rPr>
        <i/>
        <sz val="11"/>
        <color rgb="FF000000"/>
        <rFont val="Calibri"/>
        <family val="2"/>
        <scheme val="minor"/>
      </rPr>
      <t>"Phản hồi của bạn đã được gửi thành công."</t>
    </r>
    <r>
      <rPr>
        <sz val="11"/>
        <color rgb="FF000000"/>
        <rFont val="Calibri"/>
        <family val="2"/>
        <scheme val="minor"/>
      </rPr>
      <t>. Phản hồi hiển thị dưới đánh giá.</t>
    </r>
  </si>
  <si>
    <t>Kiểm tra phản hồi đánh giá với nội dung trống</t>
  </si>
  <si>
    <r>
      <t xml:space="preserve">Hiển thị thông báo lỗi: </t>
    </r>
    <r>
      <rPr>
        <i/>
        <sz val="11"/>
        <color rgb="FF000000"/>
        <rFont val="Calibri"/>
        <family val="2"/>
        <scheme val="minor"/>
      </rPr>
      <t>"Nội dung phản hồi không được để trống."</t>
    </r>
    <r>
      <rPr>
        <sz val="11"/>
        <color rgb="FF000000"/>
        <rFont val="Calibri"/>
        <family val="2"/>
        <scheme val="minor"/>
      </rPr>
      <t>.</t>
    </r>
  </si>
  <si>
    <t>Kiểm tra phản hồi đánh giá với nội dung quá dài</t>
  </si>
  <si>
    <r>
      <t xml:space="preserve">Hiển thị thông báo lỗi: </t>
    </r>
    <r>
      <rPr>
        <i/>
        <sz val="11"/>
        <color rgb="FF000000"/>
        <rFont val="Calibri"/>
        <family val="2"/>
        <scheme val="minor"/>
      </rPr>
      <t>"Nội dung phản hồi không được vượt quá [X] ký tự."</t>
    </r>
    <r>
      <rPr>
        <sz val="11"/>
        <color rgb="FF000000"/>
        <rFont val="Calibri"/>
        <family val="2"/>
        <scheme val="minor"/>
      </rPr>
      <t>.</t>
    </r>
  </si>
  <si>
    <t>PR_Response -029</t>
  </si>
  <si>
    <t>PR_Response -030</t>
  </si>
  <si>
    <t>PR_Response -031</t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</si>
  <si>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đăng nhập.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Nhấn nút "Phản hồi" trên một đánh giá. 
2. Nhập nội dung phản hồi. 
3. Nhấn "Gửi".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</si>
  <si>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đăng nhập. 
+ 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Nhấn nút "Phản hồi". 
2. Không nhập nội dung phản hồi. 
3. Nhấn "Gửi".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</si>
  <si>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đăng nhập.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Nhấn nút "Phản hồi". 
2. Nhập nội dung phản hồi dài hơn giới hạn (ví dụ: &gt; 500 ký tự). 
3. Nhấn "Gửi".</t>
    </r>
  </si>
  <si>
    <t>Kiểm tra thả reaction thành công</t>
  </si>
  <si>
    <r>
      <t xml:space="preserve">Hiển thị thông báo: </t>
    </r>
    <r>
      <rPr>
        <i/>
        <sz val="11"/>
        <color rgb="FF000000"/>
        <rFont val="Calibri"/>
        <family val="2"/>
        <scheme val="minor"/>
      </rPr>
      <t>"Bạn đã thả reaction thành công."</t>
    </r>
    <r>
      <rPr>
        <sz val="11"/>
        <color rgb="FF000000"/>
        <rFont val="Calibri"/>
        <family val="2"/>
        <scheme val="minor"/>
      </rPr>
      <t>. Số lượng reaction tương ứng được tăng lên 1.</t>
    </r>
  </si>
  <si>
    <t>Kiểm tra thả reaction khi chưa đăng nhập</t>
  </si>
  <si>
    <t>PR_AddReaction -032</t>
  </si>
  <si>
    <t>PR_AddReaction -033</t>
  </si>
  <si>
    <t>PR_AddReaction -034</t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</si>
  <si>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đăng nhập.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Truy cập trang chi tiết sản phẩm. 2. Tìm một đánh giá. 
3. Nhấn vào một biểu tượng reaction 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</si>
  <si>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chưa đăng nhập. 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Truy cập trang chi tiết sản phẩm. 
2. Tìm một đánh giá. 
3. Nhấn vào một biểu tượng reaction.</t>
    </r>
  </si>
  <si>
    <t>Hiển thị form đăng nhập</t>
  </si>
  <si>
    <t>Kiểm tra thả reaction khi mất kết nối mạng</t>
  </si>
  <si>
    <r>
      <t xml:space="preserve">Hiển thị thông báo lỗi: </t>
    </r>
    <r>
      <rPr>
        <i/>
        <sz val="11"/>
        <color rgb="FF000000"/>
        <rFont val="Calibri"/>
        <family val="2"/>
        <scheme val="minor"/>
      </rPr>
      <t>"Không thể thả reaction. Vui lòng kiểm tra kết nối mạng."</t>
    </r>
    <r>
      <rPr>
        <sz val="11"/>
        <color rgb="FF000000"/>
        <rFont val="Calibri"/>
        <family val="2"/>
        <scheme val="minor"/>
      </rPr>
      <t>.</t>
    </r>
  </si>
  <si>
    <t>Kiểm tra thả reaction trên đánh giá đã bị xóa</t>
  </si>
  <si>
    <r>
      <t xml:space="preserve">Hiển thị thông báo lỗi: </t>
    </r>
    <r>
      <rPr>
        <i/>
        <sz val="11"/>
        <color rgb="FF000000"/>
        <rFont val="Calibri"/>
        <family val="2"/>
        <scheme val="minor"/>
      </rPr>
      <t>"Không thể thả reaction trên đánh giá này vì nó đã bị xóa."</t>
    </r>
    <r>
      <rPr>
        <sz val="11"/>
        <color rgb="FF000000"/>
        <rFont val="Calibri"/>
        <family val="2"/>
        <scheme val="minor"/>
      </rPr>
      <t>.</t>
    </r>
  </si>
  <si>
    <t>Kiểm tra hủy reaction thành công</t>
  </si>
  <si>
    <r>
      <t xml:space="preserve">Hiển thị thông báo: </t>
    </r>
    <r>
      <rPr>
        <i/>
        <sz val="11"/>
        <color rgb="FF000000"/>
        <rFont val="Calibri"/>
        <family val="2"/>
        <scheme val="minor"/>
      </rPr>
      <t>"Bạn đã hủy reaction."</t>
    </r>
    <r>
      <rPr>
        <sz val="11"/>
        <color rgb="FF000000"/>
        <rFont val="Calibri"/>
        <family val="2"/>
        <scheme val="minor"/>
      </rPr>
      <t>. Số lượng reaction tương ứng được giảm đi 1.</t>
    </r>
  </si>
  <si>
    <t>PR_AddReaction -035</t>
  </si>
  <si>
    <t>PR_CancelReaction -036</t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</si>
  <si>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đăng nhập.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Truy cập trang đánh giá. 
2. Mất kết nối mạng. 
3. Nhấn vào biểu tượng reaction.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</si>
  <si>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đăng nhập. 
+ Đánh giá đã bị xóa bởi admin.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Truy cập trang chi tiết sản phẩm. 
2. Tìm đánh giá đã xóa. 
3. Thả reaction.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</si>
  <si>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thả reaction.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Nhấn lại vào biểu tượng reaction đã thả trước đó.</t>
    </r>
  </si>
  <si>
    <t>Kiểm tra lọc theo số sao (rating)</t>
  </si>
  <si>
    <t>Chỉ hiển thị các đánh giá có xếp hạng 5 sao.</t>
  </si>
  <si>
    <t>Kiểm tra lọc theo từ khóa trong đánh giá</t>
  </si>
  <si>
    <t>Chỉ hiển thị các đánh giá chứa từ khóa đã nhập.</t>
  </si>
  <si>
    <t>Kiểm tra lọc đánh giá có kèm hình ảnh</t>
  </si>
  <si>
    <t>Chỉ hiển thị các đánh giá có kèm hình ảnh.</t>
  </si>
  <si>
    <t>Kiểm tra lọc đánh giá có kèm video</t>
  </si>
  <si>
    <t>Chỉ hiển thị các đánh giá có kèm video.</t>
  </si>
  <si>
    <t>Kiểm tra lọc kết hợp nhiều tiêu chí</t>
  </si>
  <si>
    <t>Chỉ hiển thị các đánh giá có xếp hạng 5 sao và kèm hình ảnh.</t>
  </si>
  <si>
    <t>PR_Filter -037</t>
  </si>
  <si>
    <t>PR_Filter -038</t>
  </si>
  <si>
    <t>PR_Filter -039</t>
  </si>
  <si>
    <t>PR_Filter -040</t>
  </si>
  <si>
    <t>PR_Filter -041</t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</si>
  <si>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Có nhiều đánh giá với các mức sao khác nhau.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Chọn lọc theo đánh giá 5 sao. 
2. Quan sát danh sách kết quả.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</si>
  <si>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Có đánh giá chứa từ khóa cụ thể.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Nhập từ khóa cần tìm vào ô tìm kiếm. 
2. Bấm "Áp dụng Bộ lọc".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</si>
  <si>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Có đánh giá có và không có hình ảnh.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Chọn bộ lọc "Chỉ hiển thị đánh giá có hình ảnh". 
2. Quan sát danh sách kết quả.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</si>
  <si>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Có đánh giá có và không có video.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Chọn bộ lọc "Chỉ hiển thị đánh giá có video". 
2. Quan sát danh sách kết quả.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</si>
  <si>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Có đánh giá phù hợp nhiều tiêu chí.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Chọn kết hợp "Đánh giá 5 sao" và "Có hình ảnh". 
2. Quan sát danh sách kết quả.</t>
    </r>
  </si>
  <si>
    <t>Kiểm tra sắp xếp theo ngày mới nhất</t>
  </si>
  <si>
    <t>Hiển thị đánh giá theo thứ tự giảm dần của ngày đăng (gần đây nhất hiển thị đầu tiên).</t>
  </si>
  <si>
    <t>Kiểm tra sắp xếp theo ngày cũ nhất</t>
  </si>
  <si>
    <t>Hiển thị đánh giá theo thứ tự tăng dần của ngày đăng (cũ nhất hiển thị đầu tiên).</t>
  </si>
  <si>
    <t>Kiểm tra sắp xếp theo số sao giảm dần</t>
  </si>
  <si>
    <t>Hiển thị đánh giá với xếp hạng sao cao nhất trước, thấp nhất sau.</t>
  </si>
  <si>
    <t>Kiểm tra sắp xếp theo số sao tăng dần</t>
  </si>
  <si>
    <t>Hiển thị đánh giá với xếp hạng sao thấp nhất trước, cao nhất sau.</t>
  </si>
  <si>
    <t>PR_Sort -042</t>
  </si>
  <si>
    <t>PR_Sort -043</t>
  </si>
  <si>
    <t>PR_Sort -044</t>
  </si>
  <si>
    <t>PR_Sort -045</t>
  </si>
  <si>
    <t>PR_Sort -046</t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</si>
  <si>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Có nhiều đánh giá được đăng ở các ngày khác nhau.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Chọn sắp xếp "Ngày đăng: Mới nhất". 
2. Quan sát danh sách kết quả.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</si>
  <si>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Có nhiều đánh giá được đăng ở các ngày khác nhau.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Chọn sắp xếp "Ngày đăng: Cũ nhất". 
2. Quan sát danh sách kết quả.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</si>
  <si>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Có nhiều đánh giá với các mức sao khác nhau.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Chọn sắp xếp "Số sao: Cao đến thấp". 
2. Quan sát danh sách kết quả.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</si>
  <si>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Có nhiều đánh giá với các mức sao khác nhau.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Chọn sắp xếp "Số sao: Thấp đến cao". 
2. Quan sát danh sách kết quả.</t>
    </r>
  </si>
  <si>
    <t>Kiểm tra sắp xếp theo độ hữu ích giảm dần (most helpful)</t>
  </si>
  <si>
    <t>Hiển thị đánh giá có nhiều lượt thích nhất trước, ít lượt thích hơn sau.</t>
  </si>
  <si>
    <t>Kiểm tra sắp xếp theo độ hữu ích tăng dần</t>
  </si>
  <si>
    <t>Hiển thị đánh giá có ít lượt thích nhất trước, nhiều lượt thích hơn sau.</t>
  </si>
  <si>
    <t>PR_Sort -047</t>
  </si>
  <si>
    <t>Kiểm tra sắp xếp theo đánh giá có kèm hình ảnh trước</t>
  </si>
  <si>
    <t>Các đánh giá có hình ảnh hiển thị trước, sau đó là các đánh giá không có hình ảnh.</t>
  </si>
  <si>
    <t>Kiểm tra sắp xếp theo đánh giá có kèm video trước</t>
  </si>
  <si>
    <t>Các đánh giá có video hiển thị trước, sau đó là các đánh giá không có video.</t>
  </si>
  <si>
    <t>Kiểm tra sắp xếp theo chiều dài nội dung đánh giá (dài nhất trước)</t>
  </si>
  <si>
    <t>Hiển thị đánh giá có nội dung dài nhất trước, nội dung ngắn hơn sau.</t>
  </si>
  <si>
    <t>Kiểm tra sắp xếp theo chiều dài nội dung đánh giá (ngắn nhất trước)</t>
  </si>
  <si>
    <t>Hiển thị đánh giá có nội dung ngắn nhất trước, nội dung dài hơn sau.</t>
  </si>
  <si>
    <t>PR_Sort -048</t>
  </si>
  <si>
    <t>PR_Sort -049</t>
  </si>
  <si>
    <t>PR_Sort -050</t>
  </si>
  <si>
    <t>PR_Sort -051</t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</si>
  <si>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Có đánh giá với các lượt thích (reaction) khác nhau.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Chọn sắp xếp "Độ hữu ích giảm dần". 
2. Quan sát danh sách kết quả.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</si>
  <si>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Có đánh giá với các lượt thích (reaction) khác nhau.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Chọn sắp xếp "Độ hữu ích tăng dần". 
2. Quan sát danh sách kết quả.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</si>
  <si>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Có các đánh giá có và không có hình ảnh.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Chọn sắp xếp "Ưu tiên đánh giá có hình ảnh". 
2. Quan sát danh sách kết quả.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</si>
  <si>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Có các đánh giá có và không có video.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Chọn sắp xếp "Ưu tiên đánh giá có video". 
2. Quan sát danh sách kết quả.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</si>
  <si>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Có đánh giá với các độ dài văn bản khác nhau.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Chọn sắp xếp "Nội dung: Dài nhất trước". 
2. Quan sát danh sách kết quả.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</si>
  <si>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Có đánh giá với các độ dài văn bản khác nhau. 
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Chọn sắp xếp "Nội dung: Ngắn nhất trước". 
2. Quan sát danh sách kết quả.</t>
    </r>
  </si>
  <si>
    <r>
      <rPr>
        <b/>
        <sz val="11"/>
        <color rgb="FF000000"/>
        <rFont val="Calibri"/>
        <family val="2"/>
        <scheme val="minor"/>
      </rPr>
      <t xml:space="preserve">Điều kiện tiên quyết: </t>
    </r>
    <r>
      <rPr>
        <sz val="11"/>
        <color rgb="FF000000"/>
        <rFont val="Calibri"/>
        <family val="2"/>
        <scheme val="minor"/>
      </rPr>
      <t xml:space="preserve">
+ Người dùng đã đăng nhập vào trang Hasaki.
+ Màn hình Chi tiết Sản phẩm. 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
1. Nhập văn bản đánh giá với ký tự đặc biệt. 
2. Chọn xếp hạng (4 sao). 
3. Nhấn nút 'Gửi Đánh Giá'.</t>
    </r>
  </si>
  <si>
    <r>
      <rPr>
        <b/>
        <sz val="11"/>
        <color rgb="FF000000"/>
        <rFont val="Calibri"/>
        <family val="2"/>
        <scheme val="minor"/>
      </rPr>
      <t xml:space="preserve">Điều kiện tiên quyết: </t>
    </r>
    <r>
      <rPr>
        <sz val="11"/>
        <color rgb="FF000000"/>
        <rFont val="Calibri"/>
        <family val="2"/>
        <scheme val="minor"/>
      </rPr>
      <t xml:space="preserve">
+ Người dùng đã đăng nhập vào trang Hasaki.
+ Màn hình Chi tiết Sản phẩm. 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
1. Nhấp vào một đánh giá để xem chi tiết.</t>
    </r>
  </si>
  <si>
    <r>
      <rPr>
        <b/>
        <sz val="11"/>
        <color rgb="FF000000"/>
        <rFont val="Calibri"/>
        <family val="2"/>
        <scheme val="minor"/>
      </rPr>
      <t>Điều kiện tiên quyết:</t>
    </r>
    <r>
      <rPr>
        <sz val="11"/>
        <color rgb="FF000000"/>
        <rFont val="Calibri"/>
        <family val="2"/>
        <scheme val="minor"/>
      </rPr>
      <t xml:space="preserve">
+ Người dùng đã đăng nhập vào trang Hasaki.
+ Màn hình Chi tiết Sản phẩm. </t>
    </r>
    <r>
      <rPr>
        <b/>
        <sz val="11"/>
        <color rgb="FF000000"/>
        <rFont val="Calibri"/>
        <family val="2"/>
        <scheme val="minor"/>
      </rPr>
      <t xml:space="preserve">Bước: </t>
    </r>
    <r>
      <rPr>
        <sz val="11"/>
        <color rgb="FF000000"/>
        <rFont val="Calibri"/>
        <family val="2"/>
        <scheme val="minor"/>
      </rPr>
      <t xml:space="preserve">
1. Nhập khoảng trắng làm văn bản đánh giá. 
2. Chọn xếp hạng (5 sao). 
3. Nhấn nút 'Gửi Đánh Giá'.</t>
    </r>
  </si>
  <si>
    <r>
      <rPr>
        <b/>
        <sz val="11"/>
        <color rgb="FF000000"/>
        <rFont val="Calibri"/>
        <family val="2"/>
        <scheme val="minor"/>
      </rPr>
      <t>Điều kiện tiên quyết:</t>
    </r>
    <r>
      <rPr>
        <sz val="11"/>
        <color rgb="FF000000"/>
        <rFont val="Calibri"/>
        <family val="2"/>
        <scheme val="minor"/>
      </rPr>
      <t xml:space="preserve">
+ Người dùng đã đăng nhập vào trang Hasaki.
+ Màn hình Chi tiết Sản phẩm. </t>
    </r>
    <r>
      <rPr>
        <b/>
        <sz val="11"/>
        <color rgb="FF000000"/>
        <rFont val="Calibri"/>
        <family val="2"/>
        <scheme val="minor"/>
      </rPr>
      <t xml:space="preserve">Bước: </t>
    </r>
    <r>
      <rPr>
        <sz val="11"/>
        <color rgb="FF000000"/>
        <rFont val="Calibri"/>
        <family val="2"/>
        <scheme val="minor"/>
      </rPr>
      <t xml:space="preserve">
1.Nhập văn bản dài hơn giới hạn cho phép (ví dụ: 1000 ký tự).
2. Chọn xếp hạng (5 sao). 
3. Nhấn nút 'Gửi Đánh Giá'.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</si>
  <si>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đăng nhập vào trang Hasaki.
+ Màn hình Chi tiết Sản phẩm. 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Nhập văn bản đánh giá. 
2. Thêm 1 hình ảnh hợp lệ (định dạng JPG/PNG). 
3. Nhấn nút 'Gửi Đánh Giá'.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</si>
  <si>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đăng nhập vào trang Hasaki.
+ Màn hình Chi tiết Sản phẩm. 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Nhập văn bản đánh giá. 
2. Thêm nhiều hình ảnh hợp lệ (định dạng JPG/PNG). 
3. Nhấn nút 'Gửi Đánh Giá'.</t>
    </r>
  </si>
  <si>
    <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đăng nhập vào trang Hasaki. 
+ Màn hình Chi tiết Sản phẩm. </t>
    </r>
    <r>
      <rPr>
        <b/>
        <sz val="11"/>
        <color rgb="FF000000"/>
        <rFont val="Calibri"/>
        <family val="2"/>
        <scheme val="minor"/>
      </rPr>
      <t xml:space="preserve">Bước:
</t>
    </r>
    <r>
      <rPr>
        <sz val="11"/>
        <color rgb="FF000000"/>
        <rFont val="Calibri"/>
        <family val="2"/>
        <scheme val="minor"/>
      </rPr>
      <t>1. Nhập văn bản đánh giá. 
2. Thêm video hợp lệ (định dạng MP4, kích thước &lt; 50MB). 
3. Nhấn nút 'Gửi Đánh Giá'.</t>
    </r>
  </si>
  <si>
    <r>
      <rPr>
        <b/>
        <sz val="11"/>
        <color rgb="FF000000"/>
        <rFont val="Calibri"/>
        <family val="2"/>
        <scheme val="minor"/>
      </rPr>
      <t>Điều kiện tiên quyết:</t>
    </r>
    <r>
      <rPr>
        <sz val="11"/>
        <color rgb="FF000000"/>
        <rFont val="Calibri"/>
        <family val="2"/>
        <scheme val="minor"/>
      </rPr>
      <t xml:space="preserve">
+ Người dùng đã đăng nhập vào trang Hasaki.
+ Màn hình Chi tiết Sản phẩm.
 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 
1. Nhập văn bản đánh giá.
2. Chọn xếp hạng (5 sao).
3. Nhấn nút 'Gửi Đánh Giá'.</t>
    </r>
  </si>
  <si>
    <r>
      <rPr>
        <b/>
        <sz val="11"/>
        <color rgb="FF000000"/>
        <rFont val="Calibri"/>
        <family val="2"/>
        <scheme val="minor"/>
      </rPr>
      <t>Điều kiện tiên quyết:</t>
    </r>
    <r>
      <rPr>
        <sz val="11"/>
        <color rgb="FF000000"/>
        <rFont val="Calibri"/>
        <family val="2"/>
        <scheme val="minor"/>
      </rPr>
      <t xml:space="preserve">
+ Người dùng đã đăng nhập vào trang Hasaki.
+ Màn hình Chi tiết Sản phẩm. 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
1. Chọn xếp hạng (4 sao). 
2. Nhấn nút 'Gửi Đánh Giá'.</t>
    </r>
  </si>
  <si>
    <r>
      <rPr>
        <b/>
        <sz val="11"/>
        <color rgb="FF000000"/>
        <rFont val="Calibri"/>
        <family val="2"/>
        <scheme val="minor"/>
      </rPr>
      <t>Điều kiện tiên quyết:</t>
    </r>
    <r>
      <rPr>
        <sz val="11"/>
        <color rgb="FF000000"/>
        <rFont val="Calibri"/>
        <family val="2"/>
        <scheme val="minor"/>
      </rPr>
      <t xml:space="preserve"> 
+ Người dùng đã đăng nhập vào trang Hasaki.
+ Màn hình Chi tiết Sản phẩm.
</t>
    </r>
    <r>
      <rPr>
        <b/>
        <sz val="11"/>
        <color rgb="FF000000"/>
        <rFont val="Calibri"/>
        <family val="2"/>
        <scheme val="minor"/>
      </rPr>
      <t xml:space="preserve"> Bước: </t>
    </r>
    <r>
      <rPr>
        <sz val="11"/>
        <color rgb="FF000000"/>
        <rFont val="Calibri"/>
        <family val="2"/>
        <scheme val="minor"/>
      </rPr>
      <t xml:space="preserve">
1. Nhập văn bản đánh giá. 
2. Chọn xếp hạng không hợp lệ (0 sao). 
3. Nhấn nút 'Gửi Đánh Giá'.</t>
    </r>
  </si>
  <si>
    <r>
      <rPr>
        <b/>
        <sz val="11"/>
        <color rgb="FF000000"/>
        <rFont val="Calibri"/>
        <family val="2"/>
        <scheme val="minor"/>
      </rPr>
      <t>Điều kiện tiên quyết:</t>
    </r>
    <r>
      <rPr>
        <sz val="11"/>
        <color rgb="FF000000"/>
        <rFont val="Calibri"/>
        <family val="2"/>
        <scheme val="minor"/>
      </rPr>
      <t xml:space="preserve">
+ Người dùng đã đăng nhập vào trang Hasaki.
+ Màn hình Chi tiết Sản phẩm. </t>
    </r>
    <r>
      <rPr>
        <b/>
        <sz val="11"/>
        <color rgb="FF000000"/>
        <rFont val="Calibri"/>
        <family val="2"/>
        <scheme val="minor"/>
      </rPr>
      <t>Bước:</t>
    </r>
    <r>
      <rPr>
        <sz val="11"/>
        <color rgb="FF000000"/>
        <rFont val="Calibri"/>
        <family val="2"/>
        <scheme val="minor"/>
      </rPr>
      <t xml:space="preserve">
 1. Nhập văn bản đánh giá.
 2. Chọn xếp hạng (1 sao).
 3. Nhấn nút 'Gửi Đánh Giá'.</t>
    </r>
  </si>
  <si>
    <r>
      <rPr>
        <b/>
        <sz val="11"/>
        <color rgb="FF000000"/>
        <rFont val="Calibri"/>
        <family val="2"/>
        <scheme val="minor"/>
      </rPr>
      <t xml:space="preserve">Điều kiện tiên quyết: </t>
    </r>
    <r>
      <rPr>
        <sz val="11"/>
        <color rgb="FF000000"/>
        <rFont val="Calibri"/>
        <family val="2"/>
        <scheme val="minor"/>
      </rPr>
      <t xml:space="preserve">
+ Người dùng đã đăng nhập vào trang Hasaki.
+ Màn hình Chi tiết Sản phẩm. </t>
    </r>
    <r>
      <rPr>
        <b/>
        <sz val="11"/>
        <color rgb="FF000000"/>
        <rFont val="Calibri"/>
        <family val="2"/>
        <scheme val="minor"/>
      </rPr>
      <t xml:space="preserve">Bước:  </t>
    </r>
    <r>
      <rPr>
        <sz val="11"/>
        <color rgb="FF000000"/>
        <rFont val="Calibri"/>
        <family val="2"/>
        <scheme val="minor"/>
      </rPr>
      <t xml:space="preserve">
1. Chọn xếp hạng (3 sao). 
2. Không nhập văn bản đánh giá. 
3. Nhấn nút 'Gửi Đánh Giá'.</t>
    </r>
  </si>
  <si>
    <r>
      <rPr>
        <b/>
        <sz val="11"/>
        <color rgb="FF000000"/>
        <rFont val="Calibri"/>
        <family val="2"/>
        <scheme val="minor"/>
      </rPr>
      <t>Điều kiện tiên quyết:</t>
    </r>
    <r>
      <rPr>
        <sz val="11"/>
        <color rgb="FF000000"/>
        <rFont val="Calibri"/>
        <family val="2"/>
        <scheme val="minor"/>
      </rPr>
      <t xml:space="preserve">
+ Người dùng đã đăng nhập vào trang Hasaki.
+ Màn hình Chi tiết Sản phẩm. </t>
    </r>
    <r>
      <rPr>
        <b/>
        <sz val="11"/>
        <color rgb="FF000000"/>
        <rFont val="Calibri"/>
        <family val="2"/>
        <scheme val="minor"/>
      </rPr>
      <t xml:space="preserve">Bước: </t>
    </r>
    <r>
      <rPr>
        <sz val="11"/>
        <color rgb="FF000000"/>
        <rFont val="Calibri"/>
        <family val="2"/>
        <scheme val="minor"/>
      </rPr>
      <t xml:space="preserve">
1. Nhập văn bản đánh giá hợp lệ.
2. Không chọn xếp hạng. 
3. Nhấn nút 'Gửi Đánh Giá'.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</si>
</sst>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rgb="FF000000"/>
      <name val="Calibri"/>
      <scheme val="minor"/>
    </font>
    <font>
      <sz val="10"/>
      <color theme="1"/>
      <name val="Tahoma"/>
    </font>
    <font>
      <sz val="11"/>
      <name val="Calibri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b/>
      <sz val="10"/>
      <color theme="1"/>
      <name val="Tahoma"/>
    </font>
    <font>
      <sz val="10"/>
      <color rgb="FF000000"/>
      <name val="Tahoma"/>
    </font>
    <font>
      <sz val="10"/>
      <color rgb="FFFF0000"/>
      <name val="Tahoma"/>
    </font>
    <font>
      <sz val="8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8" fillId="2" borderId="6" xfId="0" applyFont="1" applyFill="1" applyBorder="1"/>
    <xf numFmtId="0" fontId="8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8" fillId="2" borderId="1" xfId="0" applyFont="1" applyFill="1" applyBorder="1"/>
    <xf numFmtId="0" fontId="7" fillId="2" borderId="7" xfId="0" applyFont="1" applyFill="1" applyBorder="1" applyAlignment="1">
      <alignment horizontal="left" wrapText="1"/>
    </xf>
    <xf numFmtId="0" fontId="7" fillId="2" borderId="8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14" fontId="11" fillId="0" borderId="10" xfId="0" applyNumberFormat="1" applyFont="1" applyBorder="1" applyAlignment="1">
      <alignment vertical="center" wrapText="1"/>
    </xf>
    <xf numFmtId="0" fontId="1" fillId="2" borderId="10" xfId="0" applyFont="1" applyFill="1" applyBorder="1"/>
  </cellXfs>
  <cellStyles count="1">
    <cellStyle name="Normal" xfId="0" builtinId="0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00000000-0011-0000-FFFF-FFFF00000000}">
      <tableStyleElement type="headerRow" dxfId="7"/>
      <tableStyleElement type="totalRow" dxfId="6"/>
      <tableStyleElement type="firstRowStripe" dxfId="5"/>
      <tableStyleElement type="secondRowStripe" dxfId="4"/>
    </tableStyle>
    <tableStyle name="List Organisation-style" pivot="0" count="4" xr9:uid="{00000000-0011-0000-FFFF-FFFF01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774"/>
  <sheetViews>
    <sheetView tabSelected="1" topLeftCell="A11" workbookViewId="0">
      <selection activeCell="D11" sqref="D11"/>
    </sheetView>
  </sheetViews>
  <sheetFormatPr defaultColWidth="14.44140625" defaultRowHeight="15" customHeight="1" x14ac:dyDescent="0.3"/>
  <cols>
    <col min="1" max="1" width="22.109375" customWidth="1"/>
    <col min="2" max="2" width="23" customWidth="1"/>
    <col min="3" max="3" width="29.33203125" customWidth="1"/>
    <col min="4" max="4" width="32.5546875" customWidth="1"/>
    <col min="5" max="5" width="29.33203125" customWidth="1"/>
    <col min="6" max="6" width="9" customWidth="1"/>
    <col min="7" max="7" width="12" customWidth="1"/>
    <col min="8" max="8" width="20.109375" customWidth="1"/>
    <col min="9" max="9" width="9.33203125" customWidth="1"/>
    <col min="10" max="10" width="8.109375" hidden="1" customWidth="1"/>
    <col min="11" max="26" width="11.44140625" customWidth="1"/>
  </cols>
  <sheetData>
    <row r="1" spans="1:26" ht="13.5" customHeight="1" x14ac:dyDescent="0.3">
      <c r="A1" s="3"/>
      <c r="B1" s="4"/>
      <c r="C1" s="4"/>
      <c r="D1" s="4"/>
      <c r="E1" s="4"/>
      <c r="F1" s="2"/>
      <c r="G1" s="5"/>
      <c r="H1" s="2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3">
      <c r="A2" s="8" t="s">
        <v>1</v>
      </c>
      <c r="B2" s="23" t="s">
        <v>18</v>
      </c>
      <c r="C2" s="21"/>
      <c r="D2" s="21"/>
      <c r="E2" s="21"/>
      <c r="F2" s="21"/>
      <c r="G2" s="21"/>
      <c r="H2" s="22"/>
      <c r="I2" s="6"/>
      <c r="J2" s="7" t="s">
        <v>2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5.5" customHeight="1" x14ac:dyDescent="0.3">
      <c r="A3" s="9" t="s">
        <v>3</v>
      </c>
      <c r="B3" s="23" t="s">
        <v>18</v>
      </c>
      <c r="C3" s="21"/>
      <c r="D3" s="21"/>
      <c r="E3" s="21"/>
      <c r="F3" s="21"/>
      <c r="G3" s="21"/>
      <c r="H3" s="22"/>
      <c r="I3" s="6"/>
      <c r="J3" s="7" t="s">
        <v>4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8" customHeight="1" x14ac:dyDescent="0.3">
      <c r="A4" s="8" t="s">
        <v>5</v>
      </c>
      <c r="B4" s="23" t="s">
        <v>17</v>
      </c>
      <c r="C4" s="21"/>
      <c r="D4" s="21"/>
      <c r="E4" s="21"/>
      <c r="F4" s="21"/>
      <c r="G4" s="21"/>
      <c r="H4" s="22"/>
      <c r="I4" s="6"/>
      <c r="J4" s="7" t="s">
        <v>6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3">
      <c r="A5" s="10" t="s">
        <v>2</v>
      </c>
      <c r="B5" s="11" t="s">
        <v>4</v>
      </c>
      <c r="C5" s="11" t="s">
        <v>7</v>
      </c>
      <c r="D5" s="11" t="s">
        <v>6</v>
      </c>
      <c r="E5" s="12" t="s">
        <v>8</v>
      </c>
      <c r="F5" s="24" t="s">
        <v>9</v>
      </c>
      <c r="G5" s="21"/>
      <c r="H5" s="22"/>
      <c r="I5" s="13"/>
      <c r="J5" s="7" t="s">
        <v>7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customHeight="1" x14ac:dyDescent="0.3">
      <c r="A6" s="14">
        <f>COUNTIF(F9:F770,"Passed")</f>
        <v>51</v>
      </c>
      <c r="B6" s="15">
        <f>COUNTIF(F9:F770,"Failed")</f>
        <v>0</v>
      </c>
      <c r="C6" s="15">
        <f>F6-E6-D6-B6-A6</f>
        <v>0</v>
      </c>
      <c r="D6" s="15">
        <f>COUNTIF(F$9:F$770,"Blocked")</f>
        <v>0</v>
      </c>
      <c r="E6" s="16">
        <f>COUNTIF(F$9:F$770,"Skipped")</f>
        <v>0</v>
      </c>
      <c r="F6" s="25">
        <f>COUNTA(A9:A770)</f>
        <v>51</v>
      </c>
      <c r="G6" s="21"/>
      <c r="H6" s="22"/>
      <c r="I6" s="13"/>
      <c r="J6" s="7" t="s">
        <v>8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 x14ac:dyDescent="0.3">
      <c r="A7" s="7"/>
      <c r="B7" s="7"/>
      <c r="C7" s="7"/>
      <c r="D7" s="17"/>
      <c r="E7" s="17"/>
      <c r="F7" s="18"/>
      <c r="G7" s="18"/>
      <c r="H7" s="18"/>
      <c r="I7" s="13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5.5" customHeight="1" x14ac:dyDescent="0.3">
      <c r="A8" s="26" t="s">
        <v>10</v>
      </c>
      <c r="B8" s="26" t="s">
        <v>11</v>
      </c>
      <c r="C8" s="26" t="s">
        <v>12</v>
      </c>
      <c r="D8" s="26" t="s">
        <v>13</v>
      </c>
      <c r="E8" s="26" t="s">
        <v>14</v>
      </c>
      <c r="F8" s="26" t="s">
        <v>15</v>
      </c>
      <c r="G8" s="26" t="s">
        <v>16</v>
      </c>
      <c r="H8" s="26" t="s">
        <v>0</v>
      </c>
      <c r="I8" s="1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8.8" x14ac:dyDescent="0.3">
      <c r="A9" s="27" t="s">
        <v>19</v>
      </c>
      <c r="B9" s="28" t="s">
        <v>36</v>
      </c>
      <c r="C9" s="28" t="s">
        <v>37</v>
      </c>
      <c r="D9" s="28" t="s">
        <v>38</v>
      </c>
      <c r="E9" s="28" t="s">
        <v>39</v>
      </c>
      <c r="F9" s="28" t="s">
        <v>2</v>
      </c>
      <c r="G9" s="29">
        <v>45596</v>
      </c>
      <c r="H9" s="30"/>
      <c r="I9" s="2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5.2" x14ac:dyDescent="0.3">
      <c r="A10" s="27" t="s">
        <v>20</v>
      </c>
      <c r="B10" s="28" t="s">
        <v>40</v>
      </c>
      <c r="C10" s="28" t="s">
        <v>216</v>
      </c>
      <c r="D10" s="28" t="s">
        <v>41</v>
      </c>
      <c r="E10" s="28" t="s">
        <v>39</v>
      </c>
      <c r="F10" s="28" t="s">
        <v>2</v>
      </c>
      <c r="G10" s="29">
        <v>45596</v>
      </c>
      <c r="H10" s="30"/>
      <c r="I10" s="2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00.8" x14ac:dyDescent="0.3">
      <c r="A11" s="27" t="s">
        <v>21</v>
      </c>
      <c r="B11" s="28" t="s">
        <v>42</v>
      </c>
      <c r="C11" s="28" t="s">
        <v>217</v>
      </c>
      <c r="D11" s="28" t="s">
        <v>43</v>
      </c>
      <c r="E11" s="28" t="s">
        <v>39</v>
      </c>
      <c r="F11" s="28" t="s">
        <v>2</v>
      </c>
      <c r="G11" s="29">
        <v>45596</v>
      </c>
      <c r="H11" s="30"/>
      <c r="I11" s="2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9.6" x14ac:dyDescent="0.3">
      <c r="A12" s="27" t="s">
        <v>22</v>
      </c>
      <c r="B12" s="28" t="s">
        <v>44</v>
      </c>
      <c r="C12" s="28" t="s">
        <v>218</v>
      </c>
      <c r="D12" s="28" t="s">
        <v>45</v>
      </c>
      <c r="E12" s="28" t="s">
        <v>39</v>
      </c>
      <c r="F12" s="28" t="s">
        <v>2</v>
      </c>
      <c r="G12" s="29">
        <v>45596</v>
      </c>
      <c r="H12" s="30"/>
      <c r="I12" s="2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5.2" x14ac:dyDescent="0.3">
      <c r="A13" s="27" t="s">
        <v>23</v>
      </c>
      <c r="B13" s="28" t="s">
        <v>46</v>
      </c>
      <c r="C13" s="28" t="s">
        <v>219</v>
      </c>
      <c r="D13" s="28" t="s">
        <v>47</v>
      </c>
      <c r="E13" s="28" t="s">
        <v>39</v>
      </c>
      <c r="F13" s="28" t="s">
        <v>2</v>
      </c>
      <c r="G13" s="29">
        <v>45596</v>
      </c>
      <c r="H13" s="30"/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5.2" x14ac:dyDescent="0.3">
      <c r="A14" s="27" t="s">
        <v>24</v>
      </c>
      <c r="B14" s="28" t="s">
        <v>48</v>
      </c>
      <c r="C14" s="28" t="s">
        <v>221</v>
      </c>
      <c r="D14" s="28" t="s">
        <v>49</v>
      </c>
      <c r="E14" s="28" t="s">
        <v>39</v>
      </c>
      <c r="F14" s="28" t="s">
        <v>2</v>
      </c>
      <c r="G14" s="29">
        <v>45596</v>
      </c>
      <c r="H14" s="30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5.2" x14ac:dyDescent="0.3">
      <c r="A15" s="27" t="s">
        <v>25</v>
      </c>
      <c r="B15" s="28" t="s">
        <v>50</v>
      </c>
      <c r="C15" s="28" t="s">
        <v>220</v>
      </c>
      <c r="D15" s="28" t="s">
        <v>43</v>
      </c>
      <c r="E15" s="28" t="s">
        <v>39</v>
      </c>
      <c r="F15" s="28" t="s">
        <v>2</v>
      </c>
      <c r="G15" s="29">
        <v>45596</v>
      </c>
      <c r="H15" s="30"/>
      <c r="I15" s="2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0.8" x14ac:dyDescent="0.3">
      <c r="A16" s="27" t="s">
        <v>26</v>
      </c>
      <c r="B16" s="28" t="s">
        <v>51</v>
      </c>
      <c r="C16" s="28" t="s">
        <v>210</v>
      </c>
      <c r="D16" s="28" t="s">
        <v>52</v>
      </c>
      <c r="E16" s="28" t="s">
        <v>39</v>
      </c>
      <c r="F16" s="28" t="s">
        <v>2</v>
      </c>
      <c r="G16" s="29">
        <v>45596</v>
      </c>
      <c r="H16" s="30"/>
      <c r="I16" s="2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9.6" x14ac:dyDescent="0.3">
      <c r="A17" s="27" t="s">
        <v>27</v>
      </c>
      <c r="B17" s="28" t="s">
        <v>53</v>
      </c>
      <c r="C17" s="28" t="s">
        <v>209</v>
      </c>
      <c r="D17" s="28" t="s">
        <v>54</v>
      </c>
      <c r="E17" s="28" t="s">
        <v>39</v>
      </c>
      <c r="F17" s="28" t="s">
        <v>2</v>
      </c>
      <c r="G17" s="29">
        <v>45596</v>
      </c>
      <c r="H17" s="30"/>
      <c r="I17" s="2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9.6" x14ac:dyDescent="0.3">
      <c r="A18" s="27" t="s">
        <v>28</v>
      </c>
      <c r="B18" s="28" t="s">
        <v>55</v>
      </c>
      <c r="C18" s="28" t="s">
        <v>211</v>
      </c>
      <c r="D18" s="28" t="s">
        <v>43</v>
      </c>
      <c r="E18" s="28" t="s">
        <v>39</v>
      </c>
      <c r="F18" s="28" t="s">
        <v>2</v>
      </c>
      <c r="G18" s="29">
        <v>45596</v>
      </c>
      <c r="H18" s="30"/>
      <c r="I18" s="2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9.6" x14ac:dyDescent="0.3">
      <c r="A19" s="27" t="s">
        <v>29</v>
      </c>
      <c r="B19" s="28" t="s">
        <v>58</v>
      </c>
      <c r="C19" s="28" t="s">
        <v>212</v>
      </c>
      <c r="D19" s="28" t="s">
        <v>59</v>
      </c>
      <c r="E19" s="28" t="s">
        <v>39</v>
      </c>
      <c r="F19" s="28" t="s">
        <v>2</v>
      </c>
      <c r="G19" s="29">
        <v>45596</v>
      </c>
      <c r="H19" s="30"/>
      <c r="I19" s="2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6" x14ac:dyDescent="0.3">
      <c r="A20" s="27" t="s">
        <v>30</v>
      </c>
      <c r="B20" s="28" t="s">
        <v>56</v>
      </c>
      <c r="C20" s="28" t="s">
        <v>78</v>
      </c>
      <c r="D20" s="28" t="s">
        <v>57</v>
      </c>
      <c r="E20" s="28" t="s">
        <v>39</v>
      </c>
      <c r="F20" s="28" t="s">
        <v>2</v>
      </c>
      <c r="G20" s="29">
        <v>45596</v>
      </c>
      <c r="H20" s="30"/>
      <c r="I20" s="2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9.6" x14ac:dyDescent="0.3">
      <c r="A21" s="27" t="s">
        <v>31</v>
      </c>
      <c r="B21" s="28" t="s">
        <v>60</v>
      </c>
      <c r="C21" s="27" t="s">
        <v>213</v>
      </c>
      <c r="D21" s="28" t="s">
        <v>79</v>
      </c>
      <c r="E21" s="28" t="s">
        <v>39</v>
      </c>
      <c r="F21" s="28" t="s">
        <v>2</v>
      </c>
      <c r="G21" s="29">
        <v>45596</v>
      </c>
      <c r="H21" s="30"/>
      <c r="I21" s="2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9.6" x14ac:dyDescent="0.3">
      <c r="A22" s="27" t="s">
        <v>32</v>
      </c>
      <c r="B22" s="28" t="s">
        <v>61</v>
      </c>
      <c r="C22" s="27" t="s">
        <v>214</v>
      </c>
      <c r="D22" s="28" t="s">
        <v>62</v>
      </c>
      <c r="E22" s="28" t="s">
        <v>39</v>
      </c>
      <c r="F22" s="28" t="s">
        <v>2</v>
      </c>
      <c r="G22" s="29">
        <v>45596</v>
      </c>
      <c r="H22" s="30"/>
      <c r="I22" s="2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9.6" x14ac:dyDescent="0.3">
      <c r="A23" s="27" t="s">
        <v>33</v>
      </c>
      <c r="B23" s="28" t="s">
        <v>64</v>
      </c>
      <c r="C23" s="27" t="s">
        <v>80</v>
      </c>
      <c r="D23" s="28" t="s">
        <v>65</v>
      </c>
      <c r="E23" s="28" t="s">
        <v>39</v>
      </c>
      <c r="F23" s="28" t="s">
        <v>2</v>
      </c>
      <c r="G23" s="29">
        <v>45596</v>
      </c>
      <c r="H23" s="30"/>
      <c r="I23" s="2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9.6" x14ac:dyDescent="0.3">
      <c r="A24" s="27" t="s">
        <v>34</v>
      </c>
      <c r="B24" s="28" t="s">
        <v>67</v>
      </c>
      <c r="C24" s="27" t="s">
        <v>81</v>
      </c>
      <c r="D24" s="28" t="s">
        <v>68</v>
      </c>
      <c r="E24" s="28" t="s">
        <v>39</v>
      </c>
      <c r="F24" s="28" t="s">
        <v>2</v>
      </c>
      <c r="G24" s="29">
        <v>45596</v>
      </c>
      <c r="H24" s="30"/>
      <c r="I24" s="2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9.6" x14ac:dyDescent="0.3">
      <c r="A25" s="27" t="s">
        <v>35</v>
      </c>
      <c r="B25" s="28" t="s">
        <v>70</v>
      </c>
      <c r="C25" s="27" t="s">
        <v>215</v>
      </c>
      <c r="D25" s="28" t="s">
        <v>71</v>
      </c>
      <c r="E25" s="28" t="s">
        <v>39</v>
      </c>
      <c r="F25" s="28" t="s">
        <v>2</v>
      </c>
      <c r="G25" s="29">
        <v>45596</v>
      </c>
      <c r="H25" s="30"/>
      <c r="I25" s="2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9.6" x14ac:dyDescent="0.3">
      <c r="A26" s="27" t="s">
        <v>63</v>
      </c>
      <c r="B26" s="28" t="s">
        <v>72</v>
      </c>
      <c r="C26" s="27" t="s">
        <v>82</v>
      </c>
      <c r="D26" s="28" t="s">
        <v>73</v>
      </c>
      <c r="E26" s="28" t="s">
        <v>39</v>
      </c>
      <c r="F26" s="28" t="s">
        <v>2</v>
      </c>
      <c r="G26" s="29">
        <v>45596</v>
      </c>
      <c r="H26" s="30"/>
      <c r="I26" s="2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9.6" x14ac:dyDescent="0.3">
      <c r="A27" s="27" t="s">
        <v>66</v>
      </c>
      <c r="B27" s="28" t="s">
        <v>74</v>
      </c>
      <c r="C27" s="27" t="s">
        <v>83</v>
      </c>
      <c r="D27" s="28" t="s">
        <v>75</v>
      </c>
      <c r="E27" s="28" t="s">
        <v>39</v>
      </c>
      <c r="F27" s="28" t="s">
        <v>2</v>
      </c>
      <c r="G27" s="29">
        <v>45596</v>
      </c>
      <c r="H27" s="30"/>
      <c r="I27" s="2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5.2" x14ac:dyDescent="0.3">
      <c r="A28" s="27" t="s">
        <v>69</v>
      </c>
      <c r="B28" s="28" t="s">
        <v>76</v>
      </c>
      <c r="C28" s="27" t="s">
        <v>84</v>
      </c>
      <c r="D28" s="28" t="s">
        <v>77</v>
      </c>
      <c r="E28" s="28" t="s">
        <v>39</v>
      </c>
      <c r="F28" s="28" t="s">
        <v>2</v>
      </c>
      <c r="G28" s="29">
        <v>45596</v>
      </c>
      <c r="H28" s="30"/>
      <c r="I28" s="2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5.2" x14ac:dyDescent="0.3">
      <c r="A29" s="27" t="s">
        <v>93</v>
      </c>
      <c r="B29" s="28" t="s">
        <v>85</v>
      </c>
      <c r="C29" s="27" t="s">
        <v>97</v>
      </c>
      <c r="D29" s="28" t="s">
        <v>86</v>
      </c>
      <c r="E29" s="28" t="s">
        <v>39</v>
      </c>
      <c r="F29" s="28" t="s">
        <v>2</v>
      </c>
      <c r="G29" s="29">
        <v>45596</v>
      </c>
      <c r="H29" s="30"/>
      <c r="I29" s="2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00.8" x14ac:dyDescent="0.3">
      <c r="A30" s="27" t="s">
        <v>94</v>
      </c>
      <c r="B30" s="28" t="s">
        <v>87</v>
      </c>
      <c r="C30" s="27" t="s">
        <v>98</v>
      </c>
      <c r="D30" s="28" t="s">
        <v>88</v>
      </c>
      <c r="E30" s="28" t="s">
        <v>39</v>
      </c>
      <c r="F30" s="28" t="s">
        <v>2</v>
      </c>
      <c r="G30" s="29">
        <v>45596</v>
      </c>
      <c r="H30" s="30"/>
      <c r="I30" s="2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5.2" x14ac:dyDescent="0.3">
      <c r="A31" s="27" t="s">
        <v>95</v>
      </c>
      <c r="B31" s="28" t="s">
        <v>89</v>
      </c>
      <c r="C31" s="27" t="s">
        <v>99</v>
      </c>
      <c r="D31" s="28" t="s">
        <v>90</v>
      </c>
      <c r="E31" s="28" t="s">
        <v>39</v>
      </c>
      <c r="F31" s="28" t="s">
        <v>2</v>
      </c>
      <c r="G31" s="29">
        <v>45596</v>
      </c>
      <c r="H31" s="30"/>
      <c r="I31" s="2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5.2" x14ac:dyDescent="0.3">
      <c r="A32" s="27" t="s">
        <v>96</v>
      </c>
      <c r="B32" s="28" t="s">
        <v>91</v>
      </c>
      <c r="C32" s="27" t="s">
        <v>100</v>
      </c>
      <c r="D32" s="28" t="s">
        <v>92</v>
      </c>
      <c r="E32" s="28" t="s">
        <v>39</v>
      </c>
      <c r="F32" s="28" t="s">
        <v>2</v>
      </c>
      <c r="G32" s="29">
        <v>45596</v>
      </c>
      <c r="H32" s="30"/>
      <c r="I32" s="2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86.4" x14ac:dyDescent="0.3">
      <c r="A33" s="27" t="s">
        <v>109</v>
      </c>
      <c r="B33" s="28" t="s">
        <v>101</v>
      </c>
      <c r="C33" s="27" t="s">
        <v>113</v>
      </c>
      <c r="D33" s="28" t="s">
        <v>102</v>
      </c>
      <c r="E33" s="28" t="s">
        <v>39</v>
      </c>
      <c r="F33" s="28" t="s">
        <v>2</v>
      </c>
      <c r="G33" s="29">
        <v>45596</v>
      </c>
      <c r="H33" s="30"/>
      <c r="I33" s="2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00.8" x14ac:dyDescent="0.3">
      <c r="A34" s="27" t="s">
        <v>110</v>
      </c>
      <c r="B34" s="28" t="s">
        <v>103</v>
      </c>
      <c r="C34" s="27" t="s">
        <v>114</v>
      </c>
      <c r="D34" s="28" t="s">
        <v>104</v>
      </c>
      <c r="E34" s="28" t="s">
        <v>39</v>
      </c>
      <c r="F34" s="28" t="s">
        <v>2</v>
      </c>
      <c r="G34" s="29">
        <v>45596</v>
      </c>
      <c r="H34" s="30"/>
      <c r="I34" s="2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86.4" x14ac:dyDescent="0.3">
      <c r="A35" s="27" t="s">
        <v>111</v>
      </c>
      <c r="B35" s="28" t="s">
        <v>105</v>
      </c>
      <c r="C35" s="27" t="s">
        <v>115</v>
      </c>
      <c r="D35" s="28" t="s">
        <v>106</v>
      </c>
      <c r="E35" s="28" t="s">
        <v>39</v>
      </c>
      <c r="F35" s="28" t="s">
        <v>2</v>
      </c>
      <c r="G35" s="29">
        <v>45596</v>
      </c>
      <c r="H35" s="30"/>
      <c r="I35" s="2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86.4" x14ac:dyDescent="0.3">
      <c r="A36" s="27" t="s">
        <v>112</v>
      </c>
      <c r="B36" s="28" t="s">
        <v>107</v>
      </c>
      <c r="C36" s="27" t="s">
        <v>116</v>
      </c>
      <c r="D36" s="28" t="s">
        <v>108</v>
      </c>
      <c r="E36" s="28" t="s">
        <v>39</v>
      </c>
      <c r="F36" s="28" t="s">
        <v>2</v>
      </c>
      <c r="G36" s="29">
        <v>45596</v>
      </c>
      <c r="H36" s="30"/>
      <c r="I36" s="2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00.8" x14ac:dyDescent="0.3">
      <c r="A37" s="27" t="s">
        <v>123</v>
      </c>
      <c r="B37" s="28" t="s">
        <v>117</v>
      </c>
      <c r="C37" s="27" t="s">
        <v>126</v>
      </c>
      <c r="D37" s="28" t="s">
        <v>118</v>
      </c>
      <c r="E37" s="28" t="s">
        <v>39</v>
      </c>
      <c r="F37" s="28" t="s">
        <v>2</v>
      </c>
      <c r="G37" s="29">
        <v>45596</v>
      </c>
      <c r="H37" s="30"/>
      <c r="I37" s="2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86.4" x14ac:dyDescent="0.3">
      <c r="A38" s="27" t="s">
        <v>124</v>
      </c>
      <c r="B38" s="28" t="s">
        <v>119</v>
      </c>
      <c r="C38" s="27" t="s">
        <v>127</v>
      </c>
      <c r="D38" s="28" t="s">
        <v>120</v>
      </c>
      <c r="E38" s="28" t="s">
        <v>39</v>
      </c>
      <c r="F38" s="28" t="s">
        <v>2</v>
      </c>
      <c r="G38" s="29">
        <v>45596</v>
      </c>
      <c r="H38" s="30"/>
      <c r="I38" s="2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00.8" x14ac:dyDescent="0.3">
      <c r="A39" s="27" t="s">
        <v>125</v>
      </c>
      <c r="B39" s="28" t="s">
        <v>121</v>
      </c>
      <c r="C39" s="27" t="s">
        <v>128</v>
      </c>
      <c r="D39" s="28" t="s">
        <v>122</v>
      </c>
      <c r="E39" s="28" t="s">
        <v>39</v>
      </c>
      <c r="F39" s="28" t="s">
        <v>2</v>
      </c>
      <c r="G39" s="29">
        <v>45596</v>
      </c>
      <c r="H39" s="30"/>
      <c r="I39" s="2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00.8" x14ac:dyDescent="0.3">
      <c r="A40" s="27" t="s">
        <v>132</v>
      </c>
      <c r="B40" s="28" t="s">
        <v>129</v>
      </c>
      <c r="C40" s="27" t="s">
        <v>135</v>
      </c>
      <c r="D40" s="28" t="s">
        <v>130</v>
      </c>
      <c r="E40" s="28" t="s">
        <v>39</v>
      </c>
      <c r="F40" s="28" t="s">
        <v>2</v>
      </c>
      <c r="G40" s="29">
        <v>45596</v>
      </c>
      <c r="H40" s="30"/>
      <c r="I40" s="20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5.2" x14ac:dyDescent="0.3">
      <c r="A41" s="27" t="s">
        <v>133</v>
      </c>
      <c r="B41" s="28" t="s">
        <v>131</v>
      </c>
      <c r="C41" s="27" t="s">
        <v>136</v>
      </c>
      <c r="D41" s="28" t="s">
        <v>137</v>
      </c>
      <c r="E41" s="28" t="s">
        <v>39</v>
      </c>
      <c r="F41" s="28" t="s">
        <v>2</v>
      </c>
      <c r="G41" s="29">
        <v>45596</v>
      </c>
      <c r="H41" s="30"/>
      <c r="I41" s="2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86.4" x14ac:dyDescent="0.3">
      <c r="A42" s="27" t="s">
        <v>134</v>
      </c>
      <c r="B42" s="28" t="s">
        <v>138</v>
      </c>
      <c r="C42" s="27" t="s">
        <v>146</v>
      </c>
      <c r="D42" s="28" t="s">
        <v>139</v>
      </c>
      <c r="E42" s="28" t="s">
        <v>39</v>
      </c>
      <c r="F42" s="28" t="s">
        <v>2</v>
      </c>
      <c r="G42" s="29">
        <v>45596</v>
      </c>
      <c r="H42" s="30"/>
      <c r="I42" s="2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5.2" x14ac:dyDescent="0.3">
      <c r="A43" s="27" t="s">
        <v>144</v>
      </c>
      <c r="B43" s="28" t="s">
        <v>140</v>
      </c>
      <c r="C43" s="27" t="s">
        <v>147</v>
      </c>
      <c r="D43" s="28" t="s">
        <v>141</v>
      </c>
      <c r="E43" s="28" t="s">
        <v>39</v>
      </c>
      <c r="F43" s="28" t="s">
        <v>2</v>
      </c>
      <c r="G43" s="29">
        <v>45596</v>
      </c>
      <c r="H43" s="30"/>
      <c r="I43" s="2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72" x14ac:dyDescent="0.3">
      <c r="A44" s="27" t="s">
        <v>145</v>
      </c>
      <c r="B44" s="28" t="s">
        <v>142</v>
      </c>
      <c r="C44" s="27" t="s">
        <v>148</v>
      </c>
      <c r="D44" s="28" t="s">
        <v>143</v>
      </c>
      <c r="E44" s="28" t="s">
        <v>39</v>
      </c>
      <c r="F44" s="28" t="s">
        <v>2</v>
      </c>
      <c r="G44" s="29">
        <v>45596</v>
      </c>
      <c r="H44" s="30"/>
      <c r="I44" s="2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86.4" x14ac:dyDescent="0.3">
      <c r="A45" s="27" t="s">
        <v>159</v>
      </c>
      <c r="B45" s="28" t="s">
        <v>149</v>
      </c>
      <c r="C45" s="27" t="s">
        <v>164</v>
      </c>
      <c r="D45" s="28" t="s">
        <v>150</v>
      </c>
      <c r="E45" s="28" t="s">
        <v>39</v>
      </c>
      <c r="F45" s="28" t="s">
        <v>2</v>
      </c>
      <c r="G45" s="29">
        <v>45596</v>
      </c>
      <c r="H45" s="30"/>
      <c r="I45" s="2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86.4" x14ac:dyDescent="0.3">
      <c r="A46" s="27" t="s">
        <v>160</v>
      </c>
      <c r="B46" s="28" t="s">
        <v>151</v>
      </c>
      <c r="C46" s="27" t="s">
        <v>165</v>
      </c>
      <c r="D46" s="28" t="s">
        <v>152</v>
      </c>
      <c r="E46" s="28" t="s">
        <v>39</v>
      </c>
      <c r="F46" s="28" t="s">
        <v>2</v>
      </c>
      <c r="G46" s="29">
        <v>45596</v>
      </c>
      <c r="H46" s="30"/>
      <c r="I46" s="2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86.4" x14ac:dyDescent="0.3">
      <c r="A47" s="27" t="s">
        <v>161</v>
      </c>
      <c r="B47" s="28" t="s">
        <v>153</v>
      </c>
      <c r="C47" s="27" t="s">
        <v>166</v>
      </c>
      <c r="D47" s="28" t="s">
        <v>154</v>
      </c>
      <c r="E47" s="28" t="s">
        <v>39</v>
      </c>
      <c r="F47" s="28" t="s">
        <v>2</v>
      </c>
      <c r="G47" s="29">
        <v>45596</v>
      </c>
      <c r="H47" s="30"/>
      <c r="I47" s="2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86.4" x14ac:dyDescent="0.3">
      <c r="A48" s="27" t="s">
        <v>162</v>
      </c>
      <c r="B48" s="28" t="s">
        <v>155</v>
      </c>
      <c r="C48" s="27" t="s">
        <v>167</v>
      </c>
      <c r="D48" s="28" t="s">
        <v>156</v>
      </c>
      <c r="E48" s="28" t="s">
        <v>39</v>
      </c>
      <c r="F48" s="28" t="s">
        <v>2</v>
      </c>
      <c r="G48" s="29">
        <v>45596</v>
      </c>
      <c r="H48" s="30"/>
      <c r="I48" s="2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86.4" x14ac:dyDescent="0.3">
      <c r="A49" s="27" t="s">
        <v>163</v>
      </c>
      <c r="B49" s="28" t="s">
        <v>157</v>
      </c>
      <c r="C49" s="27" t="s">
        <v>168</v>
      </c>
      <c r="D49" s="28" t="s">
        <v>158</v>
      </c>
      <c r="E49" s="28" t="s">
        <v>39</v>
      </c>
      <c r="F49" s="28" t="s">
        <v>2</v>
      </c>
      <c r="G49" s="29">
        <v>45596</v>
      </c>
      <c r="H49" s="30"/>
      <c r="I49" s="20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0.8" x14ac:dyDescent="0.3">
      <c r="A50" s="27" t="s">
        <v>177</v>
      </c>
      <c r="B50" s="28" t="s">
        <v>169</v>
      </c>
      <c r="C50" s="27" t="s">
        <v>182</v>
      </c>
      <c r="D50" s="28" t="s">
        <v>170</v>
      </c>
      <c r="E50" s="28" t="s">
        <v>39</v>
      </c>
      <c r="F50" s="28" t="s">
        <v>2</v>
      </c>
      <c r="G50" s="29">
        <v>45596</v>
      </c>
      <c r="H50" s="30"/>
      <c r="I50" s="2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00.8" x14ac:dyDescent="0.3">
      <c r="A51" s="27" t="s">
        <v>178</v>
      </c>
      <c r="B51" s="28" t="s">
        <v>171</v>
      </c>
      <c r="C51" s="27" t="s">
        <v>183</v>
      </c>
      <c r="D51" s="28" t="s">
        <v>172</v>
      </c>
      <c r="E51" s="28" t="s">
        <v>39</v>
      </c>
      <c r="F51" s="28" t="s">
        <v>2</v>
      </c>
      <c r="G51" s="29">
        <v>45596</v>
      </c>
      <c r="H51" s="30"/>
      <c r="I51" s="2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00.8" x14ac:dyDescent="0.3">
      <c r="A52" s="27" t="s">
        <v>179</v>
      </c>
      <c r="B52" s="28" t="s">
        <v>173</v>
      </c>
      <c r="C52" s="27" t="s">
        <v>184</v>
      </c>
      <c r="D52" s="28" t="s">
        <v>174</v>
      </c>
      <c r="E52" s="28" t="s">
        <v>39</v>
      </c>
      <c r="F52" s="28" t="s">
        <v>2</v>
      </c>
      <c r="G52" s="29">
        <v>45596</v>
      </c>
      <c r="H52" s="30"/>
      <c r="I52" s="2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00.8" x14ac:dyDescent="0.3">
      <c r="A53" s="27" t="s">
        <v>180</v>
      </c>
      <c r="B53" s="28" t="s">
        <v>175</v>
      </c>
      <c r="C53" s="27" t="s">
        <v>185</v>
      </c>
      <c r="D53" s="28" t="s">
        <v>176</v>
      </c>
      <c r="E53" s="28" t="s">
        <v>39</v>
      </c>
      <c r="F53" s="28" t="s">
        <v>2</v>
      </c>
      <c r="G53" s="29">
        <v>45596</v>
      </c>
      <c r="H53" s="30"/>
      <c r="I53" s="2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00.8" x14ac:dyDescent="0.3">
      <c r="A54" s="27" t="s">
        <v>181</v>
      </c>
      <c r="B54" s="28" t="s">
        <v>186</v>
      </c>
      <c r="C54" s="27" t="s">
        <v>203</v>
      </c>
      <c r="D54" s="28" t="s">
        <v>187</v>
      </c>
      <c r="E54" s="28" t="s">
        <v>39</v>
      </c>
      <c r="F54" s="28" t="s">
        <v>2</v>
      </c>
      <c r="G54" s="29">
        <v>45596</v>
      </c>
      <c r="H54" s="30"/>
      <c r="I54" s="2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00.8" x14ac:dyDescent="0.3">
      <c r="A55" s="27" t="s">
        <v>190</v>
      </c>
      <c r="B55" s="28" t="s">
        <v>188</v>
      </c>
      <c r="C55" s="27" t="s">
        <v>204</v>
      </c>
      <c r="D55" s="28" t="s">
        <v>189</v>
      </c>
      <c r="E55" s="28" t="s">
        <v>39</v>
      </c>
      <c r="F55" s="28" t="s">
        <v>2</v>
      </c>
      <c r="G55" s="29">
        <v>45596</v>
      </c>
      <c r="H55" s="30"/>
      <c r="I55" s="2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86.4" x14ac:dyDescent="0.3">
      <c r="A56" s="27" t="s">
        <v>199</v>
      </c>
      <c r="B56" s="28" t="s">
        <v>191</v>
      </c>
      <c r="C56" s="27" t="s">
        <v>205</v>
      </c>
      <c r="D56" s="28" t="s">
        <v>192</v>
      </c>
      <c r="E56" s="28" t="s">
        <v>39</v>
      </c>
      <c r="F56" s="28" t="s">
        <v>2</v>
      </c>
      <c r="G56" s="29">
        <v>45596</v>
      </c>
      <c r="H56" s="30"/>
      <c r="I56" s="2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86.4" x14ac:dyDescent="0.3">
      <c r="A57" s="27" t="s">
        <v>200</v>
      </c>
      <c r="B57" s="28" t="s">
        <v>193</v>
      </c>
      <c r="C57" s="27" t="s">
        <v>206</v>
      </c>
      <c r="D57" s="28" t="s">
        <v>194</v>
      </c>
      <c r="E57" s="28" t="s">
        <v>39</v>
      </c>
      <c r="F57" s="28" t="s">
        <v>2</v>
      </c>
      <c r="G57" s="29">
        <v>45596</v>
      </c>
      <c r="H57" s="30"/>
      <c r="I57" s="2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86.4" x14ac:dyDescent="0.3">
      <c r="A58" s="27" t="s">
        <v>201</v>
      </c>
      <c r="B58" s="28" t="s">
        <v>195</v>
      </c>
      <c r="C58" s="27" t="s">
        <v>207</v>
      </c>
      <c r="D58" s="28" t="s">
        <v>196</v>
      </c>
      <c r="E58" s="28" t="s">
        <v>39</v>
      </c>
      <c r="F58" s="28" t="s">
        <v>2</v>
      </c>
      <c r="G58" s="29">
        <v>45596</v>
      </c>
      <c r="H58" s="30"/>
      <c r="I58" s="2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00.8" x14ac:dyDescent="0.3">
      <c r="A59" s="27" t="s">
        <v>202</v>
      </c>
      <c r="B59" s="28" t="s">
        <v>197</v>
      </c>
      <c r="C59" s="27" t="s">
        <v>208</v>
      </c>
      <c r="D59" s="28" t="s">
        <v>198</v>
      </c>
      <c r="E59" s="28" t="s">
        <v>39</v>
      </c>
      <c r="F59" s="28" t="s">
        <v>2</v>
      </c>
      <c r="G59" s="29">
        <v>45596</v>
      </c>
      <c r="H59" s="30"/>
      <c r="I59" s="2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20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20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20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2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2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2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2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2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20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20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20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20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20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2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20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20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20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20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20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20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20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20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20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20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20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20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20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20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20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20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20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20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20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20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20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20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20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20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20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20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20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20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20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20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20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20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20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20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20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20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20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20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20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20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20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20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20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20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20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20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20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20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20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20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20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20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20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20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20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20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20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20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20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20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20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20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20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20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20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20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20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20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20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20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20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20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20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20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20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20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20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20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20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20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20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20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20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20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20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20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20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20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20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20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20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20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20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20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20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20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20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20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20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20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20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20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20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20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20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20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20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20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20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20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20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20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20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20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20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20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20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20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20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20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20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20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20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20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20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20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20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20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20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20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20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20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20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20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20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20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20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20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20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20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20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20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20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20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20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20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20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20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20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20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20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20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20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20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20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20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20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20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20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20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20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20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20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20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20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20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20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20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20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20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20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20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20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20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20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20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20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20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20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20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20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20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20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20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20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20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20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20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20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20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20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20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20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20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20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20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20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20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20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20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20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20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20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20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20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20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20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20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20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20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20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20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20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20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20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20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20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20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20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20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20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20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20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20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20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20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20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20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20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20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20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20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20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20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20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20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20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20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20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20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20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20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20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20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20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20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20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20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20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20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20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20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20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20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20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20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20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20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20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20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20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20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20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20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20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20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20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20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20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20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20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20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20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20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20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20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20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20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20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20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20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20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20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20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20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20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20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20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20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20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20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20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20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20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20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20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20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20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20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20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20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20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20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20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20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20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20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20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20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20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20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20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20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20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20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20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20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20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20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20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20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20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20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20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20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20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20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20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20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20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20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20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20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20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20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20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20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20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20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20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20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20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20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20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20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20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20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20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20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20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20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20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20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20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20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20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20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20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20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20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20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20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20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20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20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20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20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20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20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20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20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20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20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20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20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20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20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20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20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20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20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20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20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20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20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20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20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20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20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20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20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20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20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20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20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20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20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20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20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20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20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20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20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20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20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20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20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20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20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20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20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20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20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20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20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20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20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20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20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20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20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20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20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20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20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20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20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20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20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20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20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20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20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20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20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20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20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20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20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20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20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20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20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20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20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20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20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20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20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20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20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20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20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20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20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20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20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20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20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20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20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20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20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20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20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20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20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20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20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20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20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20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20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20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20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20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20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20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20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20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20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20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20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20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20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20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20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20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20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20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20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20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20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20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20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20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20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20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20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20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20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20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20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20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20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20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20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20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20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20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20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20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20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20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20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20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20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20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20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20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20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20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20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20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20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20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20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20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20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20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20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20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20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20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20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20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20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20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20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20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20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20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20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20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20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20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20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20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20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20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20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20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20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20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20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20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20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20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20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20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20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20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20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20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20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20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20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20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20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20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20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20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20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20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20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20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20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20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20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20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20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20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20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20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20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20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20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20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20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20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20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20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20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20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20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20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20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20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20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20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20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20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20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20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20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20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20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20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20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20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20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20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20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20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20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20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20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20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20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20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20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20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20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20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20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20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20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20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20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20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20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20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20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20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20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20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20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20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20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20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20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20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20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20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20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20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20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20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20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20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20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20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20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customHeight="1" x14ac:dyDescent="0.3">
      <c r="A727" s="1"/>
      <c r="B727" s="1"/>
      <c r="C727" s="1"/>
      <c r="D727" s="1"/>
      <c r="E727" s="1"/>
      <c r="F727" s="1"/>
      <c r="G727" s="1"/>
      <c r="H727" s="1"/>
    </row>
    <row r="728" spans="1:26" ht="15" customHeight="1" x14ac:dyDescent="0.3">
      <c r="A728" s="1"/>
      <c r="B728" s="1"/>
      <c r="C728" s="1"/>
      <c r="D728" s="1"/>
      <c r="E728" s="1"/>
      <c r="F728" s="1"/>
      <c r="G728" s="1"/>
      <c r="H728" s="1"/>
    </row>
    <row r="729" spans="1:26" ht="15" customHeight="1" x14ac:dyDescent="0.3">
      <c r="A729" s="1"/>
      <c r="B729" s="1"/>
      <c r="C729" s="1"/>
      <c r="D729" s="1"/>
      <c r="E729" s="1"/>
      <c r="F729" s="1"/>
      <c r="G729" s="1"/>
      <c r="H729" s="1"/>
    </row>
    <row r="730" spans="1:26" ht="15" customHeight="1" x14ac:dyDescent="0.3">
      <c r="A730" s="1"/>
      <c r="B730" s="1"/>
      <c r="C730" s="1"/>
      <c r="D730" s="1"/>
      <c r="E730" s="1"/>
      <c r="F730" s="1"/>
      <c r="G730" s="1"/>
      <c r="H730" s="1"/>
    </row>
    <row r="731" spans="1:26" ht="15" customHeight="1" x14ac:dyDescent="0.3">
      <c r="A731" s="1"/>
      <c r="B731" s="1"/>
      <c r="C731" s="1"/>
      <c r="D731" s="1"/>
      <c r="E731" s="1"/>
      <c r="F731" s="1"/>
      <c r="G731" s="1"/>
      <c r="H731" s="1"/>
    </row>
    <row r="732" spans="1:26" ht="15" customHeight="1" x14ac:dyDescent="0.3">
      <c r="A732" s="1"/>
      <c r="B732" s="1"/>
      <c r="C732" s="1"/>
      <c r="D732" s="1"/>
      <c r="E732" s="1"/>
      <c r="F732" s="1"/>
      <c r="G732" s="1"/>
      <c r="H732" s="1"/>
    </row>
    <row r="733" spans="1:26" ht="15" customHeight="1" x14ac:dyDescent="0.3">
      <c r="A733" s="1"/>
      <c r="B733" s="1"/>
      <c r="C733" s="1"/>
      <c r="D733" s="1"/>
      <c r="E733" s="1"/>
      <c r="F733" s="1"/>
      <c r="G733" s="1"/>
      <c r="H733" s="1"/>
    </row>
    <row r="734" spans="1:26" ht="15" customHeight="1" x14ac:dyDescent="0.3">
      <c r="A734" s="1"/>
      <c r="B734" s="1"/>
      <c r="C734" s="1"/>
      <c r="D734" s="1"/>
      <c r="E734" s="1"/>
      <c r="F734" s="1"/>
      <c r="G734" s="1"/>
      <c r="H734" s="1"/>
    </row>
    <row r="735" spans="1:26" ht="15" customHeight="1" x14ac:dyDescent="0.3">
      <c r="A735" s="1"/>
      <c r="B735" s="1"/>
      <c r="C735" s="1"/>
      <c r="D735" s="1"/>
      <c r="E735" s="1"/>
      <c r="F735" s="1"/>
      <c r="G735" s="1"/>
      <c r="H735" s="1"/>
    </row>
    <row r="736" spans="1:26" ht="15" customHeight="1" x14ac:dyDescent="0.3">
      <c r="A736" s="1"/>
      <c r="B736" s="1"/>
      <c r="C736" s="1"/>
      <c r="D736" s="1"/>
      <c r="E736" s="1"/>
      <c r="F736" s="1"/>
      <c r="G736" s="1"/>
      <c r="H736" s="1"/>
    </row>
    <row r="737" spans="1:8" ht="15" customHeight="1" x14ac:dyDescent="0.3">
      <c r="A737" s="1"/>
      <c r="B737" s="1"/>
      <c r="C737" s="1"/>
      <c r="D737" s="1"/>
      <c r="E737" s="1"/>
      <c r="F737" s="1"/>
      <c r="G737" s="1"/>
      <c r="H737" s="1"/>
    </row>
    <row r="738" spans="1:8" ht="15" customHeight="1" x14ac:dyDescent="0.3">
      <c r="A738" s="1"/>
      <c r="B738" s="1"/>
      <c r="C738" s="1"/>
      <c r="D738" s="1"/>
      <c r="E738" s="1"/>
      <c r="F738" s="1"/>
      <c r="G738" s="1"/>
      <c r="H738" s="1"/>
    </row>
    <row r="739" spans="1:8" ht="15" customHeight="1" x14ac:dyDescent="0.3">
      <c r="A739" s="1"/>
      <c r="B739" s="1"/>
      <c r="C739" s="1"/>
      <c r="D739" s="1"/>
      <c r="E739" s="1"/>
      <c r="F739" s="1"/>
      <c r="G739" s="1"/>
      <c r="H739" s="1"/>
    </row>
    <row r="740" spans="1:8" ht="15" customHeight="1" x14ac:dyDescent="0.3">
      <c r="A740" s="1"/>
      <c r="B740" s="1"/>
      <c r="C740" s="1"/>
      <c r="D740" s="1"/>
      <c r="E740" s="1"/>
      <c r="F740" s="1"/>
      <c r="G740" s="1"/>
      <c r="H740" s="1"/>
    </row>
    <row r="741" spans="1:8" ht="15" customHeight="1" x14ac:dyDescent="0.3">
      <c r="A741" s="1"/>
      <c r="B741" s="1"/>
      <c r="C741" s="1"/>
      <c r="D741" s="1"/>
      <c r="E741" s="1"/>
      <c r="F741" s="1"/>
      <c r="G741" s="1"/>
      <c r="H741" s="1"/>
    </row>
    <row r="742" spans="1:8" ht="15" customHeight="1" x14ac:dyDescent="0.3">
      <c r="A742" s="1"/>
      <c r="B742" s="1"/>
      <c r="C742" s="1"/>
      <c r="D742" s="1"/>
      <c r="E742" s="1"/>
      <c r="F742" s="1"/>
      <c r="G742" s="1"/>
      <c r="H742" s="1"/>
    </row>
    <row r="743" spans="1:8" ht="15" customHeight="1" x14ac:dyDescent="0.3">
      <c r="A743" s="1"/>
      <c r="B743" s="1"/>
      <c r="C743" s="1"/>
      <c r="D743" s="1"/>
      <c r="E743" s="1"/>
      <c r="F743" s="1"/>
      <c r="G743" s="1"/>
      <c r="H743" s="1"/>
    </row>
    <row r="744" spans="1:8" ht="15" customHeight="1" x14ac:dyDescent="0.3">
      <c r="A744" s="1"/>
      <c r="B744" s="1"/>
      <c r="C744" s="1"/>
      <c r="D744" s="1"/>
      <c r="E744" s="1"/>
      <c r="F744" s="1"/>
      <c r="G744" s="1"/>
      <c r="H744" s="1"/>
    </row>
    <row r="745" spans="1:8" ht="15" customHeight="1" x14ac:dyDescent="0.3">
      <c r="A745" s="1"/>
      <c r="B745" s="1"/>
      <c r="C745" s="1"/>
      <c r="D745" s="1"/>
      <c r="E745" s="1"/>
      <c r="F745" s="1"/>
      <c r="G745" s="1"/>
      <c r="H745" s="1"/>
    </row>
    <row r="746" spans="1:8" ht="15" customHeight="1" x14ac:dyDescent="0.3">
      <c r="A746" s="1"/>
      <c r="B746" s="1"/>
      <c r="C746" s="1"/>
      <c r="D746" s="1"/>
      <c r="E746" s="1"/>
      <c r="F746" s="1"/>
      <c r="G746" s="1"/>
      <c r="H746" s="1"/>
    </row>
    <row r="747" spans="1:8" ht="15" customHeight="1" x14ac:dyDescent="0.3">
      <c r="A747" s="1"/>
      <c r="B747" s="1"/>
      <c r="C747" s="1"/>
      <c r="D747" s="1"/>
      <c r="E747" s="1"/>
      <c r="F747" s="1"/>
      <c r="G747" s="1"/>
      <c r="H747" s="1"/>
    </row>
    <row r="748" spans="1:8" ht="15" customHeight="1" x14ac:dyDescent="0.3">
      <c r="A748" s="1"/>
      <c r="B748" s="1"/>
      <c r="C748" s="1"/>
      <c r="D748" s="1"/>
      <c r="E748" s="1"/>
      <c r="F748" s="1"/>
      <c r="G748" s="1"/>
      <c r="H748" s="1"/>
    </row>
    <row r="749" spans="1:8" ht="15" customHeight="1" x14ac:dyDescent="0.3">
      <c r="A749" s="1"/>
      <c r="B749" s="1"/>
      <c r="C749" s="1"/>
      <c r="D749" s="1"/>
      <c r="E749" s="1"/>
      <c r="F749" s="1"/>
      <c r="G749" s="1"/>
      <c r="H749" s="1"/>
    </row>
    <row r="750" spans="1:8" ht="15" customHeight="1" x14ac:dyDescent="0.3">
      <c r="A750" s="1"/>
      <c r="B750" s="1"/>
      <c r="C750" s="1"/>
      <c r="D750" s="1"/>
      <c r="E750" s="1"/>
      <c r="F750" s="1"/>
      <c r="G750" s="1"/>
      <c r="H750" s="1"/>
    </row>
    <row r="751" spans="1:8" ht="15" customHeight="1" x14ac:dyDescent="0.3">
      <c r="A751" s="1"/>
      <c r="B751" s="1"/>
      <c r="C751" s="1"/>
      <c r="D751" s="1"/>
      <c r="E751" s="1"/>
      <c r="F751" s="1"/>
      <c r="G751" s="1"/>
      <c r="H751" s="1"/>
    </row>
    <row r="752" spans="1:8" ht="15" customHeight="1" x14ac:dyDescent="0.3">
      <c r="A752" s="1"/>
      <c r="B752" s="1"/>
      <c r="C752" s="1"/>
      <c r="D752" s="1"/>
      <c r="E752" s="1"/>
      <c r="F752" s="1"/>
      <c r="G752" s="1"/>
      <c r="H752" s="1"/>
    </row>
    <row r="753" spans="1:8" ht="15" customHeight="1" x14ac:dyDescent="0.3">
      <c r="A753" s="1"/>
      <c r="B753" s="1"/>
      <c r="C753" s="1"/>
      <c r="D753" s="1"/>
      <c r="E753" s="1"/>
      <c r="F753" s="1"/>
      <c r="G753" s="1"/>
      <c r="H753" s="1"/>
    </row>
    <row r="754" spans="1:8" ht="15" customHeight="1" x14ac:dyDescent="0.3">
      <c r="A754" s="1"/>
      <c r="B754" s="1"/>
      <c r="C754" s="1"/>
      <c r="D754" s="1"/>
      <c r="E754" s="1"/>
      <c r="F754" s="1"/>
      <c r="G754" s="1"/>
      <c r="H754" s="1"/>
    </row>
    <row r="755" spans="1:8" ht="15" customHeight="1" x14ac:dyDescent="0.3">
      <c r="A755" s="1"/>
      <c r="B755" s="1"/>
      <c r="C755" s="1"/>
      <c r="D755" s="1"/>
      <c r="E755" s="1"/>
      <c r="F755" s="1"/>
      <c r="G755" s="1"/>
      <c r="H755" s="1"/>
    </row>
    <row r="756" spans="1:8" ht="15" customHeight="1" x14ac:dyDescent="0.3">
      <c r="A756" s="1"/>
      <c r="B756" s="1"/>
      <c r="C756" s="1"/>
      <c r="D756" s="1"/>
      <c r="E756" s="1"/>
      <c r="F756" s="1"/>
      <c r="G756" s="1"/>
      <c r="H756" s="1"/>
    </row>
    <row r="757" spans="1:8" ht="15" customHeight="1" x14ac:dyDescent="0.3">
      <c r="A757" s="1"/>
      <c r="B757" s="1"/>
      <c r="C757" s="1"/>
      <c r="D757" s="1"/>
      <c r="E757" s="1"/>
      <c r="F757" s="1"/>
      <c r="G757" s="1"/>
      <c r="H757" s="1"/>
    </row>
    <row r="758" spans="1:8" ht="15" customHeight="1" x14ac:dyDescent="0.3">
      <c r="A758" s="1"/>
      <c r="B758" s="1"/>
      <c r="C758" s="1"/>
      <c r="D758" s="1"/>
      <c r="E758" s="1"/>
      <c r="F758" s="1"/>
      <c r="G758" s="1"/>
      <c r="H758" s="1"/>
    </row>
    <row r="759" spans="1:8" ht="15" customHeight="1" x14ac:dyDescent="0.3">
      <c r="A759" s="1"/>
      <c r="B759" s="1"/>
      <c r="C759" s="1"/>
      <c r="D759" s="1"/>
      <c r="E759" s="1"/>
      <c r="F759" s="1"/>
      <c r="G759" s="1"/>
      <c r="H759" s="1"/>
    </row>
    <row r="760" spans="1:8" ht="15" customHeight="1" x14ac:dyDescent="0.3">
      <c r="A760" s="1"/>
      <c r="B760" s="1"/>
      <c r="C760" s="1"/>
      <c r="D760" s="1"/>
      <c r="E760" s="1"/>
      <c r="F760" s="1"/>
      <c r="G760" s="1"/>
      <c r="H760" s="1"/>
    </row>
    <row r="761" spans="1:8" ht="15" customHeight="1" x14ac:dyDescent="0.3">
      <c r="A761" s="1"/>
      <c r="B761" s="1"/>
      <c r="C761" s="1"/>
      <c r="D761" s="1"/>
      <c r="E761" s="1"/>
      <c r="F761" s="1"/>
      <c r="G761" s="1"/>
      <c r="H761" s="1"/>
    </row>
    <row r="762" spans="1:8" ht="15" customHeight="1" x14ac:dyDescent="0.3">
      <c r="A762" s="1"/>
      <c r="B762" s="1"/>
      <c r="C762" s="1"/>
      <c r="D762" s="1"/>
      <c r="E762" s="1"/>
      <c r="F762" s="1"/>
      <c r="G762" s="1"/>
      <c r="H762" s="1"/>
    </row>
    <row r="763" spans="1:8" ht="15" customHeight="1" x14ac:dyDescent="0.3">
      <c r="A763" s="1"/>
      <c r="B763" s="1"/>
      <c r="C763" s="1"/>
      <c r="D763" s="1"/>
      <c r="E763" s="1"/>
      <c r="F763" s="1"/>
      <c r="G763" s="1"/>
      <c r="H763" s="1"/>
    </row>
    <row r="764" spans="1:8" ht="15" customHeight="1" x14ac:dyDescent="0.3">
      <c r="A764" s="1"/>
      <c r="B764" s="1"/>
      <c r="C764" s="1"/>
      <c r="D764" s="1"/>
      <c r="E764" s="1"/>
      <c r="F764" s="1"/>
      <c r="G764" s="1"/>
      <c r="H764" s="1"/>
    </row>
    <row r="765" spans="1:8" ht="15" customHeight="1" x14ac:dyDescent="0.3">
      <c r="A765" s="1"/>
      <c r="B765" s="1"/>
      <c r="C765" s="1"/>
      <c r="D765" s="1"/>
      <c r="E765" s="1"/>
      <c r="F765" s="1"/>
      <c r="G765" s="1"/>
      <c r="H765" s="1"/>
    </row>
    <row r="766" spans="1:8" ht="15" customHeight="1" x14ac:dyDescent="0.3">
      <c r="A766" s="1"/>
      <c r="B766" s="1"/>
      <c r="C766" s="1"/>
      <c r="D766" s="1"/>
      <c r="E766" s="1"/>
      <c r="F766" s="1"/>
      <c r="G766" s="1"/>
      <c r="H766" s="1"/>
    </row>
    <row r="767" spans="1:8" ht="15" customHeight="1" x14ac:dyDescent="0.3">
      <c r="A767" s="1"/>
      <c r="B767" s="1"/>
      <c r="C767" s="1"/>
      <c r="D767" s="1"/>
      <c r="E767" s="1"/>
      <c r="F767" s="1"/>
      <c r="G767" s="1"/>
      <c r="H767" s="1"/>
    </row>
    <row r="768" spans="1:8" ht="15" customHeight="1" x14ac:dyDescent="0.3">
      <c r="A768" s="1"/>
      <c r="B768" s="1"/>
      <c r="C768" s="1"/>
      <c r="D768" s="1"/>
      <c r="E768" s="1"/>
      <c r="F768" s="1"/>
      <c r="G768" s="1"/>
      <c r="H768" s="1"/>
    </row>
    <row r="769" spans="1:8" ht="15" customHeight="1" x14ac:dyDescent="0.3">
      <c r="A769" s="1"/>
      <c r="B769" s="1"/>
      <c r="C769" s="1"/>
      <c r="D769" s="1"/>
      <c r="E769" s="1"/>
      <c r="F769" s="1"/>
      <c r="G769" s="1"/>
      <c r="H769" s="1"/>
    </row>
    <row r="770" spans="1:8" ht="15" customHeight="1" x14ac:dyDescent="0.3">
      <c r="A770" s="1"/>
      <c r="B770" s="1"/>
      <c r="C770" s="1"/>
      <c r="D770" s="1"/>
      <c r="E770" s="1"/>
      <c r="F770" s="1"/>
      <c r="G770" s="1"/>
      <c r="H770" s="1"/>
    </row>
    <row r="771" spans="1:8" ht="15" customHeight="1" x14ac:dyDescent="0.3">
      <c r="A771" s="1"/>
      <c r="B771" s="1"/>
      <c r="C771" s="1"/>
      <c r="D771" s="1"/>
      <c r="E771" s="1"/>
      <c r="F771" s="1"/>
      <c r="G771" s="1"/>
      <c r="H771" s="1"/>
    </row>
    <row r="772" spans="1:8" ht="15" customHeight="1" x14ac:dyDescent="0.3">
      <c r="A772" s="1"/>
      <c r="B772" s="1"/>
      <c r="C772" s="1"/>
      <c r="D772" s="1"/>
      <c r="E772" s="1"/>
      <c r="F772" s="1"/>
      <c r="G772" s="1"/>
      <c r="H772" s="1"/>
    </row>
    <row r="773" spans="1:8" ht="15" customHeight="1" x14ac:dyDescent="0.3">
      <c r="A773" s="1"/>
      <c r="B773" s="1"/>
      <c r="C773" s="1"/>
      <c r="D773" s="1"/>
      <c r="E773" s="1"/>
      <c r="F773" s="1"/>
      <c r="G773" s="1"/>
      <c r="H773" s="1"/>
    </row>
    <row r="774" spans="1:8" ht="15" customHeight="1" x14ac:dyDescent="0.3">
      <c r="A774" s="1"/>
      <c r="B774" s="1"/>
      <c r="C774" s="1"/>
      <c r="D774" s="1"/>
      <c r="E774" s="1"/>
      <c r="F774" s="1"/>
      <c r="G774" s="1"/>
      <c r="H774" s="1"/>
    </row>
  </sheetData>
  <mergeCells count="5">
    <mergeCell ref="B2:H2"/>
    <mergeCell ref="B3:H3"/>
    <mergeCell ref="B4:H4"/>
    <mergeCell ref="F5:H5"/>
    <mergeCell ref="F6:H6"/>
  </mergeCells>
  <phoneticPr fontId="10" type="noConversion"/>
  <dataValidations count="1">
    <dataValidation type="list" allowBlank="1" showInputMessage="1" showErrorMessage="1" prompt=" - " sqref="F1 F7:F8" xr:uid="{00000000-0002-0000-0300-000000000000}">
      <formula1>$J$2:$J$6</formula1>
    </dataValidation>
  </dataValidation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Product_Review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mai trang</cp:lastModifiedBy>
  <dcterms:created xsi:type="dcterms:W3CDTF">2014-07-14T08:56:24Z</dcterms:created>
  <dcterms:modified xsi:type="dcterms:W3CDTF">2024-12-07T16:54:12Z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