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ORTermProject_Maiada Khaled_203398\Excel Formulas Solution\"/>
    </mc:Choice>
  </mc:AlternateContent>
  <xr:revisionPtr revIDLastSave="0" documentId="13_ncr:1_{35718B0A-55A2-44EB-81EB-6A8AC1C6FBC7}" xr6:coauthVersionLast="40" xr6:coauthVersionMax="40" xr10:uidLastSave="{00000000-0000-0000-0000-000000000000}"/>
  <bookViews>
    <workbookView xWindow="8952" yWindow="0" windowWidth="17280" windowHeight="8964" xr2:uid="{1D8ACA03-4EB0-46D4-8737-2C1DCE069DA6}"/>
  </bookViews>
  <sheets>
    <sheet name="Sheet1" sheetId="1" r:id="rId1"/>
  </sheets>
  <definedNames>
    <definedName name="solver_adj" localSheetId="0" hidden="1">Sheet1!$B$2:$B$9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</definedName>
    <definedName name="solver_lhs10" localSheetId="0" hidden="1">Sheet1!$B$26</definedName>
    <definedName name="solver_lhs11" localSheetId="0" hidden="1">Sheet1!$B$27</definedName>
    <definedName name="solver_lhs12" localSheetId="0" hidden="1">Sheet1!$B$28</definedName>
    <definedName name="solver_lhs2" localSheetId="0" hidden="1">Sheet1!$B$18</definedName>
    <definedName name="solver_lhs3" localSheetId="0" hidden="1">Sheet1!$B$19</definedName>
    <definedName name="solver_lhs4" localSheetId="0" hidden="1">Sheet1!$B$20</definedName>
    <definedName name="solver_lhs5" localSheetId="0" hidden="1">Sheet1!$B$21</definedName>
    <definedName name="solver_lhs6" localSheetId="0" hidden="1">Sheet1!$B$22</definedName>
    <definedName name="solver_lhs7" localSheetId="0" hidden="1">Sheet1!$B$23</definedName>
    <definedName name="solver_lhs8" localSheetId="0" hidden="1">Sheet1!$B$24</definedName>
    <definedName name="solver_lhs9" localSheetId="0" hidden="1">Sheet1!$B$25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Sheet1!$D$17</definedName>
    <definedName name="solver_rhs10" localSheetId="0" hidden="1">Sheet1!$D$26</definedName>
    <definedName name="solver_rhs11" localSheetId="0" hidden="1">Sheet1!$D$27</definedName>
    <definedName name="solver_rhs12" localSheetId="0" hidden="1">Sheet1!$D$28</definedName>
    <definedName name="solver_rhs2" localSheetId="0" hidden="1">Sheet1!$D$18</definedName>
    <definedName name="solver_rhs3" localSheetId="0" hidden="1">Sheet1!$D$19</definedName>
    <definedName name="solver_rhs4" localSheetId="0" hidden="1">Sheet1!$D$20</definedName>
    <definedName name="solver_rhs5" localSheetId="0" hidden="1">Sheet1!$D$21</definedName>
    <definedName name="solver_rhs6" localSheetId="0" hidden="1">Sheet1!$D$22</definedName>
    <definedName name="solver_rhs7" localSheetId="0" hidden="1">Sheet1!$D$23</definedName>
    <definedName name="solver_rhs8" localSheetId="0" hidden="1">Sheet1!$D$24</definedName>
    <definedName name="solver_rhs9" localSheetId="0" hidden="1">Sheet1!$D$25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D20" i="1"/>
  <c r="D19" i="1"/>
  <c r="D18" i="1"/>
  <c r="D17" i="1"/>
  <c r="B17" i="1"/>
  <c r="B13" i="1"/>
</calcChain>
</file>

<file path=xl/sharedStrings.xml><?xml version="1.0" encoding="utf-8"?>
<sst xmlns="http://schemas.openxmlformats.org/spreadsheetml/2006/main" count="25" uniqueCount="15">
  <si>
    <t>OBJECTIVE FUNCTION</t>
  </si>
  <si>
    <t>CONSTRAINTS</t>
  </si>
  <si>
    <t>&gt;=</t>
  </si>
  <si>
    <t>DECISION VARIABLES</t>
  </si>
  <si>
    <t>x1</t>
  </si>
  <si>
    <t>x2</t>
  </si>
  <si>
    <t>x3</t>
  </si>
  <si>
    <t>x4</t>
  </si>
  <si>
    <t>Minimize</t>
  </si>
  <si>
    <t>y1</t>
  </si>
  <si>
    <t>y2</t>
  </si>
  <si>
    <t>y3</t>
  </si>
  <si>
    <t>y4</t>
  </si>
  <si>
    <t>Inequality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</si>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</sst>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left"/>
    </xf>
    <xf numFmtId="0" fontId="1" fillId="2" borderId="0" xfId="1" applyAlignment="1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72A4-7BBA-473E-9A92-849D6211E4C0}">
  <dimension ref="A1:D28"/>
  <sheetViews>
    <sheetView tabSelected="1" workbookViewId="0">
      <selection activeCell="B17" sqref="B17"/>
    </sheetView>
  </sheetViews>
  <sheetFormatPr defaultRowHeight="14.4" x14ac:dyDescent="0.3"/>
  <cols>
    <col min="2" max="2" width="8.88671875" customWidth="1"/>
  </cols>
  <sheetData>
    <row r="1" spans="1:3" x14ac:dyDescent="0.3">
      <c r="A1" s="2" t="s">
        <v>3</v>
      </c>
      <c r="B1" s="2"/>
      <c r="C1" s="3"/>
    </row>
    <row r="2" spans="1:3" x14ac:dyDescent="0.3">
      <c r="A2" t="s">
        <v>4</v>
      </c>
      <c r="B2">
        <v>250</v>
      </c>
    </row>
    <row r="3" spans="1:3" x14ac:dyDescent="0.3">
      <c r="A3" t="s">
        <v>5</v>
      </c>
      <c r="B3">
        <v>0</v>
      </c>
    </row>
    <row r="4" spans="1:3" x14ac:dyDescent="0.3">
      <c r="A4" t="s">
        <v>6</v>
      </c>
      <c r="B4">
        <v>370</v>
      </c>
    </row>
    <row r="5" spans="1:3" x14ac:dyDescent="0.3">
      <c r="A5" t="s">
        <v>7</v>
      </c>
      <c r="B5">
        <v>0</v>
      </c>
    </row>
    <row r="6" spans="1:3" x14ac:dyDescent="0.3">
      <c r="A6" t="s">
        <v>9</v>
      </c>
      <c r="B6">
        <v>150</v>
      </c>
    </row>
    <row r="7" spans="1:3" x14ac:dyDescent="0.3">
      <c r="A7" t="s">
        <v>10</v>
      </c>
      <c r="B7">
        <v>0</v>
      </c>
    </row>
    <row r="8" spans="1:3" x14ac:dyDescent="0.3">
      <c r="A8" t="s">
        <v>11</v>
      </c>
      <c r="B8">
        <v>170</v>
      </c>
    </row>
    <row r="9" spans="1:3" x14ac:dyDescent="0.3">
      <c r="A9" t="s">
        <v>12</v>
      </c>
      <c r="B9">
        <v>0</v>
      </c>
    </row>
    <row r="11" spans="1:3" x14ac:dyDescent="0.3">
      <c r="A11" s="2" t="s">
        <v>0</v>
      </c>
      <c r="B11" s="2"/>
      <c r="C11" s="3"/>
    </row>
    <row r="13" spans="1:3" x14ac:dyDescent="0.3">
      <c r="A13" t="s">
        <v>8</v>
      </c>
      <c r="B13">
        <f>9*B2+12*B3+10*B4+12*B5+1*B6+1*B7+1*B8+1*B9</f>
        <v>6270</v>
      </c>
    </row>
    <row r="15" spans="1:3" x14ac:dyDescent="0.3">
      <c r="A15" s="1" t="s">
        <v>1</v>
      </c>
      <c r="B15" s="1"/>
      <c r="C15" s="1"/>
    </row>
    <row r="16" spans="1:3" x14ac:dyDescent="0.3">
      <c r="C16" t="s">
        <v>13</v>
      </c>
    </row>
    <row r="17" spans="1:4" x14ac:dyDescent="0.3">
      <c r="A17">
        <v>1</v>
      </c>
      <c r="B17">
        <f>B2-100</f>
        <v>150</v>
      </c>
      <c r="C17" s="4" t="s">
        <v>14</v>
      </c>
      <c r="D17">
        <f>B6</f>
        <v>150</v>
      </c>
    </row>
    <row r="18" spans="1:4" x14ac:dyDescent="0.3">
      <c r="A18">
        <v>2</v>
      </c>
      <c r="B18">
        <f>B6+B3-150</f>
        <v>0</v>
      </c>
      <c r="C18" s="4" t="s">
        <v>14</v>
      </c>
      <c r="D18">
        <f>B7</f>
        <v>0</v>
      </c>
    </row>
    <row r="19" spans="1:4" x14ac:dyDescent="0.3">
      <c r="A19">
        <v>3</v>
      </c>
      <c r="B19">
        <f>B7+B4-200</f>
        <v>170</v>
      </c>
      <c r="C19" s="4" t="s">
        <v>14</v>
      </c>
      <c r="D19">
        <f>B8</f>
        <v>170</v>
      </c>
    </row>
    <row r="20" spans="1:4" x14ac:dyDescent="0.3">
      <c r="A20">
        <v>4</v>
      </c>
      <c r="B20">
        <f>B8+B5-170</f>
        <v>0</v>
      </c>
      <c r="C20" s="4" t="s">
        <v>14</v>
      </c>
      <c r="D20">
        <f>B9</f>
        <v>0</v>
      </c>
    </row>
    <row r="21" spans="1:4" x14ac:dyDescent="0.3">
      <c r="A21">
        <v>5</v>
      </c>
      <c r="B21">
        <f>B2</f>
        <v>250</v>
      </c>
      <c r="C21" s="4" t="s">
        <v>2</v>
      </c>
      <c r="D21">
        <v>0</v>
      </c>
    </row>
    <row r="22" spans="1:4" x14ac:dyDescent="0.3">
      <c r="A22">
        <v>6</v>
      </c>
      <c r="B22">
        <f>B3</f>
        <v>0</v>
      </c>
      <c r="C22" s="4" t="s">
        <v>2</v>
      </c>
      <c r="D22">
        <v>0</v>
      </c>
    </row>
    <row r="23" spans="1:4" x14ac:dyDescent="0.3">
      <c r="A23">
        <v>7</v>
      </c>
      <c r="B23">
        <f>B4</f>
        <v>370</v>
      </c>
      <c r="C23" s="4" t="s">
        <v>2</v>
      </c>
      <c r="D23">
        <v>0</v>
      </c>
    </row>
    <row r="24" spans="1:4" x14ac:dyDescent="0.3">
      <c r="A24">
        <v>8</v>
      </c>
      <c r="B24">
        <f>B5</f>
        <v>0</v>
      </c>
      <c r="C24" s="4" t="s">
        <v>2</v>
      </c>
      <c r="D24">
        <v>0</v>
      </c>
    </row>
    <row r="25" spans="1:4" x14ac:dyDescent="0.3">
      <c r="A25">
        <v>9</v>
      </c>
      <c r="B25">
        <f>B6</f>
        <v>150</v>
      </c>
      <c r="C25" s="4" t="s">
        <v>2</v>
      </c>
      <c r="D25">
        <v>0</v>
      </c>
    </row>
    <row r="26" spans="1:4" x14ac:dyDescent="0.3">
      <c r="A26">
        <v>10</v>
      </c>
      <c r="B26">
        <f>B7</f>
        <v>0</v>
      </c>
      <c r="C26" s="4" t="s">
        <v>2</v>
      </c>
      <c r="D26">
        <v>0</v>
      </c>
    </row>
    <row r="27" spans="1:4" x14ac:dyDescent="0.3">
      <c r="A27">
        <v>11</v>
      </c>
      <c r="B27">
        <f>B8</f>
        <v>170</v>
      </c>
      <c r="C27" s="4" t="s">
        <v>2</v>
      </c>
      <c r="D27">
        <v>0</v>
      </c>
    </row>
    <row r="28" spans="1:4" x14ac:dyDescent="0.3">
      <c r="A28">
        <v>12</v>
      </c>
      <c r="B28">
        <f>B9</f>
        <v>0</v>
      </c>
      <c r="C28" s="4" t="s">
        <v>2</v>
      </c>
      <c r="D28">
        <v>0</v>
      </c>
    </row>
  </sheetData>
  <mergeCells count="1"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Maiada</dc:creator>
  <cp:lastModifiedBy>Maiada</cp:lastModifiedBy>
  <cp:lastPrinted>2022-04-19T19:02:52Z</cp:lastPrinted>
  <dcterms:created xsi:type="dcterms:W3CDTF">2022-04-19T17:53:58Z</dcterms:created>
  <dcterms:modified xsi:type="dcterms:W3CDTF">2022-04-19T19:10:07Z</dcterms:modified>
</cp:coreProperties>
</file>