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GitHub/GreenhouseData2020/"/>
    </mc:Choice>
  </mc:AlternateContent>
  <xr:revisionPtr revIDLastSave="0" documentId="13_ncr:1_{8A8B126B-1717-2447-83DD-C9D429FBC600}" xr6:coauthVersionLast="45" xr6:coauthVersionMax="45" xr10:uidLastSave="{00000000-0000-0000-0000-000000000000}"/>
  <bookViews>
    <workbookView xWindow="1560" yWindow="460" windowWidth="27240" windowHeight="15420" activeTab="1" xr2:uid="{078E74CE-43F4-4149-8881-7E5728FD832C}"/>
  </bookViews>
  <sheets>
    <sheet name="myco_data" sheetId="1" r:id="rId1"/>
    <sheet name="ter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0" i="1" l="1"/>
  <c r="N111" i="1" s="1"/>
  <c r="N112" i="1" s="1"/>
  <c r="N113" i="1" s="1"/>
  <c r="N60" i="1"/>
  <c r="N58" i="1"/>
  <c r="N56" i="1"/>
  <c r="N54" i="1"/>
  <c r="N52" i="1"/>
  <c r="N44" i="1"/>
  <c r="N42" i="1"/>
  <c r="N38" i="1"/>
  <c r="N34" i="1"/>
  <c r="N30" i="1"/>
  <c r="N20" i="1"/>
  <c r="N18" i="1"/>
  <c r="N16" i="1"/>
  <c r="N14" i="1"/>
  <c r="N12" i="1"/>
  <c r="N10" i="1"/>
  <c r="N8" i="1"/>
  <c r="N6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4" i="1"/>
  <c r="I33" i="1"/>
  <c r="J33" i="1" s="1"/>
  <c r="I31" i="1"/>
  <c r="J31" i="1" s="1"/>
  <c r="I29" i="1"/>
  <c r="J29" i="1" s="1"/>
  <c r="I27" i="1"/>
  <c r="J27" i="1" s="1"/>
  <c r="I25" i="1"/>
  <c r="J25" i="1" s="1"/>
  <c r="I35" i="1"/>
  <c r="J35" i="1" s="1"/>
  <c r="I37" i="1"/>
  <c r="J37" i="1" s="1"/>
  <c r="I39" i="1"/>
  <c r="J39" i="1" s="1"/>
  <c r="I41" i="1"/>
  <c r="J41" i="1" s="1"/>
  <c r="I43" i="1"/>
  <c r="J43" i="1"/>
  <c r="I45" i="1"/>
  <c r="J45" i="1" s="1"/>
  <c r="I47" i="1"/>
  <c r="J47" i="1" s="1"/>
  <c r="I49" i="1"/>
  <c r="J49" i="1" s="1"/>
  <c r="I51" i="1"/>
  <c r="J51" i="1" s="1"/>
  <c r="I53" i="1"/>
  <c r="J53" i="1"/>
  <c r="I55" i="1"/>
  <c r="J55" i="1" s="1"/>
  <c r="J57" i="1"/>
  <c r="J59" i="1"/>
  <c r="J61" i="1"/>
  <c r="I57" i="1"/>
  <c r="I59" i="1"/>
  <c r="I61" i="1"/>
  <c r="L22" i="1"/>
  <c r="L20" i="1"/>
  <c r="L18" i="1"/>
  <c r="I23" i="1"/>
  <c r="J23" i="1" s="1"/>
  <c r="I21" i="1"/>
  <c r="J21" i="1" s="1"/>
  <c r="I19" i="1"/>
  <c r="J19" i="1" s="1"/>
  <c r="I17" i="1"/>
  <c r="J17" i="1" s="1"/>
  <c r="L14" i="1"/>
  <c r="I15" i="1"/>
  <c r="J15" i="1" s="1"/>
  <c r="L12" i="1"/>
  <c r="I13" i="1"/>
  <c r="J13" i="1" s="1"/>
  <c r="L10" i="1"/>
  <c r="I11" i="1"/>
  <c r="J11" i="1" s="1"/>
  <c r="L8" i="1"/>
  <c r="I9" i="1"/>
  <c r="J9" i="1" s="1"/>
  <c r="L6" i="1"/>
  <c r="I7" i="1"/>
  <c r="J7" i="1" s="1"/>
  <c r="L4" i="1"/>
  <c r="I5" i="1"/>
  <c r="J5" i="1" s="1"/>
  <c r="L2" i="1"/>
  <c r="I3" i="1"/>
  <c r="J3" i="1" s="1"/>
  <c r="I179" i="1"/>
  <c r="J179" i="1" s="1"/>
  <c r="I180" i="1"/>
  <c r="J180" i="1" s="1"/>
  <c r="I181" i="1"/>
  <c r="J181" i="1" s="1"/>
  <c r="I175" i="1"/>
  <c r="J175" i="1" s="1"/>
  <c r="I176" i="1"/>
  <c r="J176" i="1" s="1"/>
  <c r="I177" i="1"/>
  <c r="J177" i="1" s="1"/>
  <c r="I171" i="1"/>
  <c r="J171" i="1" s="1"/>
  <c r="I172" i="1"/>
  <c r="J172" i="1" s="1"/>
  <c r="I173" i="1"/>
  <c r="J173" i="1" s="1"/>
  <c r="I167" i="1"/>
  <c r="J167" i="1" s="1"/>
  <c r="I168" i="1"/>
  <c r="J168" i="1" s="1"/>
  <c r="I169" i="1"/>
  <c r="J169" i="1" s="1"/>
  <c r="I163" i="1"/>
  <c r="J163" i="1" s="1"/>
  <c r="I164" i="1"/>
  <c r="J164" i="1" s="1"/>
  <c r="I165" i="1"/>
  <c r="J165" i="1" s="1"/>
  <c r="I159" i="1"/>
  <c r="J159" i="1" s="1"/>
  <c r="I160" i="1"/>
  <c r="J160" i="1" s="1"/>
  <c r="I161" i="1"/>
  <c r="J161" i="1" s="1"/>
  <c r="I155" i="1"/>
  <c r="J155" i="1" s="1"/>
  <c r="I156" i="1"/>
  <c r="J156" i="1"/>
  <c r="I157" i="1"/>
  <c r="J157" i="1"/>
  <c r="I151" i="1"/>
  <c r="J151" i="1" s="1"/>
  <c r="I152" i="1"/>
  <c r="J152" i="1" s="1"/>
  <c r="I153" i="1"/>
  <c r="J153" i="1" s="1"/>
  <c r="I147" i="1"/>
  <c r="J147" i="1" s="1"/>
  <c r="I148" i="1"/>
  <c r="J148" i="1"/>
  <c r="I149" i="1"/>
  <c r="J149" i="1"/>
  <c r="I143" i="1"/>
  <c r="J143" i="1" s="1"/>
  <c r="I144" i="1"/>
  <c r="J144" i="1" s="1"/>
  <c r="I145" i="1"/>
  <c r="J145" i="1" s="1"/>
  <c r="I139" i="1"/>
  <c r="J139" i="1" s="1"/>
  <c r="I140" i="1"/>
  <c r="J140" i="1" s="1"/>
  <c r="I141" i="1"/>
  <c r="J141" i="1" s="1"/>
  <c r="I135" i="1"/>
  <c r="J135" i="1" s="1"/>
  <c r="I136" i="1"/>
  <c r="J136" i="1" s="1"/>
  <c r="I137" i="1"/>
  <c r="J137" i="1" s="1"/>
  <c r="I131" i="1"/>
  <c r="J131" i="1" s="1"/>
  <c r="I132" i="1"/>
  <c r="J132" i="1" s="1"/>
  <c r="I133" i="1"/>
  <c r="J133" i="1" s="1"/>
  <c r="I127" i="1"/>
  <c r="J127" i="1" s="1"/>
  <c r="I128" i="1"/>
  <c r="J128" i="1" s="1"/>
  <c r="I129" i="1"/>
  <c r="J129" i="1" s="1"/>
  <c r="I123" i="1"/>
  <c r="J123" i="1" s="1"/>
  <c r="I124" i="1"/>
  <c r="J124" i="1" s="1"/>
  <c r="I125" i="1"/>
  <c r="J125" i="1" s="1"/>
  <c r="I119" i="1"/>
  <c r="J119" i="1" s="1"/>
  <c r="I120" i="1"/>
  <c r="J120" i="1" s="1"/>
  <c r="I121" i="1"/>
  <c r="J121" i="1"/>
  <c r="I115" i="1"/>
  <c r="J115" i="1" s="1"/>
  <c r="I116" i="1"/>
  <c r="J116" i="1" s="1"/>
  <c r="I117" i="1"/>
  <c r="J117" i="1" s="1"/>
  <c r="I111" i="1"/>
  <c r="J111" i="1" s="1"/>
  <c r="I112" i="1"/>
  <c r="J112" i="1" s="1"/>
  <c r="I113" i="1"/>
  <c r="J113" i="1" s="1"/>
  <c r="I107" i="1"/>
  <c r="J107" i="1" s="1"/>
  <c r="I108" i="1"/>
  <c r="J108" i="1" s="1"/>
  <c r="I109" i="1"/>
  <c r="J109" i="1" s="1"/>
  <c r="I103" i="1"/>
  <c r="J103" i="1" s="1"/>
  <c r="I104" i="1"/>
  <c r="J104" i="1" s="1"/>
  <c r="I105" i="1"/>
  <c r="J105" i="1" s="1"/>
  <c r="I99" i="1"/>
  <c r="J99" i="1" s="1"/>
  <c r="I100" i="1"/>
  <c r="J100" i="1" s="1"/>
  <c r="I101" i="1"/>
  <c r="J101" i="1" s="1"/>
  <c r="I94" i="1"/>
  <c r="J94" i="1" s="1"/>
  <c r="I95" i="1"/>
  <c r="J95" i="1" s="1"/>
  <c r="I96" i="1"/>
  <c r="J96" i="1" s="1"/>
  <c r="I91" i="1"/>
  <c r="J91" i="1" s="1"/>
  <c r="I92" i="1"/>
  <c r="J92" i="1" s="1"/>
  <c r="I93" i="1"/>
  <c r="J93" i="1" s="1"/>
  <c r="I87" i="1"/>
  <c r="J87" i="1" s="1"/>
  <c r="I88" i="1"/>
  <c r="J88" i="1" s="1"/>
  <c r="I89" i="1"/>
  <c r="J89" i="1" s="1"/>
  <c r="I83" i="1"/>
  <c r="J83" i="1" s="1"/>
  <c r="I84" i="1"/>
  <c r="J84" i="1" s="1"/>
  <c r="I85" i="1"/>
  <c r="J85" i="1" s="1"/>
  <c r="I79" i="1"/>
  <c r="J79" i="1" s="1"/>
  <c r="I80" i="1"/>
  <c r="J80" i="1" s="1"/>
  <c r="I81" i="1"/>
  <c r="J81" i="1" s="1"/>
  <c r="I75" i="1"/>
  <c r="J75" i="1" s="1"/>
  <c r="I76" i="1"/>
  <c r="J76" i="1" s="1"/>
  <c r="I77" i="1"/>
  <c r="J77" i="1" s="1"/>
  <c r="I71" i="1"/>
  <c r="J71" i="1" s="1"/>
  <c r="I72" i="1"/>
  <c r="J72" i="1" s="1"/>
  <c r="I73" i="1"/>
  <c r="J73" i="1"/>
  <c r="I67" i="1"/>
  <c r="J67" i="1" s="1"/>
  <c r="I68" i="1"/>
  <c r="J68" i="1" s="1"/>
  <c r="I69" i="1"/>
  <c r="J69" i="1" s="1"/>
  <c r="I63" i="1"/>
  <c r="J63" i="1" s="1"/>
  <c r="I64" i="1"/>
  <c r="J64" i="1" s="1"/>
  <c r="I65" i="1"/>
  <c r="J65" i="1" s="1"/>
  <c r="I178" i="1" l="1"/>
  <c r="J178" i="1" s="1"/>
  <c r="I174" i="1"/>
  <c r="J174" i="1" s="1"/>
  <c r="I170" i="1"/>
  <c r="J170" i="1" s="1"/>
  <c r="I166" i="1"/>
  <c r="J166" i="1" s="1"/>
  <c r="I162" i="1"/>
  <c r="J162" i="1" s="1"/>
  <c r="I158" i="1"/>
  <c r="J158" i="1" s="1"/>
  <c r="I154" i="1"/>
  <c r="J154" i="1" s="1"/>
  <c r="I150" i="1"/>
  <c r="J150" i="1" s="1"/>
  <c r="I146" i="1"/>
  <c r="J146" i="1" s="1"/>
  <c r="I142" i="1"/>
  <c r="J142" i="1" s="1"/>
  <c r="I138" i="1"/>
  <c r="J138" i="1" s="1"/>
  <c r="I134" i="1"/>
  <c r="J134" i="1" s="1"/>
  <c r="I130" i="1"/>
  <c r="J130" i="1" s="1"/>
  <c r="I126" i="1"/>
  <c r="J126" i="1" s="1"/>
  <c r="I122" i="1"/>
  <c r="J122" i="1" s="1"/>
  <c r="I118" i="1"/>
  <c r="J118" i="1" s="1"/>
  <c r="I114" i="1"/>
  <c r="J114" i="1" s="1"/>
  <c r="I110" i="1"/>
  <c r="J110" i="1" s="1"/>
  <c r="I106" i="1"/>
  <c r="J106" i="1" s="1"/>
  <c r="I102" i="1"/>
  <c r="J102" i="1" s="1"/>
  <c r="I98" i="1"/>
  <c r="J98" i="1" s="1"/>
  <c r="I97" i="1"/>
  <c r="J97" i="1" s="1"/>
  <c r="I90" i="1"/>
  <c r="J90" i="1" s="1"/>
  <c r="I86" i="1"/>
  <c r="J86" i="1" s="1"/>
  <c r="I82" i="1"/>
  <c r="J82" i="1" s="1"/>
  <c r="I78" i="1"/>
  <c r="J78" i="1" s="1"/>
  <c r="I74" i="1"/>
  <c r="J74" i="1" s="1"/>
  <c r="I70" i="1"/>
  <c r="J70" i="1" s="1"/>
  <c r="I66" i="1"/>
  <c r="J66" i="1" s="1"/>
  <c r="I62" i="1"/>
  <c r="J62" i="1" s="1"/>
  <c r="I60" i="1"/>
  <c r="J60" i="1" s="1"/>
  <c r="I58" i="1"/>
  <c r="J58" i="1" s="1"/>
  <c r="I56" i="1"/>
  <c r="J56" i="1" s="1"/>
  <c r="I54" i="1"/>
  <c r="J54" i="1" s="1"/>
  <c r="I52" i="1"/>
  <c r="J52" i="1" s="1"/>
  <c r="I50" i="1"/>
  <c r="J50" i="1" s="1"/>
  <c r="I48" i="1"/>
  <c r="J48" i="1" s="1"/>
  <c r="I46" i="1"/>
  <c r="J46" i="1" s="1"/>
  <c r="I44" i="1"/>
  <c r="J44" i="1" s="1"/>
  <c r="I42" i="1"/>
  <c r="J42" i="1" s="1"/>
  <c r="I40" i="1"/>
  <c r="J40" i="1" s="1"/>
  <c r="I38" i="1"/>
  <c r="J38" i="1" s="1"/>
  <c r="I36" i="1"/>
  <c r="J36" i="1" s="1"/>
  <c r="I34" i="1"/>
  <c r="J34" i="1" s="1"/>
  <c r="I32" i="1"/>
  <c r="J32" i="1" s="1"/>
  <c r="I30" i="1"/>
  <c r="J30" i="1" s="1"/>
  <c r="I28" i="1"/>
  <c r="J28" i="1" s="1"/>
  <c r="I26" i="1"/>
  <c r="J26" i="1" s="1"/>
  <c r="I24" i="1"/>
  <c r="J24" i="1" s="1"/>
  <c r="I22" i="1"/>
  <c r="J22" i="1" s="1"/>
  <c r="I20" i="1"/>
  <c r="J20" i="1" s="1"/>
  <c r="I18" i="1"/>
  <c r="J18" i="1" s="1"/>
  <c r="I16" i="1"/>
  <c r="J16" i="1" s="1"/>
  <c r="I14" i="1"/>
  <c r="J14" i="1" s="1"/>
  <c r="I12" i="1"/>
  <c r="J12" i="1" s="1"/>
  <c r="I10" i="1"/>
  <c r="J10" i="1" s="1"/>
  <c r="I8" i="1"/>
  <c r="J8" i="1" s="1"/>
  <c r="I6" i="1"/>
  <c r="J6" i="1" s="1"/>
  <c r="I4" i="1"/>
  <c r="J4" i="1" s="1"/>
  <c r="I2" i="1"/>
  <c r="J2" i="1" s="1"/>
</calcChain>
</file>

<file path=xl/sharedStrings.xml><?xml version="1.0" encoding="utf-8"?>
<sst xmlns="http://schemas.openxmlformats.org/spreadsheetml/2006/main" count="404" uniqueCount="35">
  <si>
    <t>id</t>
  </si>
  <si>
    <t xml:space="preserve">treatment </t>
  </si>
  <si>
    <t>species</t>
  </si>
  <si>
    <t>hyph_vesicle</t>
  </si>
  <si>
    <t>hyphae</t>
  </si>
  <si>
    <t>hyph_arbuscles</t>
  </si>
  <si>
    <t>root_only</t>
  </si>
  <si>
    <t>col_percent</t>
  </si>
  <si>
    <t>Balance</t>
  </si>
  <si>
    <t>Oak</t>
  </si>
  <si>
    <t>Maple</t>
  </si>
  <si>
    <t>Low N:P</t>
  </si>
  <si>
    <t>High N:P</t>
  </si>
  <si>
    <t>unit</t>
  </si>
  <si>
    <t>percent</t>
  </si>
  <si>
    <t>RGR_ht</t>
  </si>
  <si>
    <t>RGR_ht_Ave</t>
  </si>
  <si>
    <t>RGR_stem</t>
  </si>
  <si>
    <t>RGR_st_Ave</t>
  </si>
  <si>
    <t>term</t>
  </si>
  <si>
    <t>description</t>
  </si>
  <si>
    <t>unique id unit for individual plant</t>
  </si>
  <si>
    <t>designates one of 45 common garden pots containing 4 plants</t>
  </si>
  <si>
    <t>variation in nutrient treatment- ie amount of N:P- Low(sufficient P, no N). Balance(sufficient N and P), High(no P, sufficient N)</t>
  </si>
  <si>
    <t>Acer or Quercus seedling</t>
  </si>
  <si>
    <t>number of intersections containing hyphae and vesicles</t>
  </si>
  <si>
    <t>number of intersections containing only hyphae</t>
  </si>
  <si>
    <t>number of intersections containing hyphae and arbuscules</t>
  </si>
  <si>
    <t>number of intersections with no mycorrhizal colonization</t>
  </si>
  <si>
    <t>ratio of root only to combination of hyphae, vesicles, and arbuscules</t>
  </si>
  <si>
    <t>col_percent as a whole number</t>
  </si>
  <si>
    <t>relative growth rate of seedling heights over time</t>
  </si>
  <si>
    <t>relative growth rate of seedling stem diameter over time</t>
  </si>
  <si>
    <t>average rgr height for treatment unit where seedling was grown</t>
  </si>
  <si>
    <t>average rgr stem diameter for treatment unit where seedling was grown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</si>
</sst>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ont="1"/>
    <xf numFmtId="1" fontId="0" fillId="0" borderId="0" xfId="0" applyNumberFormat="1" applyFont="1" applyAlignment="1">
      <alignment horizontal="center"/>
    </xf>
    <xf numFmtId="2" fontId="0" fillId="0" borderId="0" xfId="0" applyNumberFormat="1" applyFont="1"/>
    <xf numFmtId="0" fontId="0" fillId="0" borderId="0" xfId="0" applyFont="1" applyAlignment="1">
      <alignment horizontal="center"/>
    </xf>
    <xf numFmtId="1" fontId="0" fillId="0" borderId="0" xfId="0" applyNumberFormat="1" applyFont="1" applyFill="1" applyAlignment="1">
      <alignment horizontal="center"/>
    </xf>
    <xf numFmtId="2" fontId="0" fillId="0" borderId="0" xfId="0" applyNumberFormat="1" applyFont="1" applyFill="1"/>
    <xf numFmtId="0" fontId="0" fillId="0" borderId="0" xfId="0" applyFont="1" applyFill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9563-1602-7048-B47E-7AAF64283386}">
  <dimension ref="A1:N181"/>
  <sheetViews>
    <sheetView zoomScale="130" zoomScaleNormal="130" workbookViewId="0">
      <selection activeCell="C20" sqref="C20"/>
    </sheetView>
  </sheetViews>
  <sheetFormatPr baseColWidth="10" defaultRowHeight="16" x14ac:dyDescent="0.2"/>
  <cols>
    <col min="1" max="1" width="10.83203125" style="1"/>
    <col min="2" max="4" width="10.83203125" style="6"/>
    <col min="5" max="5" width="12.1640625" style="6" customWidth="1"/>
    <col min="6" max="6" width="12.83203125" style="6" customWidth="1"/>
    <col min="7" max="7" width="16.33203125" style="6" customWidth="1"/>
    <col min="8" max="8" width="11.6640625" style="6" customWidth="1"/>
    <col min="9" max="9" width="12" style="6" customWidth="1"/>
    <col min="10" max="10" width="10.83203125" style="9"/>
    <col min="11" max="11" width="10.83203125" style="15"/>
    <col min="12" max="12" width="11.6640625" style="9" customWidth="1"/>
    <col min="13" max="13" width="11.6640625" style="6" customWidth="1"/>
    <col min="14" max="14" width="11.6640625" style="18" customWidth="1"/>
  </cols>
  <sheetData>
    <row r="1" spans="1:14" x14ac:dyDescent="0.2">
      <c r="A1" s="2" t="s">
        <v>0</v>
      </c>
      <c r="B1" s="3" t="s">
        <v>13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14</v>
      </c>
      <c r="K1" s="13" t="s">
        <v>15</v>
      </c>
      <c r="L1" s="3" t="s">
        <v>16</v>
      </c>
      <c r="M1" s="3" t="s">
        <v>17</v>
      </c>
      <c r="N1" s="16" t="s">
        <v>18</v>
      </c>
    </row>
    <row r="2" spans="1:14" x14ac:dyDescent="0.2">
      <c r="A2" s="1">
        <v>1</v>
      </c>
      <c r="B2" s="4">
        <v>1</v>
      </c>
      <c r="C2" s="4" t="s">
        <v>8</v>
      </c>
      <c r="D2" s="4" t="s">
        <v>9</v>
      </c>
      <c r="E2" s="7">
        <v>32</v>
      </c>
      <c r="F2" s="4">
        <v>15</v>
      </c>
      <c r="G2" s="4">
        <v>13</v>
      </c>
      <c r="H2" s="4">
        <v>40</v>
      </c>
      <c r="I2" s="8">
        <f t="shared" ref="I2:I178" si="0">(E2+F2+G2)/100</f>
        <v>0.6</v>
      </c>
      <c r="J2" s="9">
        <f>I2*100</f>
        <v>60</v>
      </c>
      <c r="K2" s="15">
        <v>0.18</v>
      </c>
      <c r="L2" s="9">
        <f>(K2+K3)/2</f>
        <v>0.20500000000000002</v>
      </c>
      <c r="M2">
        <v>0.05</v>
      </c>
      <c r="N2" s="17">
        <v>0.05</v>
      </c>
    </row>
    <row r="3" spans="1:14" x14ac:dyDescent="0.2">
      <c r="A3" s="1">
        <v>2</v>
      </c>
      <c r="B3" s="4">
        <v>1</v>
      </c>
      <c r="C3" s="4" t="s">
        <v>8</v>
      </c>
      <c r="D3" s="4" t="s">
        <v>9</v>
      </c>
      <c r="E3" s="7">
        <v>32</v>
      </c>
      <c r="F3" s="4">
        <v>15</v>
      </c>
      <c r="G3" s="4">
        <v>13</v>
      </c>
      <c r="H3" s="4">
        <v>40</v>
      </c>
      <c r="I3" s="8">
        <f t="shared" ref="I3" si="1">(E3+F3+G3)/100</f>
        <v>0.6</v>
      </c>
      <c r="J3" s="9">
        <f>I3*100</f>
        <v>60</v>
      </c>
      <c r="K3" s="14">
        <v>0.23</v>
      </c>
      <c r="L3" s="4">
        <v>0.20499999999999999</v>
      </c>
      <c r="M3">
        <v>0.05</v>
      </c>
      <c r="N3" s="17">
        <v>0.05</v>
      </c>
    </row>
    <row r="4" spans="1:14" x14ac:dyDescent="0.2">
      <c r="A4" s="1">
        <v>3</v>
      </c>
      <c r="B4" s="4">
        <v>2</v>
      </c>
      <c r="C4" s="4" t="s">
        <v>8</v>
      </c>
      <c r="D4" s="4" t="s">
        <v>9</v>
      </c>
      <c r="E4" s="7">
        <v>37</v>
      </c>
      <c r="F4" s="4">
        <v>6</v>
      </c>
      <c r="G4" s="4">
        <v>26</v>
      </c>
      <c r="H4" s="4">
        <v>31</v>
      </c>
      <c r="I4" s="8">
        <f t="shared" si="0"/>
        <v>0.69</v>
      </c>
      <c r="J4" s="9">
        <f t="shared" ref="J4:J179" si="2">I4*100</f>
        <v>69</v>
      </c>
      <c r="K4" s="15">
        <v>0.41</v>
      </c>
      <c r="L4" s="9">
        <f>(K4+K5)/2</f>
        <v>0.38500000000000001</v>
      </c>
      <c r="M4">
        <v>0.06</v>
      </c>
      <c r="N4" s="17">
        <v>0.06</v>
      </c>
    </row>
    <row r="5" spans="1:14" x14ac:dyDescent="0.2">
      <c r="A5" s="1">
        <v>4</v>
      </c>
      <c r="B5" s="4">
        <v>2</v>
      </c>
      <c r="C5" s="4" t="s">
        <v>8</v>
      </c>
      <c r="D5" s="4" t="s">
        <v>9</v>
      </c>
      <c r="E5" s="7">
        <v>37</v>
      </c>
      <c r="F5" s="4">
        <v>6</v>
      </c>
      <c r="G5" s="4">
        <v>26</v>
      </c>
      <c r="H5" s="4">
        <v>31</v>
      </c>
      <c r="I5" s="8">
        <f t="shared" ref="I5" si="3">(E5+F5+G5)/100</f>
        <v>0.69</v>
      </c>
      <c r="J5" s="9">
        <f t="shared" si="2"/>
        <v>69</v>
      </c>
      <c r="K5" s="15">
        <v>0.36</v>
      </c>
      <c r="L5" s="9">
        <v>0.38500000000000001</v>
      </c>
      <c r="M5">
        <v>0.06</v>
      </c>
      <c r="N5" s="17">
        <v>0.06</v>
      </c>
    </row>
    <row r="6" spans="1:14" x14ac:dyDescent="0.2">
      <c r="A6" s="1">
        <v>5</v>
      </c>
      <c r="B6" s="4">
        <v>3</v>
      </c>
      <c r="C6" s="4" t="s">
        <v>8</v>
      </c>
      <c r="D6" s="4" t="s">
        <v>9</v>
      </c>
      <c r="E6" s="7">
        <v>63</v>
      </c>
      <c r="F6" s="4">
        <v>9</v>
      </c>
      <c r="G6" s="4">
        <v>10</v>
      </c>
      <c r="H6" s="4">
        <v>18</v>
      </c>
      <c r="I6" s="8">
        <f t="shared" si="0"/>
        <v>0.82</v>
      </c>
      <c r="J6" s="9">
        <f t="shared" si="2"/>
        <v>82</v>
      </c>
      <c r="K6" s="15">
        <v>0.82</v>
      </c>
      <c r="L6" s="9">
        <f>(K6+K7)/2</f>
        <v>0.59</v>
      </c>
      <c r="M6">
        <v>0.05</v>
      </c>
      <c r="N6" s="18">
        <f>(M6+M7)/2</f>
        <v>3.0000000000000002E-2</v>
      </c>
    </row>
    <row r="7" spans="1:14" x14ac:dyDescent="0.2">
      <c r="A7" s="1">
        <v>6</v>
      </c>
      <c r="B7" s="4">
        <v>3</v>
      </c>
      <c r="C7" s="4" t="s">
        <v>8</v>
      </c>
      <c r="D7" s="4" t="s">
        <v>9</v>
      </c>
      <c r="E7" s="7">
        <v>63</v>
      </c>
      <c r="F7" s="4">
        <v>9</v>
      </c>
      <c r="G7" s="4">
        <v>10</v>
      </c>
      <c r="H7" s="4">
        <v>18</v>
      </c>
      <c r="I7" s="8">
        <f t="shared" ref="I7" si="4">(E7+F7+G7)/100</f>
        <v>0.82</v>
      </c>
      <c r="J7" s="9">
        <f t="shared" si="2"/>
        <v>82</v>
      </c>
      <c r="K7" s="15">
        <v>0.36</v>
      </c>
      <c r="L7" s="9">
        <v>0.59</v>
      </c>
      <c r="M7">
        <v>0.01</v>
      </c>
      <c r="N7" s="18">
        <v>0.03</v>
      </c>
    </row>
    <row r="8" spans="1:14" x14ac:dyDescent="0.2">
      <c r="A8" s="1">
        <v>7</v>
      </c>
      <c r="B8" s="4">
        <v>4</v>
      </c>
      <c r="C8" s="4" t="s">
        <v>8</v>
      </c>
      <c r="D8" s="4" t="s">
        <v>9</v>
      </c>
      <c r="E8" s="7">
        <v>45</v>
      </c>
      <c r="F8" s="4">
        <v>21</v>
      </c>
      <c r="G8" s="4">
        <v>8</v>
      </c>
      <c r="H8" s="4">
        <v>26</v>
      </c>
      <c r="I8" s="8">
        <f t="shared" si="0"/>
        <v>0.74</v>
      </c>
      <c r="J8" s="9">
        <f t="shared" si="2"/>
        <v>74</v>
      </c>
      <c r="K8" s="15">
        <v>0.45</v>
      </c>
      <c r="L8" s="9">
        <f>(K8+K9)/2</f>
        <v>0.27</v>
      </c>
      <c r="M8">
        <v>0.04</v>
      </c>
      <c r="N8" s="18">
        <f>(M8+M9)/2</f>
        <v>0.05</v>
      </c>
    </row>
    <row r="9" spans="1:14" x14ac:dyDescent="0.2">
      <c r="A9" s="1">
        <v>8</v>
      </c>
      <c r="B9" s="4">
        <v>4</v>
      </c>
      <c r="C9" s="4" t="s">
        <v>8</v>
      </c>
      <c r="D9" s="4" t="s">
        <v>9</v>
      </c>
      <c r="E9" s="7">
        <v>45</v>
      </c>
      <c r="F9" s="4">
        <v>21</v>
      </c>
      <c r="G9" s="4">
        <v>8</v>
      </c>
      <c r="H9" s="4">
        <v>26</v>
      </c>
      <c r="I9" s="8">
        <f t="shared" ref="I9" si="5">(E9+F9+G9)/100</f>
        <v>0.74</v>
      </c>
      <c r="J9" s="9">
        <f t="shared" si="2"/>
        <v>74</v>
      </c>
      <c r="K9" s="15">
        <v>0.09</v>
      </c>
      <c r="L9" s="9">
        <v>0.27</v>
      </c>
      <c r="M9">
        <v>0.06</v>
      </c>
      <c r="N9" s="18">
        <v>0.05</v>
      </c>
    </row>
    <row r="10" spans="1:14" x14ac:dyDescent="0.2">
      <c r="A10" s="1">
        <v>9</v>
      </c>
      <c r="B10" s="4">
        <v>5</v>
      </c>
      <c r="C10" s="4" t="s">
        <v>8</v>
      </c>
      <c r="D10" s="4" t="s">
        <v>9</v>
      </c>
      <c r="E10" s="7">
        <v>26</v>
      </c>
      <c r="F10" s="4">
        <v>42</v>
      </c>
      <c r="G10" s="4">
        <v>3</v>
      </c>
      <c r="H10" s="4">
        <v>29</v>
      </c>
      <c r="I10" s="8">
        <f t="shared" si="0"/>
        <v>0.71</v>
      </c>
      <c r="J10" s="9">
        <f t="shared" si="2"/>
        <v>71</v>
      </c>
      <c r="K10" s="1">
        <v>0.09</v>
      </c>
      <c r="L10" s="9">
        <f>(K10+K11)/2</f>
        <v>0.18</v>
      </c>
      <c r="M10">
        <v>0</v>
      </c>
      <c r="N10" s="18">
        <f>(M10+M11)/2</f>
        <v>0.05</v>
      </c>
    </row>
    <row r="11" spans="1:14" x14ac:dyDescent="0.2">
      <c r="A11" s="1">
        <v>10</v>
      </c>
      <c r="B11" s="4">
        <v>5</v>
      </c>
      <c r="C11" s="4" t="s">
        <v>8</v>
      </c>
      <c r="D11" s="4" t="s">
        <v>9</v>
      </c>
      <c r="E11" s="7">
        <v>26</v>
      </c>
      <c r="F11" s="4">
        <v>42</v>
      </c>
      <c r="G11" s="4">
        <v>3</v>
      </c>
      <c r="H11" s="4">
        <v>29</v>
      </c>
      <c r="I11" s="8">
        <f t="shared" ref="I11" si="6">(E11+F11+G11)/100</f>
        <v>0.71</v>
      </c>
      <c r="J11" s="9">
        <f t="shared" si="2"/>
        <v>71</v>
      </c>
      <c r="K11" s="1">
        <v>0.27</v>
      </c>
      <c r="L11" s="9">
        <v>0.18</v>
      </c>
      <c r="M11">
        <v>0.1</v>
      </c>
      <c r="N11" s="18">
        <v>0.05</v>
      </c>
    </row>
    <row r="12" spans="1:14" x14ac:dyDescent="0.2">
      <c r="A12" s="1">
        <v>11</v>
      </c>
      <c r="B12" s="4">
        <v>1</v>
      </c>
      <c r="C12" s="4" t="s">
        <v>8</v>
      </c>
      <c r="D12" s="4" t="s">
        <v>10</v>
      </c>
      <c r="E12" s="9">
        <v>2</v>
      </c>
      <c r="F12" s="4">
        <v>50</v>
      </c>
      <c r="G12" s="4">
        <v>2</v>
      </c>
      <c r="H12" s="4">
        <v>46</v>
      </c>
      <c r="I12" s="6">
        <f t="shared" si="0"/>
        <v>0.54</v>
      </c>
      <c r="J12" s="9">
        <f t="shared" si="2"/>
        <v>54</v>
      </c>
      <c r="K12" s="1">
        <v>0.09</v>
      </c>
      <c r="L12" s="9">
        <f>(K12+K13)/2</f>
        <v>0.45499999999999996</v>
      </c>
      <c r="M12">
        <v>0.2</v>
      </c>
      <c r="N12" s="18">
        <f>(M12+M13)/2</f>
        <v>0.16500000000000001</v>
      </c>
    </row>
    <row r="13" spans="1:14" x14ac:dyDescent="0.2">
      <c r="A13" s="1">
        <v>12</v>
      </c>
      <c r="B13" s="4">
        <v>1</v>
      </c>
      <c r="C13" s="4" t="s">
        <v>8</v>
      </c>
      <c r="D13" s="4" t="s">
        <v>10</v>
      </c>
      <c r="E13" s="9">
        <v>2</v>
      </c>
      <c r="F13" s="4">
        <v>50</v>
      </c>
      <c r="G13" s="4">
        <v>2</v>
      </c>
      <c r="H13" s="4">
        <v>46</v>
      </c>
      <c r="I13" s="6">
        <f t="shared" ref="I13" si="7">(E13+F13+G13)/100</f>
        <v>0.54</v>
      </c>
      <c r="J13" s="9">
        <f t="shared" si="2"/>
        <v>54</v>
      </c>
      <c r="K13" s="1">
        <v>0.82</v>
      </c>
      <c r="L13" s="9">
        <v>0.45500000000000002</v>
      </c>
      <c r="M13">
        <v>0.13</v>
      </c>
      <c r="N13" s="18">
        <v>0.16500000000000001</v>
      </c>
    </row>
    <row r="14" spans="1:14" x14ac:dyDescent="0.2">
      <c r="A14" s="1">
        <v>13</v>
      </c>
      <c r="B14" s="4">
        <v>2</v>
      </c>
      <c r="C14" s="4" t="s">
        <v>8</v>
      </c>
      <c r="D14" s="4" t="s">
        <v>10</v>
      </c>
      <c r="E14" s="9">
        <v>6</v>
      </c>
      <c r="F14" s="4">
        <v>56</v>
      </c>
      <c r="G14" s="4">
        <v>12</v>
      </c>
      <c r="H14" s="4">
        <v>26</v>
      </c>
      <c r="I14" s="6">
        <f t="shared" si="0"/>
        <v>0.74</v>
      </c>
      <c r="J14" s="9">
        <f t="shared" si="2"/>
        <v>74</v>
      </c>
      <c r="K14" s="1">
        <v>0.09</v>
      </c>
      <c r="L14" s="9">
        <f>(K14+K15)/2</f>
        <v>0.41</v>
      </c>
      <c r="M14">
        <v>0.05</v>
      </c>
      <c r="N14" s="18">
        <f>(M14+M15)/2</f>
        <v>0.10500000000000001</v>
      </c>
    </row>
    <row r="15" spans="1:14" x14ac:dyDescent="0.2">
      <c r="A15" s="1">
        <v>14</v>
      </c>
      <c r="B15" s="4">
        <v>2</v>
      </c>
      <c r="C15" s="4" t="s">
        <v>8</v>
      </c>
      <c r="D15" s="4" t="s">
        <v>10</v>
      </c>
      <c r="E15" s="9">
        <v>6</v>
      </c>
      <c r="F15" s="4">
        <v>56</v>
      </c>
      <c r="G15" s="4">
        <v>12</v>
      </c>
      <c r="H15" s="4">
        <v>26</v>
      </c>
      <c r="I15" s="6">
        <f t="shared" ref="I15" si="8">(E15+F15+G15)/100</f>
        <v>0.74</v>
      </c>
      <c r="J15" s="9">
        <f t="shared" si="2"/>
        <v>74</v>
      </c>
      <c r="K15" s="1">
        <v>0.73</v>
      </c>
      <c r="L15" s="9">
        <v>0.41</v>
      </c>
      <c r="M15">
        <v>0.16</v>
      </c>
      <c r="N15" s="18">
        <v>0.105</v>
      </c>
    </row>
    <row r="16" spans="1:14" x14ac:dyDescent="0.2">
      <c r="A16" s="1">
        <v>15</v>
      </c>
      <c r="B16" s="4">
        <v>3</v>
      </c>
      <c r="C16" s="4" t="s">
        <v>8</v>
      </c>
      <c r="D16" s="4" t="s">
        <v>10</v>
      </c>
      <c r="E16" s="9">
        <v>9</v>
      </c>
      <c r="F16" s="4">
        <v>42</v>
      </c>
      <c r="G16" s="4">
        <v>2</v>
      </c>
      <c r="H16" s="4">
        <v>47</v>
      </c>
      <c r="I16" s="6">
        <f t="shared" si="0"/>
        <v>0.53</v>
      </c>
      <c r="J16" s="9">
        <f t="shared" si="2"/>
        <v>53</v>
      </c>
      <c r="K16" s="1">
        <v>0.55000000000000004</v>
      </c>
      <c r="L16" s="1">
        <v>0.55000000000000004</v>
      </c>
      <c r="M16">
        <v>0.09</v>
      </c>
      <c r="N16" s="18">
        <f>(M16+M17)/2</f>
        <v>7.4999999999999997E-2</v>
      </c>
    </row>
    <row r="17" spans="1:14" x14ac:dyDescent="0.2">
      <c r="A17" s="1">
        <v>16</v>
      </c>
      <c r="B17" s="4">
        <v>3</v>
      </c>
      <c r="C17" s="4" t="s">
        <v>8</v>
      </c>
      <c r="D17" s="4" t="s">
        <v>10</v>
      </c>
      <c r="E17" s="9">
        <v>9</v>
      </c>
      <c r="F17" s="4">
        <v>42</v>
      </c>
      <c r="G17" s="4">
        <v>2</v>
      </c>
      <c r="H17" s="4">
        <v>47</v>
      </c>
      <c r="I17" s="6">
        <f t="shared" ref="I17" si="9">(E17+F17+G17)/100</f>
        <v>0.53</v>
      </c>
      <c r="J17" s="9">
        <f t="shared" si="2"/>
        <v>53</v>
      </c>
      <c r="K17" s="1">
        <v>0.55000000000000004</v>
      </c>
      <c r="L17" s="1">
        <v>0.55000000000000004</v>
      </c>
      <c r="M17">
        <v>0.06</v>
      </c>
      <c r="N17" s="18">
        <v>7.4999999999999997E-2</v>
      </c>
    </row>
    <row r="18" spans="1:14" x14ac:dyDescent="0.2">
      <c r="A18" s="1">
        <v>17</v>
      </c>
      <c r="B18" s="4">
        <v>4</v>
      </c>
      <c r="C18" s="4" t="s">
        <v>8</v>
      </c>
      <c r="D18" s="4" t="s">
        <v>10</v>
      </c>
      <c r="E18" s="9">
        <v>2</v>
      </c>
      <c r="F18" s="4">
        <v>54</v>
      </c>
      <c r="G18" s="4">
        <v>2</v>
      </c>
      <c r="H18" s="4">
        <v>42</v>
      </c>
      <c r="I18" s="6">
        <f t="shared" si="0"/>
        <v>0.57999999999999996</v>
      </c>
      <c r="J18" s="9">
        <f t="shared" si="2"/>
        <v>57.999999999999993</v>
      </c>
      <c r="K18" s="1">
        <v>0.73</v>
      </c>
      <c r="L18" s="9">
        <f>(K18+K19)/2</f>
        <v>0.64</v>
      </c>
      <c r="M18">
        <v>0.13</v>
      </c>
      <c r="N18" s="18">
        <f>(M18+M19)/2</f>
        <v>6.5000000000000002E-2</v>
      </c>
    </row>
    <row r="19" spans="1:14" x14ac:dyDescent="0.2">
      <c r="A19" s="1">
        <v>18</v>
      </c>
      <c r="B19" s="4">
        <v>4</v>
      </c>
      <c r="C19" s="4" t="s">
        <v>8</v>
      </c>
      <c r="D19" s="4" t="s">
        <v>10</v>
      </c>
      <c r="E19" s="9">
        <v>2</v>
      </c>
      <c r="F19" s="4">
        <v>54</v>
      </c>
      <c r="G19" s="4">
        <v>2</v>
      </c>
      <c r="H19" s="4">
        <v>42</v>
      </c>
      <c r="I19" s="6">
        <f t="shared" ref="I19" si="10">(E19+F19+G19)/100</f>
        <v>0.57999999999999996</v>
      </c>
      <c r="J19" s="9">
        <f t="shared" si="2"/>
        <v>57.999999999999993</v>
      </c>
      <c r="K19" s="1">
        <v>0.55000000000000004</v>
      </c>
      <c r="L19" s="9">
        <v>0.64</v>
      </c>
      <c r="M19">
        <v>0</v>
      </c>
      <c r="N19" s="18">
        <v>6.5000000000000002E-2</v>
      </c>
    </row>
    <row r="20" spans="1:14" x14ac:dyDescent="0.2">
      <c r="A20" s="1">
        <v>19</v>
      </c>
      <c r="B20" s="4">
        <v>5</v>
      </c>
      <c r="C20" s="4" t="s">
        <v>8</v>
      </c>
      <c r="D20" s="4" t="s">
        <v>10</v>
      </c>
      <c r="E20" s="9">
        <v>0</v>
      </c>
      <c r="F20" s="4">
        <v>6</v>
      </c>
      <c r="G20" s="4">
        <v>6</v>
      </c>
      <c r="H20" s="4">
        <v>88</v>
      </c>
      <c r="I20" s="6">
        <f t="shared" si="0"/>
        <v>0.12</v>
      </c>
      <c r="J20" s="9">
        <f t="shared" si="2"/>
        <v>12</v>
      </c>
      <c r="K20" s="1">
        <v>0.36</v>
      </c>
      <c r="L20" s="9">
        <f>(K20+K21)/2</f>
        <v>0.67999999999999994</v>
      </c>
      <c r="M20">
        <v>0.1</v>
      </c>
      <c r="N20" s="18">
        <f>(M20+M21)/2</f>
        <v>7.0000000000000007E-2</v>
      </c>
    </row>
    <row r="21" spans="1:14" x14ac:dyDescent="0.2">
      <c r="A21" s="1">
        <v>20</v>
      </c>
      <c r="B21" s="4">
        <v>5</v>
      </c>
      <c r="C21" s="4" t="s">
        <v>8</v>
      </c>
      <c r="D21" s="4" t="s">
        <v>10</v>
      </c>
      <c r="E21" s="9">
        <v>0</v>
      </c>
      <c r="F21" s="4">
        <v>6</v>
      </c>
      <c r="G21" s="4">
        <v>6</v>
      </c>
      <c r="H21" s="4">
        <v>88</v>
      </c>
      <c r="I21" s="6">
        <f t="shared" ref="I21" si="11">(E21+F21+G21)/100</f>
        <v>0.12</v>
      </c>
      <c r="J21" s="9">
        <f t="shared" si="2"/>
        <v>12</v>
      </c>
      <c r="K21" s="1">
        <v>1</v>
      </c>
      <c r="L21" s="9">
        <v>0.68</v>
      </c>
      <c r="M21">
        <v>0.04</v>
      </c>
      <c r="N21" s="18">
        <v>7.0000000000000007E-2</v>
      </c>
    </row>
    <row r="22" spans="1:14" x14ac:dyDescent="0.2">
      <c r="A22" s="1">
        <v>21</v>
      </c>
      <c r="B22" s="4">
        <v>6</v>
      </c>
      <c r="C22" s="4" t="s">
        <v>11</v>
      </c>
      <c r="D22" s="4" t="s">
        <v>9</v>
      </c>
      <c r="E22" s="7">
        <v>30</v>
      </c>
      <c r="F22" s="4">
        <v>6</v>
      </c>
      <c r="G22" s="4">
        <v>31</v>
      </c>
      <c r="H22" s="4">
        <v>33</v>
      </c>
      <c r="I22" s="8">
        <f t="shared" si="0"/>
        <v>0.67</v>
      </c>
      <c r="J22" s="9">
        <f t="shared" si="2"/>
        <v>67</v>
      </c>
      <c r="K22" s="1">
        <v>1.18</v>
      </c>
      <c r="L22" s="9">
        <f>(K22+K23)/2</f>
        <v>0.90999999999999992</v>
      </c>
      <c r="M22">
        <v>0.03</v>
      </c>
      <c r="N22" s="17">
        <v>0.03</v>
      </c>
    </row>
    <row r="23" spans="1:14" x14ac:dyDescent="0.2">
      <c r="A23" s="1">
        <v>22</v>
      </c>
      <c r="B23" s="4">
        <v>6</v>
      </c>
      <c r="C23" s="4" t="s">
        <v>11</v>
      </c>
      <c r="D23" s="4" t="s">
        <v>9</v>
      </c>
      <c r="E23" s="7">
        <v>30</v>
      </c>
      <c r="F23" s="4">
        <v>6</v>
      </c>
      <c r="G23" s="4">
        <v>31</v>
      </c>
      <c r="H23" s="4">
        <v>33</v>
      </c>
      <c r="I23" s="8">
        <f t="shared" ref="I23" si="12">(E23+F23+G23)/100</f>
        <v>0.67</v>
      </c>
      <c r="J23" s="9">
        <f t="shared" si="2"/>
        <v>67</v>
      </c>
      <c r="K23" s="1">
        <v>0.64</v>
      </c>
      <c r="L23" s="9">
        <v>0.91</v>
      </c>
      <c r="M23">
        <v>0.03</v>
      </c>
      <c r="N23" s="17">
        <v>0.03</v>
      </c>
    </row>
    <row r="24" spans="1:14" x14ac:dyDescent="0.2">
      <c r="A24" s="1">
        <v>23</v>
      </c>
      <c r="B24" s="4">
        <v>7</v>
      </c>
      <c r="C24" s="4" t="s">
        <v>11</v>
      </c>
      <c r="D24" s="4" t="s">
        <v>9</v>
      </c>
      <c r="E24" s="7">
        <v>36</v>
      </c>
      <c r="F24" s="4">
        <v>12</v>
      </c>
      <c r="G24" s="4">
        <v>19</v>
      </c>
      <c r="H24" s="4">
        <v>33</v>
      </c>
      <c r="I24" s="8">
        <f t="shared" si="0"/>
        <v>0.67</v>
      </c>
      <c r="J24" s="9">
        <f t="shared" si="2"/>
        <v>67</v>
      </c>
      <c r="K24" s="15">
        <v>0.36</v>
      </c>
      <c r="L24" s="9">
        <f>(K24+K25)/2</f>
        <v>0.18</v>
      </c>
      <c r="M24">
        <v>0</v>
      </c>
      <c r="N24" s="18">
        <v>0.25</v>
      </c>
    </row>
    <row r="25" spans="1:14" x14ac:dyDescent="0.2">
      <c r="A25" s="1">
        <v>24</v>
      </c>
      <c r="B25" s="4">
        <v>7</v>
      </c>
      <c r="C25" s="4" t="s">
        <v>11</v>
      </c>
      <c r="D25" s="4" t="s">
        <v>9</v>
      </c>
      <c r="E25" s="7">
        <v>36</v>
      </c>
      <c r="F25" s="4">
        <v>12</v>
      </c>
      <c r="G25" s="4">
        <v>19</v>
      </c>
      <c r="H25" s="4">
        <v>33</v>
      </c>
      <c r="I25" s="8">
        <f t="shared" ref="I25" si="13">(E25+F25+G25)/100</f>
        <v>0.67</v>
      </c>
      <c r="J25" s="9">
        <f t="shared" si="2"/>
        <v>67</v>
      </c>
      <c r="K25" s="15">
        <v>0</v>
      </c>
      <c r="L25" s="9">
        <v>0.18</v>
      </c>
      <c r="M25">
        <v>0.05</v>
      </c>
      <c r="N25" s="18">
        <v>0.25</v>
      </c>
    </row>
    <row r="26" spans="1:14" x14ac:dyDescent="0.2">
      <c r="A26" s="1">
        <v>25</v>
      </c>
      <c r="B26" s="4">
        <v>8</v>
      </c>
      <c r="C26" s="4" t="s">
        <v>11</v>
      </c>
      <c r="D26" s="4" t="s">
        <v>9</v>
      </c>
      <c r="E26" s="7">
        <v>49</v>
      </c>
      <c r="F26" s="4">
        <v>6</v>
      </c>
      <c r="G26" s="4">
        <v>4</v>
      </c>
      <c r="H26" s="4">
        <v>41</v>
      </c>
      <c r="I26" s="8">
        <f t="shared" si="0"/>
        <v>0.59</v>
      </c>
      <c r="J26" s="9">
        <f t="shared" si="2"/>
        <v>59</v>
      </c>
      <c r="K26" s="15">
        <v>0.36</v>
      </c>
      <c r="L26" s="9">
        <v>0.32</v>
      </c>
      <c r="M26">
        <v>0</v>
      </c>
      <c r="N26" s="18">
        <v>0.08</v>
      </c>
    </row>
    <row r="27" spans="1:14" x14ac:dyDescent="0.2">
      <c r="A27" s="1">
        <v>26</v>
      </c>
      <c r="B27" s="4">
        <v>8</v>
      </c>
      <c r="C27" s="4" t="s">
        <v>11</v>
      </c>
      <c r="D27" s="4" t="s">
        <v>9</v>
      </c>
      <c r="E27" s="7">
        <v>49</v>
      </c>
      <c r="F27" s="4">
        <v>6</v>
      </c>
      <c r="G27" s="4">
        <v>4</v>
      </c>
      <c r="H27" s="4">
        <v>41</v>
      </c>
      <c r="I27" s="8">
        <f t="shared" ref="I27" si="14">(E27+F27+G27)/100</f>
        <v>0.59</v>
      </c>
      <c r="J27" s="9">
        <f t="shared" si="2"/>
        <v>59</v>
      </c>
      <c r="K27" s="15">
        <v>0.27</v>
      </c>
      <c r="L27" s="9">
        <v>0.32</v>
      </c>
      <c r="M27">
        <v>0.16</v>
      </c>
      <c r="N27" s="18">
        <v>0.08</v>
      </c>
    </row>
    <row r="28" spans="1:14" x14ac:dyDescent="0.2">
      <c r="A28" s="1">
        <v>27</v>
      </c>
      <c r="B28" s="4">
        <v>9</v>
      </c>
      <c r="C28" s="4" t="s">
        <v>11</v>
      </c>
      <c r="D28" s="4" t="s">
        <v>9</v>
      </c>
      <c r="E28" s="7">
        <v>46</v>
      </c>
      <c r="F28" s="4">
        <v>4</v>
      </c>
      <c r="G28" s="4">
        <v>13</v>
      </c>
      <c r="H28" s="4">
        <v>37</v>
      </c>
      <c r="I28" s="8">
        <f t="shared" si="0"/>
        <v>0.63</v>
      </c>
      <c r="J28" s="9">
        <f t="shared" si="2"/>
        <v>63</v>
      </c>
      <c r="K28" s="15">
        <v>0.82</v>
      </c>
      <c r="L28" s="9">
        <f>(K28+K29)/2</f>
        <v>0.63500000000000001</v>
      </c>
      <c r="M28">
        <v>0.01</v>
      </c>
      <c r="N28" s="18">
        <v>0.05</v>
      </c>
    </row>
    <row r="29" spans="1:14" x14ac:dyDescent="0.2">
      <c r="A29" s="1">
        <v>28</v>
      </c>
      <c r="B29" s="4">
        <v>9</v>
      </c>
      <c r="C29" s="4" t="s">
        <v>11</v>
      </c>
      <c r="D29" s="4" t="s">
        <v>9</v>
      </c>
      <c r="E29" s="7">
        <v>46</v>
      </c>
      <c r="F29" s="4">
        <v>4</v>
      </c>
      <c r="G29" s="4">
        <v>13</v>
      </c>
      <c r="H29" s="4">
        <v>37</v>
      </c>
      <c r="I29" s="8">
        <f t="shared" ref="I29" si="15">(E29+F29+G29)/100</f>
        <v>0.63</v>
      </c>
      <c r="J29" s="9">
        <f t="shared" si="2"/>
        <v>63</v>
      </c>
      <c r="K29" s="15">
        <v>0.45</v>
      </c>
      <c r="L29" s="9">
        <v>0.63500000000000001</v>
      </c>
      <c r="M29">
        <v>0.09</v>
      </c>
      <c r="N29" s="18">
        <v>0.05</v>
      </c>
    </row>
    <row r="30" spans="1:14" x14ac:dyDescent="0.2">
      <c r="A30" s="1">
        <v>29</v>
      </c>
      <c r="B30" s="4">
        <v>10</v>
      </c>
      <c r="C30" s="4" t="s">
        <v>11</v>
      </c>
      <c r="D30" s="4" t="s">
        <v>9</v>
      </c>
      <c r="E30" s="7">
        <v>26</v>
      </c>
      <c r="F30" s="4">
        <v>12</v>
      </c>
      <c r="G30" s="4">
        <v>8</v>
      </c>
      <c r="H30" s="4">
        <v>54</v>
      </c>
      <c r="I30" s="8">
        <f t="shared" si="0"/>
        <v>0.46</v>
      </c>
      <c r="J30" s="9">
        <f t="shared" si="2"/>
        <v>46</v>
      </c>
      <c r="K30" s="15">
        <v>0.27</v>
      </c>
      <c r="L30" s="9">
        <f>(K30+K31)/2</f>
        <v>0.45500000000000002</v>
      </c>
      <c r="M30">
        <v>0.18</v>
      </c>
      <c r="N30" s="18">
        <f>(M30+M31)/2</f>
        <v>0.19500000000000001</v>
      </c>
    </row>
    <row r="31" spans="1:14" x14ac:dyDescent="0.2">
      <c r="A31" s="1">
        <v>30</v>
      </c>
      <c r="B31" s="4">
        <v>10</v>
      </c>
      <c r="C31" s="4" t="s">
        <v>11</v>
      </c>
      <c r="D31" s="4" t="s">
        <v>9</v>
      </c>
      <c r="E31" s="7">
        <v>26</v>
      </c>
      <c r="F31" s="4">
        <v>12</v>
      </c>
      <c r="G31" s="4">
        <v>8</v>
      </c>
      <c r="H31" s="4">
        <v>54</v>
      </c>
      <c r="I31" s="8">
        <f t="shared" ref="I31" si="16">(E31+F31+G31)/100</f>
        <v>0.46</v>
      </c>
      <c r="J31" s="9">
        <f t="shared" si="2"/>
        <v>46</v>
      </c>
      <c r="K31" s="15">
        <v>0.64</v>
      </c>
      <c r="L31" s="9">
        <v>0.45500000000000002</v>
      </c>
      <c r="M31">
        <v>0.21</v>
      </c>
      <c r="N31" s="18">
        <v>0.19500000000000001</v>
      </c>
    </row>
    <row r="32" spans="1:14" x14ac:dyDescent="0.2">
      <c r="A32" s="1">
        <v>31</v>
      </c>
      <c r="B32" s="4">
        <v>6</v>
      </c>
      <c r="C32" s="4" t="s">
        <v>11</v>
      </c>
      <c r="D32" s="4" t="s">
        <v>10</v>
      </c>
      <c r="E32" s="9">
        <v>16</v>
      </c>
      <c r="F32" s="4">
        <v>54</v>
      </c>
      <c r="G32" s="4">
        <v>6</v>
      </c>
      <c r="H32" s="4">
        <v>24</v>
      </c>
      <c r="I32" s="6">
        <f t="shared" si="0"/>
        <v>0.76</v>
      </c>
      <c r="J32" s="9">
        <f t="shared" si="2"/>
        <v>76</v>
      </c>
      <c r="K32" s="15">
        <v>0.27</v>
      </c>
      <c r="L32" s="9">
        <f>(K32+K33)/2</f>
        <v>0.54499999999999993</v>
      </c>
      <c r="M32">
        <v>0.04</v>
      </c>
      <c r="N32" s="18">
        <v>0.02</v>
      </c>
    </row>
    <row r="33" spans="1:14" x14ac:dyDescent="0.2">
      <c r="A33" s="1">
        <v>32</v>
      </c>
      <c r="B33" s="4">
        <v>6</v>
      </c>
      <c r="C33" s="4" t="s">
        <v>11</v>
      </c>
      <c r="D33" s="4" t="s">
        <v>10</v>
      </c>
      <c r="E33" s="9">
        <v>16</v>
      </c>
      <c r="F33" s="4">
        <v>54</v>
      </c>
      <c r="G33" s="4">
        <v>6</v>
      </c>
      <c r="H33" s="4">
        <v>24</v>
      </c>
      <c r="I33" s="6">
        <f t="shared" ref="I33" si="17">(E33+F33+G33)/100</f>
        <v>0.76</v>
      </c>
      <c r="J33" s="9">
        <f t="shared" si="2"/>
        <v>76</v>
      </c>
      <c r="K33" s="15">
        <v>0.82</v>
      </c>
      <c r="L33" s="9">
        <v>0.54500000000000004</v>
      </c>
      <c r="M33">
        <v>0</v>
      </c>
      <c r="N33" s="18">
        <v>0.02</v>
      </c>
    </row>
    <row r="34" spans="1:14" x14ac:dyDescent="0.2">
      <c r="A34" s="1">
        <v>33</v>
      </c>
      <c r="B34" s="4">
        <v>7</v>
      </c>
      <c r="C34" s="4" t="s">
        <v>11</v>
      </c>
      <c r="D34" s="4" t="s">
        <v>10</v>
      </c>
      <c r="E34" s="9">
        <v>8</v>
      </c>
      <c r="F34" s="4">
        <v>45</v>
      </c>
      <c r="G34" s="4">
        <v>0</v>
      </c>
      <c r="H34" s="4">
        <v>47</v>
      </c>
      <c r="I34" s="6">
        <f t="shared" si="0"/>
        <v>0.53</v>
      </c>
      <c r="J34" s="9">
        <f t="shared" si="2"/>
        <v>53</v>
      </c>
      <c r="K34" s="15">
        <v>0.55000000000000004</v>
      </c>
      <c r="L34" s="9">
        <f>(K34+K35)/2</f>
        <v>0.45500000000000002</v>
      </c>
      <c r="M34">
        <v>0.05</v>
      </c>
      <c r="N34" s="18">
        <f>(M34+M35)/2</f>
        <v>7.5000000000000011E-2</v>
      </c>
    </row>
    <row r="35" spans="1:14" x14ac:dyDescent="0.2">
      <c r="A35" s="1">
        <v>34</v>
      </c>
      <c r="B35" s="4">
        <v>7</v>
      </c>
      <c r="C35" s="4" t="s">
        <v>11</v>
      </c>
      <c r="D35" s="4" t="s">
        <v>10</v>
      </c>
      <c r="E35" s="9">
        <v>8</v>
      </c>
      <c r="F35" s="4">
        <v>45</v>
      </c>
      <c r="G35" s="4">
        <v>0</v>
      </c>
      <c r="H35" s="4">
        <v>47</v>
      </c>
      <c r="I35" s="6">
        <f t="shared" ref="I35" si="18">(E35+F35+G35)/100</f>
        <v>0.53</v>
      </c>
      <c r="J35" s="9">
        <f t="shared" si="2"/>
        <v>53</v>
      </c>
      <c r="K35" s="15">
        <v>0.36</v>
      </c>
      <c r="L35" s="9">
        <v>0.45500000000000002</v>
      </c>
      <c r="M35">
        <v>0.1</v>
      </c>
      <c r="N35" s="18">
        <v>7.4999999999999997E-2</v>
      </c>
    </row>
    <row r="36" spans="1:14" x14ac:dyDescent="0.2">
      <c r="A36" s="1">
        <v>35</v>
      </c>
      <c r="B36" s="4">
        <v>8</v>
      </c>
      <c r="C36" s="4" t="s">
        <v>11</v>
      </c>
      <c r="D36" s="4" t="s">
        <v>10</v>
      </c>
      <c r="E36" s="9">
        <v>12</v>
      </c>
      <c r="F36" s="4">
        <v>46</v>
      </c>
      <c r="G36" s="4">
        <v>12</v>
      </c>
      <c r="H36" s="4">
        <v>30</v>
      </c>
      <c r="I36" s="8">
        <f t="shared" si="0"/>
        <v>0.7</v>
      </c>
      <c r="J36" s="9">
        <f t="shared" si="2"/>
        <v>70</v>
      </c>
      <c r="K36" s="15">
        <v>0.73</v>
      </c>
      <c r="L36" s="9">
        <f>(K36+K37)/2</f>
        <v>0.68500000000000005</v>
      </c>
      <c r="M36">
        <v>0</v>
      </c>
      <c r="N36" s="18">
        <v>5.0000000000000001E-3</v>
      </c>
    </row>
    <row r="37" spans="1:14" x14ac:dyDescent="0.2">
      <c r="A37" s="1">
        <v>36</v>
      </c>
      <c r="B37" s="4">
        <v>8</v>
      </c>
      <c r="C37" s="4" t="s">
        <v>11</v>
      </c>
      <c r="D37" s="4" t="s">
        <v>10</v>
      </c>
      <c r="E37" s="9">
        <v>12</v>
      </c>
      <c r="F37" s="4">
        <v>46</v>
      </c>
      <c r="G37" s="4">
        <v>12</v>
      </c>
      <c r="H37" s="4">
        <v>30</v>
      </c>
      <c r="I37" s="8">
        <f t="shared" ref="I37" si="19">(E37+F37+G37)/100</f>
        <v>0.7</v>
      </c>
      <c r="J37" s="9">
        <f t="shared" si="2"/>
        <v>70</v>
      </c>
      <c r="K37" s="15">
        <v>0.64</v>
      </c>
      <c r="L37" s="9">
        <v>0.68500000000000005</v>
      </c>
      <c r="M37">
        <v>0.01</v>
      </c>
      <c r="N37" s="18">
        <v>5.0000000000000001E-3</v>
      </c>
    </row>
    <row r="38" spans="1:14" x14ac:dyDescent="0.2">
      <c r="A38" s="1">
        <v>37</v>
      </c>
      <c r="B38" s="4">
        <v>9</v>
      </c>
      <c r="C38" s="4" t="s">
        <v>11</v>
      </c>
      <c r="D38" s="4" t="s">
        <v>10</v>
      </c>
      <c r="E38" s="9">
        <v>4</v>
      </c>
      <c r="F38" s="4">
        <v>48</v>
      </c>
      <c r="G38" s="4">
        <v>14</v>
      </c>
      <c r="H38" s="4">
        <v>34</v>
      </c>
      <c r="I38" s="6">
        <f t="shared" si="0"/>
        <v>0.66</v>
      </c>
      <c r="J38" s="9">
        <f t="shared" si="2"/>
        <v>66</v>
      </c>
      <c r="K38" s="15">
        <v>0.09</v>
      </c>
      <c r="L38" s="9">
        <f>(K38+K39)/2</f>
        <v>0.18</v>
      </c>
      <c r="M38">
        <v>0.11</v>
      </c>
      <c r="N38" s="18">
        <f>(M38+M39)/2</f>
        <v>7.4999999999999997E-2</v>
      </c>
    </row>
    <row r="39" spans="1:14" x14ac:dyDescent="0.2">
      <c r="A39" s="1">
        <v>38</v>
      </c>
      <c r="B39" s="4">
        <v>9</v>
      </c>
      <c r="C39" s="4" t="s">
        <v>11</v>
      </c>
      <c r="D39" s="4" t="s">
        <v>10</v>
      </c>
      <c r="E39" s="9">
        <v>4</v>
      </c>
      <c r="F39" s="4">
        <v>48</v>
      </c>
      <c r="G39" s="4">
        <v>14</v>
      </c>
      <c r="H39" s="4">
        <v>34</v>
      </c>
      <c r="I39" s="6">
        <f t="shared" ref="I39" si="20">(E39+F39+G39)/100</f>
        <v>0.66</v>
      </c>
      <c r="J39" s="9">
        <f t="shared" si="2"/>
        <v>66</v>
      </c>
      <c r="K39" s="15">
        <v>0.27</v>
      </c>
      <c r="L39" s="9">
        <v>0.18</v>
      </c>
      <c r="M39">
        <v>0.04</v>
      </c>
      <c r="N39" s="18">
        <v>7.4999999999999997E-2</v>
      </c>
    </row>
    <row r="40" spans="1:14" x14ac:dyDescent="0.2">
      <c r="A40" s="1">
        <v>39</v>
      </c>
      <c r="B40" s="4">
        <v>10</v>
      </c>
      <c r="C40" s="4" t="s">
        <v>11</v>
      </c>
      <c r="D40" s="4" t="s">
        <v>10</v>
      </c>
      <c r="E40" s="9">
        <v>22</v>
      </c>
      <c r="F40" s="4">
        <v>32</v>
      </c>
      <c r="G40" s="4">
        <v>8</v>
      </c>
      <c r="H40" s="4">
        <v>38</v>
      </c>
      <c r="I40" s="6">
        <f t="shared" si="0"/>
        <v>0.62</v>
      </c>
      <c r="J40" s="9">
        <f t="shared" si="2"/>
        <v>62</v>
      </c>
      <c r="K40" s="1">
        <v>0.73</v>
      </c>
      <c r="L40" s="9">
        <f>(K40+K41)/2</f>
        <v>0.41</v>
      </c>
      <c r="M40">
        <v>0.15</v>
      </c>
      <c r="N40" s="17">
        <v>0.15</v>
      </c>
    </row>
    <row r="41" spans="1:14" x14ac:dyDescent="0.2">
      <c r="A41" s="1">
        <v>40</v>
      </c>
      <c r="B41" s="4">
        <v>10</v>
      </c>
      <c r="C41" s="4" t="s">
        <v>11</v>
      </c>
      <c r="D41" s="4" t="s">
        <v>10</v>
      </c>
      <c r="E41" s="9">
        <v>22</v>
      </c>
      <c r="F41" s="4">
        <v>32</v>
      </c>
      <c r="G41" s="4">
        <v>8</v>
      </c>
      <c r="H41" s="4">
        <v>38</v>
      </c>
      <c r="I41" s="6">
        <f t="shared" ref="I41" si="21">(E41+F41+G41)/100</f>
        <v>0.62</v>
      </c>
      <c r="J41" s="9">
        <f t="shared" si="2"/>
        <v>62</v>
      </c>
      <c r="K41" s="1">
        <v>0.09</v>
      </c>
      <c r="L41" s="9">
        <v>0.41</v>
      </c>
      <c r="M41">
        <v>0.15</v>
      </c>
      <c r="N41" s="17">
        <v>0.15</v>
      </c>
    </row>
    <row r="42" spans="1:14" x14ac:dyDescent="0.2">
      <c r="A42" s="1">
        <v>41</v>
      </c>
      <c r="B42" s="4">
        <v>11</v>
      </c>
      <c r="C42" s="4" t="s">
        <v>12</v>
      </c>
      <c r="D42" s="4" t="s">
        <v>9</v>
      </c>
      <c r="E42" s="7">
        <v>42</v>
      </c>
      <c r="F42" s="4">
        <v>5</v>
      </c>
      <c r="G42" s="4">
        <v>8</v>
      </c>
      <c r="H42" s="4">
        <v>45</v>
      </c>
      <c r="I42" s="8">
        <f t="shared" si="0"/>
        <v>0.55000000000000004</v>
      </c>
      <c r="J42" s="9">
        <f t="shared" si="2"/>
        <v>55.000000000000007</v>
      </c>
      <c r="K42" s="15">
        <v>0.18</v>
      </c>
      <c r="L42" s="9">
        <f>(K42+K43)/2</f>
        <v>0.13500000000000001</v>
      </c>
      <c r="M42">
        <v>0.05</v>
      </c>
      <c r="N42" s="18">
        <f>(M42+M43)/2</f>
        <v>3.0000000000000002E-2</v>
      </c>
    </row>
    <row r="43" spans="1:14" x14ac:dyDescent="0.2">
      <c r="A43" s="1">
        <v>42</v>
      </c>
      <c r="B43" s="4">
        <v>11</v>
      </c>
      <c r="C43" s="4" t="s">
        <v>12</v>
      </c>
      <c r="D43" s="4" t="s">
        <v>9</v>
      </c>
      <c r="E43" s="7">
        <v>42</v>
      </c>
      <c r="F43" s="4">
        <v>5</v>
      </c>
      <c r="G43" s="4">
        <v>8</v>
      </c>
      <c r="H43" s="4">
        <v>45</v>
      </c>
      <c r="I43" s="8">
        <f t="shared" ref="I43" si="22">(E43+F43+G43)/100</f>
        <v>0.55000000000000004</v>
      </c>
      <c r="J43" s="9">
        <f t="shared" si="2"/>
        <v>55.000000000000007</v>
      </c>
      <c r="K43" s="15">
        <v>0.09</v>
      </c>
      <c r="L43" s="9">
        <v>0.13500000000000001</v>
      </c>
      <c r="M43">
        <v>0.01</v>
      </c>
      <c r="N43" s="18">
        <v>0.03</v>
      </c>
    </row>
    <row r="44" spans="1:14" x14ac:dyDescent="0.2">
      <c r="A44" s="1">
        <v>43</v>
      </c>
      <c r="B44" s="4">
        <v>12</v>
      </c>
      <c r="C44" s="4" t="s">
        <v>12</v>
      </c>
      <c r="D44" s="4" t="s">
        <v>9</v>
      </c>
      <c r="E44" s="7">
        <v>50</v>
      </c>
      <c r="F44" s="4">
        <v>17</v>
      </c>
      <c r="G44" s="4">
        <v>12</v>
      </c>
      <c r="H44" s="4">
        <v>21</v>
      </c>
      <c r="I44" s="8">
        <f t="shared" si="0"/>
        <v>0.79</v>
      </c>
      <c r="J44" s="9">
        <f t="shared" si="2"/>
        <v>79</v>
      </c>
      <c r="K44" s="15">
        <v>0.55000000000000004</v>
      </c>
      <c r="L44" s="9">
        <f>(K44+K45)/2</f>
        <v>0.59499999999999997</v>
      </c>
      <c r="M44">
        <v>0.05</v>
      </c>
      <c r="N44" s="18">
        <f>(M44+M45)/2</f>
        <v>5.5E-2</v>
      </c>
    </row>
    <row r="45" spans="1:14" x14ac:dyDescent="0.2">
      <c r="A45" s="1">
        <v>44</v>
      </c>
      <c r="B45" s="4">
        <v>12</v>
      </c>
      <c r="C45" s="4" t="s">
        <v>12</v>
      </c>
      <c r="D45" s="4" t="s">
        <v>9</v>
      </c>
      <c r="E45" s="7">
        <v>50</v>
      </c>
      <c r="F45" s="4">
        <v>17</v>
      </c>
      <c r="G45" s="4">
        <v>12</v>
      </c>
      <c r="H45" s="4">
        <v>21</v>
      </c>
      <c r="I45" s="8">
        <f t="shared" ref="I45" si="23">(E45+F45+G45)/100</f>
        <v>0.79</v>
      </c>
      <c r="J45" s="9">
        <f t="shared" si="2"/>
        <v>79</v>
      </c>
      <c r="K45" s="15">
        <v>0.64</v>
      </c>
      <c r="L45" s="9">
        <v>0.59499999999999997</v>
      </c>
      <c r="M45">
        <v>0.06</v>
      </c>
      <c r="N45" s="18">
        <v>5.5E-2</v>
      </c>
    </row>
    <row r="46" spans="1:14" x14ac:dyDescent="0.2">
      <c r="A46" s="1">
        <v>45</v>
      </c>
      <c r="B46" s="4">
        <v>13</v>
      </c>
      <c r="C46" s="4" t="s">
        <v>12</v>
      </c>
      <c r="D46" s="4" t="s">
        <v>9</v>
      </c>
      <c r="E46" s="7">
        <v>48</v>
      </c>
      <c r="F46" s="4">
        <v>7</v>
      </c>
      <c r="G46" s="4">
        <v>24</v>
      </c>
      <c r="H46" s="4">
        <v>21</v>
      </c>
      <c r="I46" s="8">
        <f t="shared" si="0"/>
        <v>0.79</v>
      </c>
      <c r="J46" s="9">
        <f t="shared" si="2"/>
        <v>79</v>
      </c>
      <c r="K46" s="15">
        <v>0.73</v>
      </c>
      <c r="L46" s="9">
        <f>(K46+K47)/2</f>
        <v>0.5</v>
      </c>
      <c r="M46">
        <v>0.04</v>
      </c>
      <c r="N46" s="18">
        <v>0.09</v>
      </c>
    </row>
    <row r="47" spans="1:14" x14ac:dyDescent="0.2">
      <c r="A47" s="1">
        <v>46</v>
      </c>
      <c r="B47" s="4">
        <v>13</v>
      </c>
      <c r="C47" s="4" t="s">
        <v>12</v>
      </c>
      <c r="D47" s="4" t="s">
        <v>9</v>
      </c>
      <c r="E47" s="7">
        <v>48</v>
      </c>
      <c r="F47" s="4">
        <v>7</v>
      </c>
      <c r="G47" s="4">
        <v>24</v>
      </c>
      <c r="H47" s="4">
        <v>21</v>
      </c>
      <c r="I47" s="8">
        <f t="shared" ref="I47" si="24">(E47+F47+G47)/100</f>
        <v>0.79</v>
      </c>
      <c r="J47" s="9">
        <f t="shared" si="2"/>
        <v>79</v>
      </c>
      <c r="K47" s="15">
        <v>0.27</v>
      </c>
      <c r="L47" s="9">
        <v>0.5</v>
      </c>
      <c r="M47">
        <v>0.14000000000000001</v>
      </c>
      <c r="N47" s="18">
        <v>0.09</v>
      </c>
    </row>
    <row r="48" spans="1:14" x14ac:dyDescent="0.2">
      <c r="A48" s="1">
        <v>47</v>
      </c>
      <c r="B48" s="4">
        <v>14</v>
      </c>
      <c r="C48" s="4" t="s">
        <v>12</v>
      </c>
      <c r="D48" s="4" t="s">
        <v>9</v>
      </c>
      <c r="E48" s="7">
        <v>35</v>
      </c>
      <c r="F48" s="4">
        <v>13</v>
      </c>
      <c r="G48" s="4">
        <v>18</v>
      </c>
      <c r="H48" s="4">
        <v>34</v>
      </c>
      <c r="I48" s="8">
        <f t="shared" si="0"/>
        <v>0.66</v>
      </c>
      <c r="J48" s="9">
        <f t="shared" si="2"/>
        <v>66</v>
      </c>
      <c r="K48" s="15">
        <v>0.64</v>
      </c>
      <c r="L48" s="9">
        <f>(K48+K49)/2</f>
        <v>0.54500000000000004</v>
      </c>
      <c r="M48">
        <v>0</v>
      </c>
      <c r="N48" s="17">
        <v>0</v>
      </c>
    </row>
    <row r="49" spans="1:14" x14ac:dyDescent="0.2">
      <c r="A49" s="1">
        <v>48</v>
      </c>
      <c r="B49" s="4">
        <v>14</v>
      </c>
      <c r="C49" s="4" t="s">
        <v>12</v>
      </c>
      <c r="D49" s="4" t="s">
        <v>9</v>
      </c>
      <c r="E49" s="7">
        <v>35</v>
      </c>
      <c r="F49" s="4">
        <v>13</v>
      </c>
      <c r="G49" s="4">
        <v>18</v>
      </c>
      <c r="H49" s="4">
        <v>34</v>
      </c>
      <c r="I49" s="8">
        <f t="shared" ref="I49" si="25">(E49+F49+G49)/100</f>
        <v>0.66</v>
      </c>
      <c r="J49" s="9">
        <f t="shared" si="2"/>
        <v>66</v>
      </c>
      <c r="K49" s="15">
        <v>0.45</v>
      </c>
      <c r="L49" s="9">
        <v>0.54500000000000004</v>
      </c>
      <c r="M49">
        <v>0</v>
      </c>
      <c r="N49" s="17">
        <v>0</v>
      </c>
    </row>
    <row r="50" spans="1:14" x14ac:dyDescent="0.2">
      <c r="A50" s="1">
        <v>49</v>
      </c>
      <c r="B50" s="4">
        <v>15</v>
      </c>
      <c r="C50" s="4" t="s">
        <v>12</v>
      </c>
      <c r="D50" s="4" t="s">
        <v>9</v>
      </c>
      <c r="E50" s="7">
        <v>19</v>
      </c>
      <c r="F50" s="4">
        <v>17</v>
      </c>
      <c r="G50" s="4">
        <v>25</v>
      </c>
      <c r="H50" s="4">
        <v>39</v>
      </c>
      <c r="I50" s="8">
        <f t="shared" si="0"/>
        <v>0.61</v>
      </c>
      <c r="J50" s="9">
        <f t="shared" si="2"/>
        <v>61</v>
      </c>
      <c r="K50" s="15">
        <v>0.36</v>
      </c>
      <c r="L50" s="9">
        <f>(K50+K51)/2</f>
        <v>0.27</v>
      </c>
      <c r="M50">
        <v>0.04</v>
      </c>
      <c r="N50" s="18">
        <v>7.0000000000000007E-2</v>
      </c>
    </row>
    <row r="51" spans="1:14" x14ac:dyDescent="0.2">
      <c r="A51" s="1">
        <v>50</v>
      </c>
      <c r="B51" s="4">
        <v>15</v>
      </c>
      <c r="C51" s="4" t="s">
        <v>12</v>
      </c>
      <c r="D51" s="4" t="s">
        <v>9</v>
      </c>
      <c r="E51" s="7">
        <v>19</v>
      </c>
      <c r="F51" s="4">
        <v>17</v>
      </c>
      <c r="G51" s="4">
        <v>25</v>
      </c>
      <c r="H51" s="4">
        <v>39</v>
      </c>
      <c r="I51" s="8">
        <f t="shared" ref="I51" si="26">(E51+F51+G51)/100</f>
        <v>0.61</v>
      </c>
      <c r="J51" s="9">
        <f t="shared" si="2"/>
        <v>61</v>
      </c>
      <c r="K51" s="15">
        <v>0.18</v>
      </c>
      <c r="L51" s="9">
        <v>0.27</v>
      </c>
      <c r="M51">
        <v>0.1</v>
      </c>
      <c r="N51" s="18">
        <v>7.0000000000000007E-2</v>
      </c>
    </row>
    <row r="52" spans="1:14" x14ac:dyDescent="0.2">
      <c r="A52" s="1">
        <v>51</v>
      </c>
      <c r="B52" s="4">
        <v>11</v>
      </c>
      <c r="C52" s="4" t="s">
        <v>12</v>
      </c>
      <c r="D52" s="4" t="s">
        <v>10</v>
      </c>
      <c r="E52" s="9">
        <v>5</v>
      </c>
      <c r="F52" s="4">
        <v>2</v>
      </c>
      <c r="G52" s="4">
        <v>5</v>
      </c>
      <c r="H52" s="4">
        <v>88</v>
      </c>
      <c r="I52" s="6">
        <f t="shared" si="0"/>
        <v>0.12</v>
      </c>
      <c r="J52" s="9">
        <f t="shared" si="2"/>
        <v>12</v>
      </c>
      <c r="K52" s="15">
        <v>0.45</v>
      </c>
      <c r="L52" s="9">
        <f>(K52+K53)/2</f>
        <v>0.5</v>
      </c>
      <c r="M52">
        <v>0.09</v>
      </c>
      <c r="N52" s="18">
        <f>(M52+M53)/2</f>
        <v>0.1</v>
      </c>
    </row>
    <row r="53" spans="1:14" x14ac:dyDescent="0.2">
      <c r="A53" s="1">
        <v>52</v>
      </c>
      <c r="B53" s="4">
        <v>11</v>
      </c>
      <c r="C53" s="4" t="s">
        <v>12</v>
      </c>
      <c r="D53" s="4" t="s">
        <v>10</v>
      </c>
      <c r="E53" s="9">
        <v>5</v>
      </c>
      <c r="F53" s="4">
        <v>2</v>
      </c>
      <c r="G53" s="4">
        <v>5</v>
      </c>
      <c r="H53" s="4">
        <v>88</v>
      </c>
      <c r="I53" s="6">
        <f t="shared" ref="I53" si="27">(E53+F53+G53)/100</f>
        <v>0.12</v>
      </c>
      <c r="J53" s="9">
        <f t="shared" si="2"/>
        <v>12</v>
      </c>
      <c r="K53" s="15">
        <v>0.55000000000000004</v>
      </c>
      <c r="L53" s="9">
        <v>0.5</v>
      </c>
      <c r="M53">
        <v>0.11</v>
      </c>
      <c r="N53" s="18">
        <v>0.1</v>
      </c>
    </row>
    <row r="54" spans="1:14" x14ac:dyDescent="0.2">
      <c r="A54" s="1">
        <v>53</v>
      </c>
      <c r="B54" s="4">
        <v>12</v>
      </c>
      <c r="C54" s="4" t="s">
        <v>12</v>
      </c>
      <c r="D54" s="4" t="s">
        <v>10</v>
      </c>
      <c r="E54" s="9">
        <v>9</v>
      </c>
      <c r="F54" s="4">
        <v>64</v>
      </c>
      <c r="G54" s="4">
        <v>9</v>
      </c>
      <c r="H54" s="4">
        <v>18</v>
      </c>
      <c r="I54" s="6">
        <f t="shared" si="0"/>
        <v>0.82</v>
      </c>
      <c r="J54" s="9">
        <f t="shared" si="2"/>
        <v>82</v>
      </c>
      <c r="K54" s="15">
        <v>0.73</v>
      </c>
      <c r="L54" s="9">
        <f>(K54+K55)/2</f>
        <v>0.64</v>
      </c>
      <c r="M54">
        <v>0.06</v>
      </c>
      <c r="N54" s="18">
        <f>(M54+M55)/2</f>
        <v>0.105</v>
      </c>
    </row>
    <row r="55" spans="1:14" x14ac:dyDescent="0.2">
      <c r="A55" s="1">
        <v>54</v>
      </c>
      <c r="B55" s="4">
        <v>12</v>
      </c>
      <c r="C55" s="4" t="s">
        <v>12</v>
      </c>
      <c r="D55" s="4" t="s">
        <v>10</v>
      </c>
      <c r="E55" s="9">
        <v>9</v>
      </c>
      <c r="F55" s="4">
        <v>64</v>
      </c>
      <c r="G55" s="4">
        <v>9</v>
      </c>
      <c r="H55" s="4">
        <v>18</v>
      </c>
      <c r="I55" s="6">
        <f t="shared" ref="I55" si="28">(E55+F55+G55)/100</f>
        <v>0.82</v>
      </c>
      <c r="J55" s="9">
        <f t="shared" si="2"/>
        <v>82</v>
      </c>
      <c r="K55" s="15">
        <v>0.55000000000000004</v>
      </c>
      <c r="L55" s="9">
        <v>0.64</v>
      </c>
      <c r="M55">
        <v>0.15</v>
      </c>
      <c r="N55" s="18">
        <v>0.105</v>
      </c>
    </row>
    <row r="56" spans="1:14" x14ac:dyDescent="0.2">
      <c r="A56" s="1">
        <v>55</v>
      </c>
      <c r="B56" s="4">
        <v>13</v>
      </c>
      <c r="C56" s="4" t="s">
        <v>12</v>
      </c>
      <c r="D56" s="4" t="s">
        <v>10</v>
      </c>
      <c r="E56" s="9">
        <v>4</v>
      </c>
      <c r="F56" s="4">
        <v>52</v>
      </c>
      <c r="G56" s="4">
        <v>18</v>
      </c>
      <c r="H56" s="4">
        <v>26</v>
      </c>
      <c r="I56" s="6">
        <f t="shared" si="0"/>
        <v>0.74</v>
      </c>
      <c r="J56" s="9">
        <f t="shared" si="2"/>
        <v>74</v>
      </c>
      <c r="K56" s="15">
        <v>0.64</v>
      </c>
      <c r="L56" s="9">
        <f>(K56+K57)/2</f>
        <v>0.45500000000000002</v>
      </c>
      <c r="M56">
        <v>0.1</v>
      </c>
      <c r="N56" s="18">
        <f>(M56+M57)/2</f>
        <v>0.10500000000000001</v>
      </c>
    </row>
    <row r="57" spans="1:14" x14ac:dyDescent="0.2">
      <c r="A57" s="1">
        <v>56</v>
      </c>
      <c r="B57" s="4">
        <v>13</v>
      </c>
      <c r="C57" s="4" t="s">
        <v>12</v>
      </c>
      <c r="D57" s="4" t="s">
        <v>10</v>
      </c>
      <c r="E57" s="9">
        <v>4</v>
      </c>
      <c r="F57" s="4">
        <v>52</v>
      </c>
      <c r="G57" s="4">
        <v>18</v>
      </c>
      <c r="H57" s="4">
        <v>26</v>
      </c>
      <c r="I57" s="6">
        <f t="shared" ref="I57" si="29">(E57+F57+G57)/100</f>
        <v>0.74</v>
      </c>
      <c r="J57" s="9">
        <f t="shared" si="2"/>
        <v>74</v>
      </c>
      <c r="K57" s="15">
        <v>0.27</v>
      </c>
      <c r="L57" s="9">
        <v>0.45500000000000002</v>
      </c>
      <c r="M57">
        <v>0.11</v>
      </c>
      <c r="N57" s="18">
        <v>0.105</v>
      </c>
    </row>
    <row r="58" spans="1:14" x14ac:dyDescent="0.2">
      <c r="A58" s="1">
        <v>57</v>
      </c>
      <c r="B58" s="4">
        <v>14</v>
      </c>
      <c r="C58" s="4" t="s">
        <v>12</v>
      </c>
      <c r="D58" s="4" t="s">
        <v>10</v>
      </c>
      <c r="E58" s="9">
        <v>2</v>
      </c>
      <c r="F58" s="4">
        <v>63</v>
      </c>
      <c r="G58" s="4">
        <v>10</v>
      </c>
      <c r="H58" s="4">
        <v>25</v>
      </c>
      <c r="I58" s="6">
        <f t="shared" si="0"/>
        <v>0.75</v>
      </c>
      <c r="J58" s="9">
        <f t="shared" si="2"/>
        <v>75</v>
      </c>
      <c r="K58" s="15">
        <v>0.27</v>
      </c>
      <c r="L58" s="9">
        <f>(K58+K59)/2</f>
        <v>0.36</v>
      </c>
      <c r="M58">
        <v>0.09</v>
      </c>
      <c r="N58" s="18">
        <f>(M58+M59)/2</f>
        <v>0.11</v>
      </c>
    </row>
    <row r="59" spans="1:14" x14ac:dyDescent="0.2">
      <c r="A59" s="1">
        <v>58</v>
      </c>
      <c r="B59" s="4">
        <v>14</v>
      </c>
      <c r="C59" s="4" t="s">
        <v>12</v>
      </c>
      <c r="D59" s="4" t="s">
        <v>10</v>
      </c>
      <c r="E59" s="9">
        <v>2</v>
      </c>
      <c r="F59" s="4">
        <v>63</v>
      </c>
      <c r="G59" s="4">
        <v>10</v>
      </c>
      <c r="H59" s="4">
        <v>25</v>
      </c>
      <c r="I59" s="6">
        <f t="shared" ref="I59" si="30">(E59+F59+G59)/100</f>
        <v>0.75</v>
      </c>
      <c r="J59" s="9">
        <f t="shared" si="2"/>
        <v>75</v>
      </c>
      <c r="K59" s="15">
        <v>0.45</v>
      </c>
      <c r="L59" s="9">
        <v>0.36</v>
      </c>
      <c r="M59">
        <v>0.13</v>
      </c>
      <c r="N59" s="18">
        <v>0.11</v>
      </c>
    </row>
    <row r="60" spans="1:14" x14ac:dyDescent="0.2">
      <c r="A60" s="1">
        <v>59</v>
      </c>
      <c r="B60" s="4">
        <v>15</v>
      </c>
      <c r="C60" s="4" t="s">
        <v>12</v>
      </c>
      <c r="D60" s="4" t="s">
        <v>10</v>
      </c>
      <c r="E60" s="9">
        <v>7</v>
      </c>
      <c r="F60" s="4">
        <v>57</v>
      </c>
      <c r="G60" s="4">
        <v>11</v>
      </c>
      <c r="H60" s="4">
        <v>25</v>
      </c>
      <c r="I60" s="6">
        <f t="shared" si="0"/>
        <v>0.75</v>
      </c>
      <c r="J60" s="9">
        <f t="shared" si="2"/>
        <v>75</v>
      </c>
      <c r="K60" s="15">
        <v>0.91</v>
      </c>
      <c r="L60" s="9">
        <f>(K60+K61)/2</f>
        <v>0.5</v>
      </c>
      <c r="M60">
        <v>0.1</v>
      </c>
      <c r="N60" s="18">
        <f>(M60+M61)/2</f>
        <v>0.13</v>
      </c>
    </row>
    <row r="61" spans="1:14" x14ac:dyDescent="0.2">
      <c r="A61" s="1">
        <v>60</v>
      </c>
      <c r="B61" s="4">
        <v>15</v>
      </c>
      <c r="C61" s="4" t="s">
        <v>12</v>
      </c>
      <c r="D61" s="4" t="s">
        <v>10</v>
      </c>
      <c r="E61" s="9">
        <v>7</v>
      </c>
      <c r="F61" s="4">
        <v>57</v>
      </c>
      <c r="G61" s="4">
        <v>11</v>
      </c>
      <c r="H61" s="4">
        <v>25</v>
      </c>
      <c r="I61" s="6">
        <f t="shared" ref="I61" si="31">(E61+F61+G61)/100</f>
        <v>0.75</v>
      </c>
      <c r="J61" s="9">
        <f t="shared" si="2"/>
        <v>75</v>
      </c>
      <c r="K61" s="15">
        <v>0.09</v>
      </c>
      <c r="L61" s="9">
        <v>0.5</v>
      </c>
      <c r="M61">
        <v>0.16</v>
      </c>
      <c r="N61" s="18">
        <v>0.13</v>
      </c>
    </row>
    <row r="62" spans="1:14" x14ac:dyDescent="0.2">
      <c r="A62" s="1">
        <v>61</v>
      </c>
      <c r="B62" s="5">
        <v>16</v>
      </c>
      <c r="C62" s="5" t="s">
        <v>8</v>
      </c>
      <c r="D62" s="5" t="s">
        <v>9</v>
      </c>
      <c r="E62" s="10">
        <v>42</v>
      </c>
      <c r="F62" s="5">
        <v>20</v>
      </c>
      <c r="G62" s="5">
        <v>5</v>
      </c>
      <c r="H62" s="5">
        <v>33</v>
      </c>
      <c r="I62" s="11">
        <f t="shared" si="0"/>
        <v>0.67</v>
      </c>
      <c r="J62" s="9">
        <f t="shared" si="2"/>
        <v>67</v>
      </c>
      <c r="K62" s="15">
        <v>0</v>
      </c>
      <c r="L62" s="9">
        <v>0.1125</v>
      </c>
      <c r="M62">
        <v>0.03</v>
      </c>
      <c r="N62" s="18">
        <v>2.2499999999999999E-2</v>
      </c>
    </row>
    <row r="63" spans="1:14" x14ac:dyDescent="0.2">
      <c r="A63" s="1">
        <v>62</v>
      </c>
      <c r="B63" s="5">
        <v>16</v>
      </c>
      <c r="C63" s="5" t="s">
        <v>8</v>
      </c>
      <c r="D63" s="5" t="s">
        <v>9</v>
      </c>
      <c r="E63" s="10">
        <v>42</v>
      </c>
      <c r="F63" s="5">
        <v>20</v>
      </c>
      <c r="G63" s="5">
        <v>5</v>
      </c>
      <c r="H63" s="5">
        <v>33</v>
      </c>
      <c r="I63" s="11">
        <f t="shared" ref="I63:I65" si="32">(E63+F63+G63)/100</f>
        <v>0.67</v>
      </c>
      <c r="J63" s="9">
        <f t="shared" si="2"/>
        <v>67</v>
      </c>
      <c r="K63" s="15">
        <v>0.18</v>
      </c>
      <c r="L63" s="9">
        <v>0.1125</v>
      </c>
      <c r="M63">
        <v>0.02</v>
      </c>
      <c r="N63" s="18">
        <v>2.2499999999999999E-2</v>
      </c>
    </row>
    <row r="64" spans="1:14" x14ac:dyDescent="0.2">
      <c r="A64" s="1">
        <v>63</v>
      </c>
      <c r="B64" s="5">
        <v>16</v>
      </c>
      <c r="C64" s="5" t="s">
        <v>8</v>
      </c>
      <c r="D64" s="5" t="s">
        <v>9</v>
      </c>
      <c r="E64" s="10">
        <v>42</v>
      </c>
      <c r="F64" s="5">
        <v>20</v>
      </c>
      <c r="G64" s="5">
        <v>5</v>
      </c>
      <c r="H64" s="5">
        <v>33</v>
      </c>
      <c r="I64" s="11">
        <f t="shared" si="32"/>
        <v>0.67</v>
      </c>
      <c r="J64" s="9">
        <f t="shared" si="2"/>
        <v>67</v>
      </c>
      <c r="K64" s="15">
        <v>0.09</v>
      </c>
      <c r="L64" s="9">
        <v>0.1125</v>
      </c>
      <c r="M64">
        <v>0.01</v>
      </c>
      <c r="N64" s="18">
        <v>2.2499999999999999E-2</v>
      </c>
    </row>
    <row r="65" spans="1:14" x14ac:dyDescent="0.2">
      <c r="A65" s="1">
        <v>64</v>
      </c>
      <c r="B65" s="5">
        <v>16</v>
      </c>
      <c r="C65" s="5" t="s">
        <v>8</v>
      </c>
      <c r="D65" s="5" t="s">
        <v>9</v>
      </c>
      <c r="E65" s="10">
        <v>42</v>
      </c>
      <c r="F65" s="5">
        <v>20</v>
      </c>
      <c r="G65" s="5">
        <v>5</v>
      </c>
      <c r="H65" s="5">
        <v>33</v>
      </c>
      <c r="I65" s="11">
        <f t="shared" si="32"/>
        <v>0.67</v>
      </c>
      <c r="J65" s="9">
        <f t="shared" si="2"/>
        <v>67</v>
      </c>
      <c r="K65" s="15">
        <v>0.18</v>
      </c>
      <c r="L65" s="9">
        <v>0.1125</v>
      </c>
      <c r="M65">
        <v>0.03</v>
      </c>
      <c r="N65" s="18">
        <v>2.2499999999999999E-2</v>
      </c>
    </row>
    <row r="66" spans="1:14" x14ac:dyDescent="0.2">
      <c r="A66" s="1">
        <v>65</v>
      </c>
      <c r="B66" s="5">
        <v>17</v>
      </c>
      <c r="C66" s="5" t="s">
        <v>8</v>
      </c>
      <c r="D66" s="5" t="s">
        <v>9</v>
      </c>
      <c r="E66" s="10">
        <v>11.7</v>
      </c>
      <c r="F66" s="5">
        <v>12</v>
      </c>
      <c r="G66" s="5">
        <v>27</v>
      </c>
      <c r="H66" s="5">
        <v>49</v>
      </c>
      <c r="I66" s="11">
        <f t="shared" si="0"/>
        <v>0.50700000000000001</v>
      </c>
      <c r="J66" s="9">
        <f t="shared" si="2"/>
        <v>50.7</v>
      </c>
      <c r="K66" s="15">
        <v>0.09</v>
      </c>
      <c r="L66" s="9">
        <v>0.13500000000000001</v>
      </c>
      <c r="M66">
        <v>0.1</v>
      </c>
      <c r="N66" s="18">
        <v>0.1</v>
      </c>
    </row>
    <row r="67" spans="1:14" x14ac:dyDescent="0.2">
      <c r="A67" s="1">
        <v>66</v>
      </c>
      <c r="B67" s="5">
        <v>17</v>
      </c>
      <c r="C67" s="5" t="s">
        <v>8</v>
      </c>
      <c r="D67" s="5" t="s">
        <v>9</v>
      </c>
      <c r="E67" s="10">
        <v>11.7</v>
      </c>
      <c r="F67" s="5">
        <v>12</v>
      </c>
      <c r="G67" s="5">
        <v>27</v>
      </c>
      <c r="H67" s="5">
        <v>49</v>
      </c>
      <c r="I67" s="11">
        <f t="shared" ref="I67:I69" si="33">(E67+F67+G67)/100</f>
        <v>0.50700000000000001</v>
      </c>
      <c r="J67" s="9">
        <f t="shared" si="2"/>
        <v>50.7</v>
      </c>
      <c r="K67" s="15">
        <v>0.09</v>
      </c>
      <c r="L67" s="9">
        <v>0.13500000000000001</v>
      </c>
      <c r="M67">
        <v>0.11</v>
      </c>
      <c r="N67" s="18">
        <v>0.1</v>
      </c>
    </row>
    <row r="68" spans="1:14" x14ac:dyDescent="0.2">
      <c r="A68" s="1">
        <v>67</v>
      </c>
      <c r="B68" s="5">
        <v>17</v>
      </c>
      <c r="C68" s="5" t="s">
        <v>8</v>
      </c>
      <c r="D68" s="5" t="s">
        <v>9</v>
      </c>
      <c r="E68" s="10">
        <v>11.7</v>
      </c>
      <c r="F68" s="5">
        <v>12</v>
      </c>
      <c r="G68" s="5">
        <v>27</v>
      </c>
      <c r="H68" s="5">
        <v>49</v>
      </c>
      <c r="I68" s="11">
        <f t="shared" si="33"/>
        <v>0.50700000000000001</v>
      </c>
      <c r="J68" s="9">
        <f t="shared" si="2"/>
        <v>50.7</v>
      </c>
      <c r="K68" s="15">
        <v>0.09</v>
      </c>
      <c r="L68" s="9">
        <v>0.13500000000000001</v>
      </c>
      <c r="M68">
        <v>0.1</v>
      </c>
      <c r="N68" s="18">
        <v>0.1</v>
      </c>
    </row>
    <row r="69" spans="1:14" x14ac:dyDescent="0.2">
      <c r="A69" s="1">
        <v>68</v>
      </c>
      <c r="B69" s="5">
        <v>17</v>
      </c>
      <c r="C69" s="5" t="s">
        <v>8</v>
      </c>
      <c r="D69" s="5" t="s">
        <v>9</v>
      </c>
      <c r="E69" s="10">
        <v>11.7</v>
      </c>
      <c r="F69" s="5">
        <v>12</v>
      </c>
      <c r="G69" s="5">
        <v>27</v>
      </c>
      <c r="H69" s="5">
        <v>49</v>
      </c>
      <c r="I69" s="11">
        <f t="shared" si="33"/>
        <v>0.50700000000000001</v>
      </c>
      <c r="J69" s="9">
        <f t="shared" si="2"/>
        <v>50.7</v>
      </c>
      <c r="K69" s="15">
        <v>0.27</v>
      </c>
      <c r="L69" s="9">
        <v>0.13500000000000001</v>
      </c>
      <c r="M69">
        <v>0.09</v>
      </c>
      <c r="N69" s="18">
        <v>0.1</v>
      </c>
    </row>
    <row r="70" spans="1:14" x14ac:dyDescent="0.2">
      <c r="A70" s="1">
        <v>69</v>
      </c>
      <c r="B70" s="5">
        <v>18</v>
      </c>
      <c r="C70" s="5" t="s">
        <v>8</v>
      </c>
      <c r="D70" s="5" t="s">
        <v>9</v>
      </c>
      <c r="E70" s="10">
        <v>26</v>
      </c>
      <c r="F70" s="5">
        <v>9</v>
      </c>
      <c r="G70" s="5">
        <v>25</v>
      </c>
      <c r="H70" s="5">
        <v>40</v>
      </c>
      <c r="I70" s="11">
        <f t="shared" si="0"/>
        <v>0.6</v>
      </c>
      <c r="J70" s="9">
        <f t="shared" si="2"/>
        <v>60</v>
      </c>
      <c r="K70" s="15">
        <v>0</v>
      </c>
      <c r="L70" s="9">
        <v>4.4999999999999998E-2</v>
      </c>
      <c r="M70">
        <v>0.04</v>
      </c>
      <c r="N70" s="18">
        <v>3.5000000000000003E-2</v>
      </c>
    </row>
    <row r="71" spans="1:14" x14ac:dyDescent="0.2">
      <c r="A71" s="1">
        <v>70</v>
      </c>
      <c r="B71" s="5">
        <v>18</v>
      </c>
      <c r="C71" s="5" t="s">
        <v>8</v>
      </c>
      <c r="D71" s="5" t="s">
        <v>9</v>
      </c>
      <c r="E71" s="10">
        <v>26</v>
      </c>
      <c r="F71" s="5">
        <v>9</v>
      </c>
      <c r="G71" s="5">
        <v>25</v>
      </c>
      <c r="H71" s="5">
        <v>40</v>
      </c>
      <c r="I71" s="11">
        <f t="shared" ref="I71:I73" si="34">(E71+F71+G71)/100</f>
        <v>0.6</v>
      </c>
      <c r="J71" s="9">
        <f t="shared" si="2"/>
        <v>60</v>
      </c>
      <c r="K71" s="15">
        <v>0.09</v>
      </c>
      <c r="L71" s="9">
        <v>4.4999999999999998E-2</v>
      </c>
      <c r="M71">
        <v>0.04</v>
      </c>
      <c r="N71" s="18">
        <v>3.5000000000000003E-2</v>
      </c>
    </row>
    <row r="72" spans="1:14" x14ac:dyDescent="0.2">
      <c r="A72" s="1">
        <v>71</v>
      </c>
      <c r="B72" s="5">
        <v>18</v>
      </c>
      <c r="C72" s="5" t="s">
        <v>8</v>
      </c>
      <c r="D72" s="5" t="s">
        <v>9</v>
      </c>
      <c r="E72" s="10">
        <v>26</v>
      </c>
      <c r="F72" s="5">
        <v>9</v>
      </c>
      <c r="G72" s="5">
        <v>25</v>
      </c>
      <c r="H72" s="5">
        <v>40</v>
      </c>
      <c r="I72" s="11">
        <f t="shared" si="34"/>
        <v>0.6</v>
      </c>
      <c r="J72" s="9">
        <f t="shared" si="2"/>
        <v>60</v>
      </c>
      <c r="K72" s="15">
        <v>0.09</v>
      </c>
      <c r="L72" s="9">
        <v>4.4999999999999998E-2</v>
      </c>
      <c r="M72">
        <v>0.06</v>
      </c>
      <c r="N72" s="18">
        <v>3.5000000000000003E-2</v>
      </c>
    </row>
    <row r="73" spans="1:14" x14ac:dyDescent="0.2">
      <c r="A73" s="1">
        <v>72</v>
      </c>
      <c r="B73" s="5">
        <v>18</v>
      </c>
      <c r="C73" s="5" t="s">
        <v>8</v>
      </c>
      <c r="D73" s="5" t="s">
        <v>9</v>
      </c>
      <c r="E73" s="10">
        <v>26</v>
      </c>
      <c r="F73" s="5">
        <v>9</v>
      </c>
      <c r="G73" s="5">
        <v>25</v>
      </c>
      <c r="H73" s="5">
        <v>40</v>
      </c>
      <c r="I73" s="11">
        <f t="shared" si="34"/>
        <v>0.6</v>
      </c>
      <c r="J73" s="9">
        <f t="shared" si="2"/>
        <v>60</v>
      </c>
      <c r="K73" s="15">
        <v>0</v>
      </c>
      <c r="L73" s="9">
        <v>4.4999999999999998E-2</v>
      </c>
      <c r="M73">
        <v>0</v>
      </c>
      <c r="N73" s="18">
        <v>3.5000000000000003E-2</v>
      </c>
    </row>
    <row r="74" spans="1:14" x14ac:dyDescent="0.2">
      <c r="A74" s="1">
        <v>73</v>
      </c>
      <c r="B74" s="5">
        <v>19</v>
      </c>
      <c r="C74" s="5" t="s">
        <v>8</v>
      </c>
      <c r="D74" s="5" t="s">
        <v>9</v>
      </c>
      <c r="E74" s="10">
        <v>42</v>
      </c>
      <c r="F74" s="5">
        <v>33</v>
      </c>
      <c r="G74" s="5">
        <v>5</v>
      </c>
      <c r="H74" s="5">
        <v>20</v>
      </c>
      <c r="I74" s="11">
        <f t="shared" si="0"/>
        <v>0.8</v>
      </c>
      <c r="J74" s="9">
        <f t="shared" si="2"/>
        <v>80</v>
      </c>
      <c r="K74" s="15">
        <v>0.09</v>
      </c>
      <c r="L74" s="9">
        <v>0.1125</v>
      </c>
      <c r="M74">
        <v>0.01</v>
      </c>
      <c r="N74" s="18">
        <v>1.7500000000000002E-2</v>
      </c>
    </row>
    <row r="75" spans="1:14" x14ac:dyDescent="0.2">
      <c r="A75" s="1">
        <v>74</v>
      </c>
      <c r="B75" s="5">
        <v>19</v>
      </c>
      <c r="C75" s="5" t="s">
        <v>8</v>
      </c>
      <c r="D75" s="5" t="s">
        <v>9</v>
      </c>
      <c r="E75" s="10">
        <v>42</v>
      </c>
      <c r="F75" s="5">
        <v>33</v>
      </c>
      <c r="G75" s="5">
        <v>5</v>
      </c>
      <c r="H75" s="5">
        <v>20</v>
      </c>
      <c r="I75" s="11">
        <f t="shared" ref="I75:I77" si="35">(E75+F75+G75)/100</f>
        <v>0.8</v>
      </c>
      <c r="J75" s="9">
        <f t="shared" si="2"/>
        <v>80</v>
      </c>
      <c r="K75" s="15">
        <v>0.09</v>
      </c>
      <c r="L75" s="9">
        <v>0.1125</v>
      </c>
      <c r="M75">
        <v>0.01</v>
      </c>
      <c r="N75" s="18">
        <v>1.7500000000000002E-2</v>
      </c>
    </row>
    <row r="76" spans="1:14" x14ac:dyDescent="0.2">
      <c r="A76" s="1">
        <v>75</v>
      </c>
      <c r="B76" s="5">
        <v>19</v>
      </c>
      <c r="C76" s="5" t="s">
        <v>8</v>
      </c>
      <c r="D76" s="5" t="s">
        <v>9</v>
      </c>
      <c r="E76" s="10">
        <v>42</v>
      </c>
      <c r="F76" s="5">
        <v>33</v>
      </c>
      <c r="G76" s="5">
        <v>5</v>
      </c>
      <c r="H76" s="5">
        <v>20</v>
      </c>
      <c r="I76" s="11">
        <f t="shared" si="35"/>
        <v>0.8</v>
      </c>
      <c r="J76" s="9">
        <f t="shared" si="2"/>
        <v>80</v>
      </c>
      <c r="K76" s="15">
        <v>0.18</v>
      </c>
      <c r="L76" s="9">
        <v>0.1125</v>
      </c>
      <c r="M76">
        <v>0.03</v>
      </c>
      <c r="N76" s="18">
        <v>1.7500000000000002E-2</v>
      </c>
    </row>
    <row r="77" spans="1:14" x14ac:dyDescent="0.2">
      <c r="A77" s="1">
        <v>76</v>
      </c>
      <c r="B77" s="5">
        <v>19</v>
      </c>
      <c r="C77" s="5" t="s">
        <v>8</v>
      </c>
      <c r="D77" s="5" t="s">
        <v>9</v>
      </c>
      <c r="E77" s="10">
        <v>42</v>
      </c>
      <c r="F77" s="5">
        <v>33</v>
      </c>
      <c r="G77" s="5">
        <v>5</v>
      </c>
      <c r="H77" s="5">
        <v>20</v>
      </c>
      <c r="I77" s="11">
        <f t="shared" si="35"/>
        <v>0.8</v>
      </c>
      <c r="J77" s="9">
        <f t="shared" si="2"/>
        <v>80</v>
      </c>
      <c r="K77" s="15">
        <v>0.09</v>
      </c>
      <c r="L77" s="9">
        <v>0.1125</v>
      </c>
      <c r="M77">
        <v>0.02</v>
      </c>
      <c r="N77" s="18">
        <v>1.7500000000000002E-2</v>
      </c>
    </row>
    <row r="78" spans="1:14" x14ac:dyDescent="0.2">
      <c r="A78" s="1">
        <v>77</v>
      </c>
      <c r="B78" s="5">
        <v>20</v>
      </c>
      <c r="C78" s="5" t="s">
        <v>8</v>
      </c>
      <c r="D78" s="5" t="s">
        <v>9</v>
      </c>
      <c r="E78" s="10">
        <v>37</v>
      </c>
      <c r="F78" s="5">
        <v>15</v>
      </c>
      <c r="G78" s="5">
        <v>29</v>
      </c>
      <c r="H78" s="5">
        <v>19</v>
      </c>
      <c r="I78" s="12">
        <f t="shared" si="0"/>
        <v>0.81</v>
      </c>
      <c r="J78" s="9">
        <f t="shared" si="2"/>
        <v>81</v>
      </c>
      <c r="K78" s="15">
        <v>0.27</v>
      </c>
      <c r="L78" s="9">
        <v>0.18</v>
      </c>
      <c r="M78">
        <v>0.04</v>
      </c>
      <c r="N78" s="18">
        <v>6.5000000000000002E-2</v>
      </c>
    </row>
    <row r="79" spans="1:14" x14ac:dyDescent="0.2">
      <c r="A79" s="1">
        <v>78</v>
      </c>
      <c r="B79" s="5">
        <v>20</v>
      </c>
      <c r="C79" s="5" t="s">
        <v>8</v>
      </c>
      <c r="D79" s="5" t="s">
        <v>9</v>
      </c>
      <c r="E79" s="10">
        <v>37</v>
      </c>
      <c r="F79" s="5">
        <v>15</v>
      </c>
      <c r="G79" s="5">
        <v>29</v>
      </c>
      <c r="H79" s="5">
        <v>19</v>
      </c>
      <c r="I79" s="12">
        <f t="shared" ref="I79:I81" si="36">(E79+F79+G79)/100</f>
        <v>0.81</v>
      </c>
      <c r="J79" s="9">
        <f t="shared" si="2"/>
        <v>81</v>
      </c>
      <c r="K79" s="15">
        <v>0.18</v>
      </c>
      <c r="L79" s="9">
        <v>0.18</v>
      </c>
      <c r="M79">
        <v>0.09</v>
      </c>
      <c r="N79" s="18">
        <v>6.5000000000000002E-2</v>
      </c>
    </row>
    <row r="80" spans="1:14" x14ac:dyDescent="0.2">
      <c r="A80" s="1">
        <v>79</v>
      </c>
      <c r="B80" s="5">
        <v>20</v>
      </c>
      <c r="C80" s="5" t="s">
        <v>8</v>
      </c>
      <c r="D80" s="5" t="s">
        <v>9</v>
      </c>
      <c r="E80" s="10">
        <v>37</v>
      </c>
      <c r="F80" s="5">
        <v>15</v>
      </c>
      <c r="G80" s="5">
        <v>29</v>
      </c>
      <c r="H80" s="5">
        <v>19</v>
      </c>
      <c r="I80" s="12">
        <f t="shared" si="36"/>
        <v>0.81</v>
      </c>
      <c r="J80" s="9">
        <f t="shared" si="2"/>
        <v>81</v>
      </c>
      <c r="K80" s="15">
        <v>0.09</v>
      </c>
      <c r="L80" s="9">
        <v>0.18</v>
      </c>
      <c r="M80">
        <v>0.08</v>
      </c>
      <c r="N80" s="18">
        <v>6.5000000000000002E-2</v>
      </c>
    </row>
    <row r="81" spans="1:14" x14ac:dyDescent="0.2">
      <c r="A81" s="1">
        <v>80</v>
      </c>
      <c r="B81" s="5">
        <v>20</v>
      </c>
      <c r="C81" s="5" t="s">
        <v>8</v>
      </c>
      <c r="D81" s="5" t="s">
        <v>9</v>
      </c>
      <c r="E81" s="10">
        <v>37</v>
      </c>
      <c r="F81" s="5">
        <v>15</v>
      </c>
      <c r="G81" s="5">
        <v>29</v>
      </c>
      <c r="H81" s="5">
        <v>19</v>
      </c>
      <c r="I81" s="12">
        <f t="shared" si="36"/>
        <v>0.81</v>
      </c>
      <c r="J81" s="9">
        <f t="shared" si="2"/>
        <v>81</v>
      </c>
      <c r="K81" s="15">
        <v>0.18</v>
      </c>
      <c r="L81" s="9">
        <v>0.18</v>
      </c>
      <c r="M81">
        <v>0.05</v>
      </c>
      <c r="N81" s="18">
        <v>6.5000000000000002E-2</v>
      </c>
    </row>
    <row r="82" spans="1:14" x14ac:dyDescent="0.2">
      <c r="A82" s="1">
        <v>81</v>
      </c>
      <c r="B82" s="4">
        <v>21</v>
      </c>
      <c r="C82" s="4" t="s">
        <v>8</v>
      </c>
      <c r="D82" s="4" t="s">
        <v>10</v>
      </c>
      <c r="E82" s="9">
        <v>1</v>
      </c>
      <c r="F82" s="4">
        <v>61</v>
      </c>
      <c r="G82" s="4">
        <v>2</v>
      </c>
      <c r="H82" s="4">
        <v>36</v>
      </c>
      <c r="I82" s="6">
        <f t="shared" si="0"/>
        <v>0.64</v>
      </c>
      <c r="J82" s="9">
        <f t="shared" si="2"/>
        <v>64</v>
      </c>
      <c r="K82" s="15">
        <v>0.36</v>
      </c>
      <c r="L82" s="9">
        <v>0.36</v>
      </c>
      <c r="M82">
        <v>0.08</v>
      </c>
      <c r="N82" s="18">
        <v>6.7500000000000004E-2</v>
      </c>
    </row>
    <row r="83" spans="1:14" x14ac:dyDescent="0.2">
      <c r="A83" s="1">
        <v>82</v>
      </c>
      <c r="B83" s="4">
        <v>21</v>
      </c>
      <c r="C83" s="4" t="s">
        <v>8</v>
      </c>
      <c r="D83" s="4" t="s">
        <v>10</v>
      </c>
      <c r="E83" s="9">
        <v>1</v>
      </c>
      <c r="F83" s="4">
        <v>61</v>
      </c>
      <c r="G83" s="4">
        <v>2</v>
      </c>
      <c r="H83" s="4">
        <v>36</v>
      </c>
      <c r="I83" s="6">
        <f t="shared" ref="I83:I85" si="37">(E83+F83+G83)/100</f>
        <v>0.64</v>
      </c>
      <c r="J83" s="9">
        <f t="shared" si="2"/>
        <v>64</v>
      </c>
      <c r="K83" s="15">
        <v>0.36</v>
      </c>
      <c r="L83" s="9">
        <v>0.36</v>
      </c>
      <c r="M83">
        <v>0.13</v>
      </c>
      <c r="N83" s="18">
        <v>6.7500000000000004E-2</v>
      </c>
    </row>
    <row r="84" spans="1:14" x14ac:dyDescent="0.2">
      <c r="A84" s="1">
        <v>83</v>
      </c>
      <c r="B84" s="4">
        <v>21</v>
      </c>
      <c r="C84" s="4" t="s">
        <v>8</v>
      </c>
      <c r="D84" s="4" t="s">
        <v>10</v>
      </c>
      <c r="E84" s="9">
        <v>1</v>
      </c>
      <c r="F84" s="4">
        <v>61</v>
      </c>
      <c r="G84" s="4">
        <v>2</v>
      </c>
      <c r="H84" s="4">
        <v>36</v>
      </c>
      <c r="I84" s="6">
        <f t="shared" si="37"/>
        <v>0.64</v>
      </c>
      <c r="J84" s="9">
        <f t="shared" si="2"/>
        <v>64</v>
      </c>
      <c r="K84" s="15">
        <v>0.36</v>
      </c>
      <c r="L84" s="9">
        <v>0.36</v>
      </c>
      <c r="M84">
        <v>0.02</v>
      </c>
      <c r="N84" s="18">
        <v>6.7500000000000004E-2</v>
      </c>
    </row>
    <row r="85" spans="1:14" x14ac:dyDescent="0.2">
      <c r="A85" s="1">
        <v>84</v>
      </c>
      <c r="B85" s="4">
        <v>21</v>
      </c>
      <c r="C85" s="4" t="s">
        <v>8</v>
      </c>
      <c r="D85" s="4" t="s">
        <v>10</v>
      </c>
      <c r="E85" s="9">
        <v>1</v>
      </c>
      <c r="F85" s="4">
        <v>61</v>
      </c>
      <c r="G85" s="4">
        <v>2</v>
      </c>
      <c r="H85" s="4">
        <v>36</v>
      </c>
      <c r="I85" s="6">
        <f t="shared" si="37"/>
        <v>0.64</v>
      </c>
      <c r="J85" s="9">
        <f t="shared" si="2"/>
        <v>64</v>
      </c>
      <c r="K85" s="15">
        <v>0.36</v>
      </c>
      <c r="L85" s="9">
        <v>0.36</v>
      </c>
      <c r="M85">
        <v>0.04</v>
      </c>
      <c r="N85" s="18">
        <v>6.7500000000000004E-2</v>
      </c>
    </row>
    <row r="86" spans="1:14" x14ac:dyDescent="0.2">
      <c r="A86" s="1">
        <v>85</v>
      </c>
      <c r="B86" s="4">
        <v>22</v>
      </c>
      <c r="C86" s="4" t="s">
        <v>8</v>
      </c>
      <c r="D86" s="4" t="s">
        <v>10</v>
      </c>
      <c r="E86" s="9">
        <v>0</v>
      </c>
      <c r="F86" s="4">
        <v>60</v>
      </c>
      <c r="G86" s="4">
        <v>2</v>
      </c>
      <c r="H86" s="4">
        <v>38</v>
      </c>
      <c r="I86" s="6">
        <f t="shared" si="0"/>
        <v>0.62</v>
      </c>
      <c r="J86" s="9">
        <f t="shared" si="2"/>
        <v>62</v>
      </c>
      <c r="K86" s="15">
        <v>0.27</v>
      </c>
      <c r="L86" s="9">
        <v>0.48</v>
      </c>
      <c r="M86">
        <v>0.15</v>
      </c>
      <c r="N86" s="18">
        <v>0.13</v>
      </c>
    </row>
    <row r="87" spans="1:14" x14ac:dyDescent="0.2">
      <c r="A87" s="1">
        <v>86</v>
      </c>
      <c r="B87" s="4">
        <v>22</v>
      </c>
      <c r="C87" s="4" t="s">
        <v>8</v>
      </c>
      <c r="D87" s="4" t="s">
        <v>10</v>
      </c>
      <c r="E87" s="9">
        <v>0</v>
      </c>
      <c r="F87" s="4">
        <v>60</v>
      </c>
      <c r="G87" s="4">
        <v>2</v>
      </c>
      <c r="H87" s="4">
        <v>38</v>
      </c>
      <c r="I87" s="6">
        <f t="shared" ref="I87:I89" si="38">(E87+F87+G87)/100</f>
        <v>0.62</v>
      </c>
      <c r="J87" s="9">
        <f t="shared" si="2"/>
        <v>62</v>
      </c>
      <c r="K87" s="15">
        <v>0.27</v>
      </c>
      <c r="L87" s="9">
        <v>0.48</v>
      </c>
      <c r="M87">
        <v>0.13</v>
      </c>
      <c r="N87" s="18">
        <v>0.13</v>
      </c>
    </row>
    <row r="88" spans="1:14" x14ac:dyDescent="0.2">
      <c r="A88" s="1">
        <v>87</v>
      </c>
      <c r="B88" s="4">
        <v>22</v>
      </c>
      <c r="C88" s="4" t="s">
        <v>8</v>
      </c>
      <c r="D88" s="4" t="s">
        <v>10</v>
      </c>
      <c r="E88" s="9">
        <v>0</v>
      </c>
      <c r="F88" s="4">
        <v>60</v>
      </c>
      <c r="G88" s="4">
        <v>2</v>
      </c>
      <c r="H88" s="4">
        <v>38</v>
      </c>
      <c r="I88" s="6">
        <f t="shared" si="38"/>
        <v>0.62</v>
      </c>
      <c r="J88" s="9">
        <f t="shared" si="2"/>
        <v>62</v>
      </c>
      <c r="K88" s="15">
        <v>0.82</v>
      </c>
      <c r="L88" s="9">
        <v>0.48</v>
      </c>
      <c r="M88">
        <v>0.15</v>
      </c>
      <c r="N88" s="18">
        <v>0.13</v>
      </c>
    </row>
    <row r="89" spans="1:14" x14ac:dyDescent="0.2">
      <c r="A89" s="1">
        <v>88</v>
      </c>
      <c r="B89" s="4">
        <v>22</v>
      </c>
      <c r="C89" s="4" t="s">
        <v>8</v>
      </c>
      <c r="D89" s="4" t="s">
        <v>10</v>
      </c>
      <c r="E89" s="9">
        <v>0</v>
      </c>
      <c r="F89" s="4">
        <v>60</v>
      </c>
      <c r="G89" s="4">
        <v>2</v>
      </c>
      <c r="H89" s="4">
        <v>38</v>
      </c>
      <c r="I89" s="6">
        <f t="shared" si="38"/>
        <v>0.62</v>
      </c>
      <c r="J89" s="9">
        <f t="shared" si="2"/>
        <v>62</v>
      </c>
      <c r="K89" s="15">
        <v>0.55000000000000004</v>
      </c>
      <c r="L89" s="9">
        <v>0.48</v>
      </c>
      <c r="M89">
        <v>0.08</v>
      </c>
      <c r="N89" s="18">
        <v>0.13</v>
      </c>
    </row>
    <row r="90" spans="1:14" x14ac:dyDescent="0.2">
      <c r="A90" s="1">
        <v>89</v>
      </c>
      <c r="B90" s="4">
        <v>23</v>
      </c>
      <c r="C90" s="4" t="s">
        <v>8</v>
      </c>
      <c r="D90" s="4" t="s">
        <v>10</v>
      </c>
      <c r="E90" s="9">
        <v>4</v>
      </c>
      <c r="F90" s="4">
        <v>52</v>
      </c>
      <c r="G90" s="4">
        <v>8</v>
      </c>
      <c r="H90" s="4">
        <v>36</v>
      </c>
      <c r="I90" s="6">
        <f t="shared" si="0"/>
        <v>0.64</v>
      </c>
      <c r="J90" s="9">
        <f t="shared" si="2"/>
        <v>64</v>
      </c>
      <c r="K90" s="15">
        <v>0</v>
      </c>
      <c r="L90" s="9">
        <v>0.3</v>
      </c>
      <c r="M90">
        <v>7.0000000000000007E-2</v>
      </c>
      <c r="N90" s="18">
        <v>0.09</v>
      </c>
    </row>
    <row r="91" spans="1:14" x14ac:dyDescent="0.2">
      <c r="A91" s="1">
        <v>90</v>
      </c>
      <c r="B91" s="4">
        <v>23</v>
      </c>
      <c r="C91" s="4" t="s">
        <v>8</v>
      </c>
      <c r="D91" s="4" t="s">
        <v>10</v>
      </c>
      <c r="E91" s="9">
        <v>4</v>
      </c>
      <c r="F91" s="4">
        <v>52</v>
      </c>
      <c r="G91" s="4">
        <v>8</v>
      </c>
      <c r="H91" s="4">
        <v>36</v>
      </c>
      <c r="I91" s="6">
        <f t="shared" ref="I91:I96" si="39">(E91+F91+G91)/100</f>
        <v>0.64</v>
      </c>
      <c r="J91" s="9">
        <f t="shared" si="2"/>
        <v>64</v>
      </c>
      <c r="K91" s="15">
        <v>0.64</v>
      </c>
      <c r="L91" s="9">
        <v>0.3</v>
      </c>
      <c r="M91">
        <v>0.09</v>
      </c>
      <c r="N91" s="18">
        <v>0.09</v>
      </c>
    </row>
    <row r="92" spans="1:14" x14ac:dyDescent="0.2">
      <c r="A92" s="1">
        <v>91</v>
      </c>
      <c r="B92" s="4">
        <v>23</v>
      </c>
      <c r="C92" s="4" t="s">
        <v>8</v>
      </c>
      <c r="D92" s="4" t="s">
        <v>10</v>
      </c>
      <c r="E92" s="9">
        <v>4</v>
      </c>
      <c r="F92" s="4">
        <v>52</v>
      </c>
      <c r="G92" s="4">
        <v>8</v>
      </c>
      <c r="H92" s="4">
        <v>36</v>
      </c>
      <c r="I92" s="6">
        <f t="shared" si="39"/>
        <v>0.64</v>
      </c>
      <c r="J92" s="9">
        <f t="shared" si="2"/>
        <v>64</v>
      </c>
      <c r="K92" s="15">
        <v>0.27</v>
      </c>
      <c r="L92" s="9">
        <v>0.3</v>
      </c>
      <c r="M92">
        <v>0.13</v>
      </c>
      <c r="N92" s="18">
        <v>0.09</v>
      </c>
    </row>
    <row r="93" spans="1:14" x14ac:dyDescent="0.2">
      <c r="A93" s="1">
        <v>92</v>
      </c>
      <c r="B93" s="4">
        <v>23</v>
      </c>
      <c r="C93" s="4" t="s">
        <v>8</v>
      </c>
      <c r="D93" s="4" t="s">
        <v>10</v>
      </c>
      <c r="E93" s="9">
        <v>4</v>
      </c>
      <c r="F93" s="4">
        <v>52</v>
      </c>
      <c r="G93" s="4">
        <v>8</v>
      </c>
      <c r="H93" s="4">
        <v>36</v>
      </c>
      <c r="I93" s="6">
        <f t="shared" si="39"/>
        <v>0.64</v>
      </c>
      <c r="J93" s="9">
        <f t="shared" si="2"/>
        <v>64</v>
      </c>
      <c r="K93" s="15">
        <v>0.27</v>
      </c>
      <c r="L93" s="9">
        <v>0.3</v>
      </c>
      <c r="M93">
        <v>7.0000000000000007E-2</v>
      </c>
      <c r="N93" s="18">
        <v>0.09</v>
      </c>
    </row>
    <row r="94" spans="1:14" x14ac:dyDescent="0.2">
      <c r="A94" s="1">
        <v>93</v>
      </c>
      <c r="B94" s="4">
        <v>24</v>
      </c>
      <c r="C94" s="4" t="s">
        <v>8</v>
      </c>
      <c r="D94" s="4" t="s">
        <v>10</v>
      </c>
      <c r="E94" s="9">
        <v>0</v>
      </c>
      <c r="F94" s="4">
        <v>24</v>
      </c>
      <c r="G94" s="4">
        <v>26</v>
      </c>
      <c r="H94" s="4">
        <v>50</v>
      </c>
      <c r="I94" s="8">
        <f t="shared" si="39"/>
        <v>0.5</v>
      </c>
      <c r="J94" s="9">
        <f t="shared" si="2"/>
        <v>50</v>
      </c>
      <c r="K94" s="15">
        <v>0.36</v>
      </c>
      <c r="L94" s="9">
        <v>0.36</v>
      </c>
      <c r="M94">
        <v>0.11</v>
      </c>
      <c r="N94" s="18">
        <v>0.11</v>
      </c>
    </row>
    <row r="95" spans="1:14" x14ac:dyDescent="0.2">
      <c r="A95" s="1">
        <v>94</v>
      </c>
      <c r="B95" s="4">
        <v>24</v>
      </c>
      <c r="C95" s="4" t="s">
        <v>8</v>
      </c>
      <c r="D95" s="4" t="s">
        <v>10</v>
      </c>
      <c r="E95" s="9">
        <v>0</v>
      </c>
      <c r="F95" s="4">
        <v>24</v>
      </c>
      <c r="G95" s="4">
        <v>26</v>
      </c>
      <c r="H95" s="4">
        <v>50</v>
      </c>
      <c r="I95" s="8">
        <f t="shared" si="39"/>
        <v>0.5</v>
      </c>
      <c r="J95" s="9">
        <f t="shared" si="2"/>
        <v>50</v>
      </c>
      <c r="K95" s="15">
        <v>0.45</v>
      </c>
      <c r="L95" s="9">
        <v>0.36</v>
      </c>
      <c r="M95">
        <v>0.11</v>
      </c>
      <c r="N95" s="18">
        <v>0.11</v>
      </c>
    </row>
    <row r="96" spans="1:14" x14ac:dyDescent="0.2">
      <c r="A96" s="1">
        <v>95</v>
      </c>
      <c r="B96" s="4">
        <v>24</v>
      </c>
      <c r="C96" s="4" t="s">
        <v>8</v>
      </c>
      <c r="D96" s="4" t="s">
        <v>10</v>
      </c>
      <c r="E96" s="9">
        <v>0</v>
      </c>
      <c r="F96" s="4">
        <v>24</v>
      </c>
      <c r="G96" s="4">
        <v>26</v>
      </c>
      <c r="H96" s="4">
        <v>50</v>
      </c>
      <c r="I96" s="8">
        <f t="shared" si="39"/>
        <v>0.5</v>
      </c>
      <c r="J96" s="9">
        <f t="shared" si="2"/>
        <v>50</v>
      </c>
      <c r="K96" s="15">
        <v>0.18</v>
      </c>
      <c r="L96" s="9">
        <v>0.36</v>
      </c>
      <c r="M96">
        <v>0.1</v>
      </c>
      <c r="N96" s="18">
        <v>0.11</v>
      </c>
    </row>
    <row r="97" spans="1:14" x14ac:dyDescent="0.2">
      <c r="A97" s="1">
        <v>96</v>
      </c>
      <c r="B97" s="4">
        <v>24</v>
      </c>
      <c r="C97" s="4" t="s">
        <v>8</v>
      </c>
      <c r="D97" s="4" t="s">
        <v>10</v>
      </c>
      <c r="E97" s="9">
        <v>0</v>
      </c>
      <c r="F97" s="4">
        <v>24</v>
      </c>
      <c r="G97" s="4">
        <v>26</v>
      </c>
      <c r="H97" s="4">
        <v>50</v>
      </c>
      <c r="I97" s="8">
        <f t="shared" si="0"/>
        <v>0.5</v>
      </c>
      <c r="J97" s="9">
        <f t="shared" si="2"/>
        <v>50</v>
      </c>
      <c r="K97" s="15">
        <v>0.45</v>
      </c>
      <c r="L97" s="9">
        <v>0.36</v>
      </c>
      <c r="M97">
        <v>0.1</v>
      </c>
      <c r="N97" s="18">
        <v>0.11</v>
      </c>
    </row>
    <row r="98" spans="1:14" x14ac:dyDescent="0.2">
      <c r="A98" s="1">
        <v>97</v>
      </c>
      <c r="B98" s="4">
        <v>25</v>
      </c>
      <c r="C98" s="4" t="s">
        <v>8</v>
      </c>
      <c r="D98" s="4" t="s">
        <v>10</v>
      </c>
      <c r="E98" s="9">
        <v>2</v>
      </c>
      <c r="F98" s="4">
        <v>66</v>
      </c>
      <c r="G98" s="4">
        <v>1</v>
      </c>
      <c r="H98" s="4">
        <v>31</v>
      </c>
      <c r="I98" s="6">
        <f t="shared" si="0"/>
        <v>0.69</v>
      </c>
      <c r="J98" s="9">
        <f t="shared" si="2"/>
        <v>69</v>
      </c>
      <c r="K98" s="15">
        <v>0.09</v>
      </c>
      <c r="L98" s="9">
        <v>6.7000000000000004E-2</v>
      </c>
      <c r="M98">
        <v>0.12</v>
      </c>
      <c r="N98" s="18">
        <v>0.06</v>
      </c>
    </row>
    <row r="99" spans="1:14" x14ac:dyDescent="0.2">
      <c r="A99" s="1">
        <v>98</v>
      </c>
      <c r="B99" s="4">
        <v>25</v>
      </c>
      <c r="C99" s="4" t="s">
        <v>8</v>
      </c>
      <c r="D99" s="4" t="s">
        <v>10</v>
      </c>
      <c r="E99" s="9">
        <v>2</v>
      </c>
      <c r="F99" s="4">
        <v>66</v>
      </c>
      <c r="G99" s="4">
        <v>1</v>
      </c>
      <c r="H99" s="4">
        <v>31</v>
      </c>
      <c r="I99" s="6">
        <f t="shared" ref="I99:I101" si="40">(E99+F99+G99)/100</f>
        <v>0.69</v>
      </c>
      <c r="J99" s="9">
        <f t="shared" si="2"/>
        <v>69</v>
      </c>
      <c r="K99" s="15">
        <v>0</v>
      </c>
      <c r="L99" s="9">
        <v>6.7000000000000004E-2</v>
      </c>
      <c r="M99">
        <v>0.05</v>
      </c>
      <c r="N99" s="18">
        <v>0.06</v>
      </c>
    </row>
    <row r="100" spans="1:14" x14ac:dyDescent="0.2">
      <c r="A100" s="1">
        <v>99</v>
      </c>
      <c r="B100" s="4">
        <v>25</v>
      </c>
      <c r="C100" s="4" t="s">
        <v>8</v>
      </c>
      <c r="D100" s="4" t="s">
        <v>10</v>
      </c>
      <c r="E100" s="9">
        <v>2</v>
      </c>
      <c r="F100" s="4">
        <v>66</v>
      </c>
      <c r="G100" s="4">
        <v>1</v>
      </c>
      <c r="H100" s="4">
        <v>31</v>
      </c>
      <c r="I100" s="6">
        <f t="shared" si="40"/>
        <v>0.69</v>
      </c>
      <c r="J100" s="9">
        <f t="shared" si="2"/>
        <v>69</v>
      </c>
      <c r="K100" s="15">
        <v>0</v>
      </c>
      <c r="L100" s="9">
        <v>6.7000000000000004E-2</v>
      </c>
      <c r="M100">
        <v>0.05</v>
      </c>
      <c r="N100" s="18">
        <v>0.06</v>
      </c>
    </row>
    <row r="101" spans="1:14" x14ac:dyDescent="0.2">
      <c r="A101" s="1">
        <v>100</v>
      </c>
      <c r="B101" s="4">
        <v>25</v>
      </c>
      <c r="C101" s="4" t="s">
        <v>8</v>
      </c>
      <c r="D101" s="4" t="s">
        <v>10</v>
      </c>
      <c r="E101" s="9">
        <v>2</v>
      </c>
      <c r="F101" s="4">
        <v>66</v>
      </c>
      <c r="G101" s="4">
        <v>1</v>
      </c>
      <c r="H101" s="4">
        <v>31</v>
      </c>
      <c r="I101" s="6">
        <f t="shared" si="40"/>
        <v>0.69</v>
      </c>
      <c r="J101" s="9">
        <f t="shared" si="2"/>
        <v>69</v>
      </c>
      <c r="K101" s="15">
        <v>0.18</v>
      </c>
      <c r="L101" s="9">
        <v>6.7000000000000004E-2</v>
      </c>
      <c r="M101">
        <v>0.02</v>
      </c>
      <c r="N101" s="18">
        <v>0.06</v>
      </c>
    </row>
    <row r="102" spans="1:14" x14ac:dyDescent="0.2">
      <c r="A102" s="1">
        <v>101</v>
      </c>
      <c r="B102" s="5">
        <v>26</v>
      </c>
      <c r="C102" s="5" t="s">
        <v>12</v>
      </c>
      <c r="D102" s="5" t="s">
        <v>9</v>
      </c>
      <c r="E102" s="10">
        <v>43</v>
      </c>
      <c r="F102" s="5">
        <v>7</v>
      </c>
      <c r="G102" s="5">
        <v>6</v>
      </c>
      <c r="H102" s="5">
        <v>44</v>
      </c>
      <c r="I102" s="11">
        <f t="shared" si="0"/>
        <v>0.56000000000000005</v>
      </c>
      <c r="J102" s="9">
        <f t="shared" si="2"/>
        <v>56.000000000000007</v>
      </c>
      <c r="K102" s="15">
        <v>1.0900000000000001</v>
      </c>
      <c r="L102" s="9">
        <v>0.29499999999999998</v>
      </c>
      <c r="M102">
        <v>0</v>
      </c>
      <c r="N102" s="18">
        <v>3.7499999999999999E-2</v>
      </c>
    </row>
    <row r="103" spans="1:14" x14ac:dyDescent="0.2">
      <c r="A103" s="1">
        <v>102</v>
      </c>
      <c r="B103" s="5">
        <v>26</v>
      </c>
      <c r="C103" s="5" t="s">
        <v>12</v>
      </c>
      <c r="D103" s="5" t="s">
        <v>9</v>
      </c>
      <c r="E103" s="10">
        <v>43</v>
      </c>
      <c r="F103" s="5">
        <v>7</v>
      </c>
      <c r="G103" s="5">
        <v>6</v>
      </c>
      <c r="H103" s="5">
        <v>44</v>
      </c>
      <c r="I103" s="11">
        <f t="shared" ref="I103:I105" si="41">(E103+F103+G103)/100</f>
        <v>0.56000000000000005</v>
      </c>
      <c r="J103" s="9">
        <f t="shared" si="2"/>
        <v>56.000000000000007</v>
      </c>
      <c r="K103" s="15">
        <v>0</v>
      </c>
      <c r="L103" s="9">
        <v>0.29499999999999998</v>
      </c>
      <c r="M103">
        <v>0.01</v>
      </c>
      <c r="N103" s="18">
        <v>3.7499999999999999E-2</v>
      </c>
    </row>
    <row r="104" spans="1:14" x14ac:dyDescent="0.2">
      <c r="A104" s="1">
        <v>103</v>
      </c>
      <c r="B104" s="5">
        <v>26</v>
      </c>
      <c r="C104" s="5" t="s">
        <v>12</v>
      </c>
      <c r="D104" s="5" t="s">
        <v>9</v>
      </c>
      <c r="E104" s="10">
        <v>43</v>
      </c>
      <c r="F104" s="5">
        <v>7</v>
      </c>
      <c r="G104" s="5">
        <v>6</v>
      </c>
      <c r="H104" s="5">
        <v>44</v>
      </c>
      <c r="I104" s="11">
        <f t="shared" si="41"/>
        <v>0.56000000000000005</v>
      </c>
      <c r="J104" s="9">
        <f t="shared" si="2"/>
        <v>56.000000000000007</v>
      </c>
      <c r="K104" s="15">
        <v>0</v>
      </c>
      <c r="L104" s="9">
        <v>0.29499999999999998</v>
      </c>
      <c r="M104">
        <v>0.01</v>
      </c>
      <c r="N104" s="18">
        <v>3.7499999999999999E-2</v>
      </c>
    </row>
    <row r="105" spans="1:14" x14ac:dyDescent="0.2">
      <c r="A105" s="1">
        <v>104</v>
      </c>
      <c r="B105" s="5">
        <v>26</v>
      </c>
      <c r="C105" s="5" t="s">
        <v>12</v>
      </c>
      <c r="D105" s="5" t="s">
        <v>9</v>
      </c>
      <c r="E105" s="10">
        <v>43</v>
      </c>
      <c r="F105" s="5">
        <v>7</v>
      </c>
      <c r="G105" s="5">
        <v>6</v>
      </c>
      <c r="H105" s="5">
        <v>44</v>
      </c>
      <c r="I105" s="11">
        <f t="shared" si="41"/>
        <v>0.56000000000000005</v>
      </c>
      <c r="J105" s="9">
        <f t="shared" si="2"/>
        <v>56.000000000000007</v>
      </c>
      <c r="K105" s="15">
        <v>0.09</v>
      </c>
      <c r="L105" s="9">
        <v>0.29499999999999998</v>
      </c>
      <c r="M105">
        <v>0.13</v>
      </c>
      <c r="N105" s="18">
        <v>3.7499999999999999E-2</v>
      </c>
    </row>
    <row r="106" spans="1:14" x14ac:dyDescent="0.2">
      <c r="A106" s="1">
        <v>105</v>
      </c>
      <c r="B106" s="5">
        <v>27</v>
      </c>
      <c r="C106" s="5" t="s">
        <v>12</v>
      </c>
      <c r="D106" s="5" t="s">
        <v>9</v>
      </c>
      <c r="E106" s="10">
        <v>3.6</v>
      </c>
      <c r="F106" s="5">
        <v>38</v>
      </c>
      <c r="G106" s="5">
        <v>4</v>
      </c>
      <c r="H106" s="5">
        <v>54</v>
      </c>
      <c r="I106" s="11">
        <f t="shared" si="0"/>
        <v>0.45600000000000002</v>
      </c>
      <c r="J106" s="9">
        <f t="shared" si="2"/>
        <v>45.6</v>
      </c>
      <c r="K106" s="15">
        <v>0.45</v>
      </c>
      <c r="L106" s="9">
        <v>0.36</v>
      </c>
      <c r="M106">
        <v>0.03</v>
      </c>
      <c r="N106" s="18">
        <v>2.5000000000000001E-2</v>
      </c>
    </row>
    <row r="107" spans="1:14" x14ac:dyDescent="0.2">
      <c r="A107" s="1">
        <v>106</v>
      </c>
      <c r="B107" s="5">
        <v>27</v>
      </c>
      <c r="C107" s="5" t="s">
        <v>12</v>
      </c>
      <c r="D107" s="5" t="s">
        <v>9</v>
      </c>
      <c r="E107" s="10">
        <v>3.6</v>
      </c>
      <c r="F107" s="5">
        <v>38</v>
      </c>
      <c r="G107" s="5">
        <v>4</v>
      </c>
      <c r="H107" s="5">
        <v>54</v>
      </c>
      <c r="I107" s="11">
        <f t="shared" ref="I107:I109" si="42">(E107+F107+G107)/100</f>
        <v>0.45600000000000002</v>
      </c>
      <c r="J107" s="9">
        <f t="shared" si="2"/>
        <v>45.6</v>
      </c>
      <c r="K107" s="15">
        <v>0.73</v>
      </c>
      <c r="L107" s="9">
        <v>0.36</v>
      </c>
      <c r="M107">
        <v>0.04</v>
      </c>
      <c r="N107" s="18">
        <v>2.5000000000000001E-2</v>
      </c>
    </row>
    <row r="108" spans="1:14" x14ac:dyDescent="0.2">
      <c r="A108" s="1">
        <v>107</v>
      </c>
      <c r="B108" s="5">
        <v>27</v>
      </c>
      <c r="C108" s="5" t="s">
        <v>12</v>
      </c>
      <c r="D108" s="5" t="s">
        <v>9</v>
      </c>
      <c r="E108" s="10">
        <v>3.6</v>
      </c>
      <c r="F108" s="5">
        <v>38</v>
      </c>
      <c r="G108" s="5">
        <v>4</v>
      </c>
      <c r="H108" s="5">
        <v>54</v>
      </c>
      <c r="I108" s="11">
        <f t="shared" si="42"/>
        <v>0.45600000000000002</v>
      </c>
      <c r="J108" s="9">
        <f t="shared" si="2"/>
        <v>45.6</v>
      </c>
      <c r="K108" s="15">
        <v>0.18</v>
      </c>
      <c r="L108" s="9">
        <v>0.36</v>
      </c>
      <c r="M108">
        <v>0.02</v>
      </c>
      <c r="N108" s="18">
        <v>2.5000000000000001E-2</v>
      </c>
    </row>
    <row r="109" spans="1:14" x14ac:dyDescent="0.2">
      <c r="A109" s="1">
        <v>108</v>
      </c>
      <c r="B109" s="5">
        <v>27</v>
      </c>
      <c r="C109" s="5" t="s">
        <v>12</v>
      </c>
      <c r="D109" s="5" t="s">
        <v>9</v>
      </c>
      <c r="E109" s="10">
        <v>3.6</v>
      </c>
      <c r="F109" s="5">
        <v>38</v>
      </c>
      <c r="G109" s="5">
        <v>4</v>
      </c>
      <c r="H109" s="5">
        <v>54</v>
      </c>
      <c r="I109" s="11">
        <f t="shared" si="42"/>
        <v>0.45600000000000002</v>
      </c>
      <c r="J109" s="9">
        <f t="shared" si="2"/>
        <v>45.6</v>
      </c>
      <c r="K109" s="15">
        <v>0.09</v>
      </c>
      <c r="L109" s="9">
        <v>0.36</v>
      </c>
      <c r="M109">
        <v>0.01</v>
      </c>
      <c r="N109" s="18">
        <v>2.5000000000000001E-2</v>
      </c>
    </row>
    <row r="110" spans="1:14" x14ac:dyDescent="0.2">
      <c r="A110" s="1">
        <v>109</v>
      </c>
      <c r="B110" s="5">
        <v>28</v>
      </c>
      <c r="C110" s="5" t="s">
        <v>12</v>
      </c>
      <c r="D110" s="5" t="s">
        <v>9</v>
      </c>
      <c r="E110" s="10">
        <v>39</v>
      </c>
      <c r="F110" s="5">
        <v>34</v>
      </c>
      <c r="G110" s="5">
        <v>8</v>
      </c>
      <c r="H110" s="5">
        <v>19</v>
      </c>
      <c r="I110" s="11">
        <f t="shared" si="0"/>
        <v>0.81</v>
      </c>
      <c r="J110" s="9">
        <f t="shared" si="2"/>
        <v>81</v>
      </c>
      <c r="K110" s="15">
        <v>0</v>
      </c>
      <c r="L110" s="9">
        <v>0.13500000000000001</v>
      </c>
      <c r="M110">
        <v>0.05</v>
      </c>
      <c r="N110" s="17">
        <f>AVERAGE(N106:N109)</f>
        <v>2.5000000000000001E-2</v>
      </c>
    </row>
    <row r="111" spans="1:14" x14ac:dyDescent="0.2">
      <c r="A111" s="1">
        <v>110</v>
      </c>
      <c r="B111" s="5">
        <v>28</v>
      </c>
      <c r="C111" s="5" t="s">
        <v>12</v>
      </c>
      <c r="D111" s="5" t="s">
        <v>9</v>
      </c>
      <c r="E111" s="10">
        <v>39</v>
      </c>
      <c r="F111" s="5">
        <v>34</v>
      </c>
      <c r="G111" s="5">
        <v>8</v>
      </c>
      <c r="H111" s="5">
        <v>19</v>
      </c>
      <c r="I111" s="11">
        <f t="shared" ref="I111:I113" si="43">(E111+F111+G111)/100</f>
        <v>0.81</v>
      </c>
      <c r="J111" s="9">
        <f t="shared" si="2"/>
        <v>81</v>
      </c>
      <c r="K111" s="15">
        <v>0.18</v>
      </c>
      <c r="L111" s="9">
        <v>0.13500000000000001</v>
      </c>
      <c r="M111">
        <v>0.06</v>
      </c>
      <c r="N111" s="17">
        <f t="shared" ref="N111:N113" si="44">AVERAGE(N107:N110)</f>
        <v>2.5000000000000001E-2</v>
      </c>
    </row>
    <row r="112" spans="1:14" x14ac:dyDescent="0.2">
      <c r="A112" s="1">
        <v>111</v>
      </c>
      <c r="B112" s="5">
        <v>28</v>
      </c>
      <c r="C112" s="5" t="s">
        <v>12</v>
      </c>
      <c r="D112" s="5" t="s">
        <v>9</v>
      </c>
      <c r="E112" s="10">
        <v>39</v>
      </c>
      <c r="F112" s="5">
        <v>34</v>
      </c>
      <c r="G112" s="5">
        <v>8</v>
      </c>
      <c r="H112" s="5">
        <v>19</v>
      </c>
      <c r="I112" s="11">
        <f t="shared" si="43"/>
        <v>0.81</v>
      </c>
      <c r="J112" s="9">
        <f t="shared" si="2"/>
        <v>81</v>
      </c>
      <c r="K112" s="15">
        <v>0.18</v>
      </c>
      <c r="L112" s="9">
        <v>0.13500000000000001</v>
      </c>
      <c r="M112">
        <v>0.03</v>
      </c>
      <c r="N112" s="17">
        <f t="shared" si="44"/>
        <v>2.5000000000000001E-2</v>
      </c>
    </row>
    <row r="113" spans="1:14" x14ac:dyDescent="0.2">
      <c r="A113" s="1">
        <v>112</v>
      </c>
      <c r="B113" s="5">
        <v>28</v>
      </c>
      <c r="C113" s="5" t="s">
        <v>12</v>
      </c>
      <c r="D113" s="5" t="s">
        <v>9</v>
      </c>
      <c r="E113" s="10">
        <v>39</v>
      </c>
      <c r="F113" s="5">
        <v>34</v>
      </c>
      <c r="G113" s="5">
        <v>8</v>
      </c>
      <c r="H113" s="5">
        <v>19</v>
      </c>
      <c r="I113" s="11">
        <f t="shared" si="43"/>
        <v>0.81</v>
      </c>
      <c r="J113" s="9">
        <f t="shared" si="2"/>
        <v>81</v>
      </c>
      <c r="K113" s="15">
        <v>0.18</v>
      </c>
      <c r="L113" s="9">
        <v>0.13500000000000001</v>
      </c>
      <c r="M113">
        <v>0.13</v>
      </c>
      <c r="N113" s="17">
        <f t="shared" si="44"/>
        <v>2.5000000000000001E-2</v>
      </c>
    </row>
    <row r="114" spans="1:14" x14ac:dyDescent="0.2">
      <c r="A114" s="1">
        <v>113</v>
      </c>
      <c r="B114" s="5">
        <v>29</v>
      </c>
      <c r="C114" s="5" t="s">
        <v>12</v>
      </c>
      <c r="D114" s="5" t="s">
        <v>9</v>
      </c>
      <c r="E114" s="10">
        <v>28</v>
      </c>
      <c r="F114" s="5">
        <v>3</v>
      </c>
      <c r="G114" s="5">
        <v>11</v>
      </c>
      <c r="H114" s="5">
        <v>58</v>
      </c>
      <c r="I114" s="12">
        <f t="shared" si="0"/>
        <v>0.42</v>
      </c>
      <c r="J114" s="9">
        <f t="shared" si="2"/>
        <v>42</v>
      </c>
      <c r="K114" s="15">
        <v>0.09</v>
      </c>
      <c r="L114" s="9">
        <v>4.4999999999999998E-2</v>
      </c>
      <c r="M114">
        <v>0.04</v>
      </c>
      <c r="N114" s="18">
        <v>3.5000000000000003E-2</v>
      </c>
    </row>
    <row r="115" spans="1:14" x14ac:dyDescent="0.2">
      <c r="A115" s="1">
        <v>114</v>
      </c>
      <c r="B115" s="5">
        <v>29</v>
      </c>
      <c r="C115" s="5" t="s">
        <v>12</v>
      </c>
      <c r="D115" s="5" t="s">
        <v>9</v>
      </c>
      <c r="E115" s="10">
        <v>28</v>
      </c>
      <c r="F115" s="5">
        <v>3</v>
      </c>
      <c r="G115" s="5">
        <v>11</v>
      </c>
      <c r="H115" s="5">
        <v>58</v>
      </c>
      <c r="I115" s="12">
        <f t="shared" ref="I115:I117" si="45">(E115+F115+G115)/100</f>
        <v>0.42</v>
      </c>
      <c r="J115" s="9">
        <f t="shared" si="2"/>
        <v>42</v>
      </c>
      <c r="K115" s="15">
        <v>0</v>
      </c>
      <c r="L115" s="9">
        <v>4.4999999999999998E-2</v>
      </c>
      <c r="M115">
        <v>0.04</v>
      </c>
      <c r="N115" s="18">
        <v>3.5000000000000003E-2</v>
      </c>
    </row>
    <row r="116" spans="1:14" x14ac:dyDescent="0.2">
      <c r="A116" s="1">
        <v>115</v>
      </c>
      <c r="B116" s="5">
        <v>29</v>
      </c>
      <c r="C116" s="5" t="s">
        <v>12</v>
      </c>
      <c r="D116" s="5" t="s">
        <v>9</v>
      </c>
      <c r="E116" s="10">
        <v>28</v>
      </c>
      <c r="F116" s="5">
        <v>3</v>
      </c>
      <c r="G116" s="5">
        <v>11</v>
      </c>
      <c r="H116" s="5">
        <v>58</v>
      </c>
      <c r="I116" s="12">
        <f t="shared" si="45"/>
        <v>0.42</v>
      </c>
      <c r="J116" s="9">
        <f t="shared" si="2"/>
        <v>42</v>
      </c>
      <c r="K116" s="15">
        <v>0</v>
      </c>
      <c r="L116" s="9">
        <v>4.4999999999999998E-2</v>
      </c>
      <c r="M116">
        <v>0.03</v>
      </c>
      <c r="N116" s="18">
        <v>3.5000000000000003E-2</v>
      </c>
    </row>
    <row r="117" spans="1:14" x14ac:dyDescent="0.2">
      <c r="A117" s="1">
        <v>116</v>
      </c>
      <c r="B117" s="5">
        <v>29</v>
      </c>
      <c r="C117" s="5" t="s">
        <v>12</v>
      </c>
      <c r="D117" s="5" t="s">
        <v>9</v>
      </c>
      <c r="E117" s="10">
        <v>28</v>
      </c>
      <c r="F117" s="5">
        <v>3</v>
      </c>
      <c r="G117" s="5">
        <v>11</v>
      </c>
      <c r="H117" s="5">
        <v>58</v>
      </c>
      <c r="I117" s="12">
        <f t="shared" si="45"/>
        <v>0.42</v>
      </c>
      <c r="J117" s="9">
        <f t="shared" si="2"/>
        <v>42</v>
      </c>
      <c r="K117" s="15">
        <v>0.09</v>
      </c>
      <c r="L117" s="9">
        <v>4.4999999999999998E-2</v>
      </c>
      <c r="M117">
        <v>0.03</v>
      </c>
      <c r="N117" s="18">
        <v>3.5000000000000003E-2</v>
      </c>
    </row>
    <row r="118" spans="1:14" x14ac:dyDescent="0.2">
      <c r="A118" s="1">
        <v>117</v>
      </c>
      <c r="B118" s="5">
        <v>30</v>
      </c>
      <c r="C118" s="5" t="s">
        <v>12</v>
      </c>
      <c r="D118" s="5" t="s">
        <v>9</v>
      </c>
      <c r="E118" s="10">
        <v>54</v>
      </c>
      <c r="F118" s="5">
        <v>12</v>
      </c>
      <c r="G118" s="5">
        <v>3</v>
      </c>
      <c r="H118" s="5">
        <v>31</v>
      </c>
      <c r="I118" s="11">
        <f t="shared" si="0"/>
        <v>0.69</v>
      </c>
      <c r="J118" s="9">
        <f t="shared" si="2"/>
        <v>69</v>
      </c>
      <c r="K118" s="15">
        <v>0.09</v>
      </c>
      <c r="L118" s="9">
        <v>0.16</v>
      </c>
      <c r="M118">
        <v>0.02</v>
      </c>
      <c r="N118" s="18">
        <v>3.2500000000000001E-2</v>
      </c>
    </row>
    <row r="119" spans="1:14" x14ac:dyDescent="0.2">
      <c r="A119" s="1">
        <v>118</v>
      </c>
      <c r="B119" s="5">
        <v>30</v>
      </c>
      <c r="C119" s="5" t="s">
        <v>12</v>
      </c>
      <c r="D119" s="5" t="s">
        <v>9</v>
      </c>
      <c r="E119" s="10">
        <v>54</v>
      </c>
      <c r="F119" s="5">
        <v>12</v>
      </c>
      <c r="G119" s="5">
        <v>3</v>
      </c>
      <c r="H119" s="5">
        <v>31</v>
      </c>
      <c r="I119" s="11">
        <f t="shared" ref="I119:I121" si="46">(E119+F119+G119)/100</f>
        <v>0.69</v>
      </c>
      <c r="J119" s="9">
        <f t="shared" si="2"/>
        <v>69</v>
      </c>
      <c r="K119" s="15">
        <v>0.36</v>
      </c>
      <c r="L119" s="9">
        <v>0.16</v>
      </c>
      <c r="M119">
        <v>0.03</v>
      </c>
      <c r="N119" s="18">
        <v>3.2500000000000001E-2</v>
      </c>
    </row>
    <row r="120" spans="1:14" x14ac:dyDescent="0.2">
      <c r="A120" s="1">
        <v>119</v>
      </c>
      <c r="B120" s="5">
        <v>30</v>
      </c>
      <c r="C120" s="5" t="s">
        <v>12</v>
      </c>
      <c r="D120" s="5" t="s">
        <v>9</v>
      </c>
      <c r="E120" s="10">
        <v>54</v>
      </c>
      <c r="F120" s="5">
        <v>12</v>
      </c>
      <c r="G120" s="5">
        <v>3</v>
      </c>
      <c r="H120" s="5">
        <v>31</v>
      </c>
      <c r="I120" s="11">
        <f t="shared" si="46"/>
        <v>0.69</v>
      </c>
      <c r="J120" s="9">
        <f t="shared" si="2"/>
        <v>69</v>
      </c>
      <c r="K120" s="15">
        <v>0.09</v>
      </c>
      <c r="L120" s="9">
        <v>0.16</v>
      </c>
      <c r="M120">
        <v>0.06</v>
      </c>
      <c r="N120" s="18">
        <v>3.2500000000000001E-2</v>
      </c>
    </row>
    <row r="121" spans="1:14" x14ac:dyDescent="0.2">
      <c r="A121" s="1">
        <v>120</v>
      </c>
      <c r="B121" s="5">
        <v>30</v>
      </c>
      <c r="C121" s="5" t="s">
        <v>12</v>
      </c>
      <c r="D121" s="5" t="s">
        <v>9</v>
      </c>
      <c r="E121" s="10">
        <v>54</v>
      </c>
      <c r="F121" s="5">
        <v>12</v>
      </c>
      <c r="G121" s="5">
        <v>3</v>
      </c>
      <c r="H121" s="5">
        <v>31</v>
      </c>
      <c r="I121" s="11">
        <f t="shared" si="46"/>
        <v>0.69</v>
      </c>
      <c r="J121" s="9">
        <f t="shared" si="2"/>
        <v>69</v>
      </c>
      <c r="K121" s="15">
        <v>0.09</v>
      </c>
      <c r="L121" s="9">
        <v>0.16</v>
      </c>
      <c r="M121">
        <v>0.02</v>
      </c>
      <c r="N121" s="18">
        <v>3.2500000000000001E-2</v>
      </c>
    </row>
    <row r="122" spans="1:14" x14ac:dyDescent="0.2">
      <c r="A122" s="1">
        <v>121</v>
      </c>
      <c r="B122" s="4">
        <v>31</v>
      </c>
      <c r="C122" s="4" t="s">
        <v>12</v>
      </c>
      <c r="D122" s="4" t="s">
        <v>10</v>
      </c>
      <c r="E122" s="9">
        <v>6</v>
      </c>
      <c r="F122" s="4">
        <v>54</v>
      </c>
      <c r="G122" s="4">
        <v>10</v>
      </c>
      <c r="H122" s="4">
        <v>30</v>
      </c>
      <c r="I122" s="8">
        <f t="shared" si="0"/>
        <v>0.7</v>
      </c>
      <c r="J122" s="9">
        <f t="shared" si="2"/>
        <v>70</v>
      </c>
      <c r="K122" s="15">
        <v>0.45</v>
      </c>
      <c r="L122" s="9">
        <v>0.61</v>
      </c>
      <c r="M122">
        <v>0.16</v>
      </c>
      <c r="N122" s="18">
        <v>0.11749999999999999</v>
      </c>
    </row>
    <row r="123" spans="1:14" x14ac:dyDescent="0.2">
      <c r="A123" s="1">
        <v>122</v>
      </c>
      <c r="B123" s="4">
        <v>31</v>
      </c>
      <c r="C123" s="4" t="s">
        <v>12</v>
      </c>
      <c r="D123" s="4" t="s">
        <v>10</v>
      </c>
      <c r="E123" s="9">
        <v>6</v>
      </c>
      <c r="F123" s="4">
        <v>54</v>
      </c>
      <c r="G123" s="4">
        <v>10</v>
      </c>
      <c r="H123" s="4">
        <v>30</v>
      </c>
      <c r="I123" s="8">
        <f t="shared" ref="I123:I125" si="47">(E123+F123+G123)/100</f>
        <v>0.7</v>
      </c>
      <c r="J123" s="9">
        <f t="shared" si="2"/>
        <v>70</v>
      </c>
      <c r="K123" s="15">
        <v>0.45</v>
      </c>
      <c r="L123" s="9">
        <v>0.61</v>
      </c>
      <c r="M123">
        <v>0.13</v>
      </c>
      <c r="N123" s="18">
        <v>0.11749999999999999</v>
      </c>
    </row>
    <row r="124" spans="1:14" x14ac:dyDescent="0.2">
      <c r="A124" s="1">
        <v>123</v>
      </c>
      <c r="B124" s="4">
        <v>31</v>
      </c>
      <c r="C124" s="4" t="s">
        <v>12</v>
      </c>
      <c r="D124" s="4" t="s">
        <v>10</v>
      </c>
      <c r="E124" s="9">
        <v>6</v>
      </c>
      <c r="F124" s="4">
        <v>54</v>
      </c>
      <c r="G124" s="4">
        <v>10</v>
      </c>
      <c r="H124" s="4">
        <v>30</v>
      </c>
      <c r="I124" s="8">
        <f t="shared" si="47"/>
        <v>0.7</v>
      </c>
      <c r="J124" s="9">
        <f t="shared" si="2"/>
        <v>70</v>
      </c>
      <c r="K124" s="15">
        <v>0.82</v>
      </c>
      <c r="L124" s="9">
        <v>0.61</v>
      </c>
      <c r="M124">
        <v>0.15</v>
      </c>
      <c r="N124" s="18">
        <v>0.11749999999999999</v>
      </c>
    </row>
    <row r="125" spans="1:14" x14ac:dyDescent="0.2">
      <c r="A125" s="1">
        <v>124</v>
      </c>
      <c r="B125" s="4">
        <v>31</v>
      </c>
      <c r="C125" s="4" t="s">
        <v>12</v>
      </c>
      <c r="D125" s="4" t="s">
        <v>10</v>
      </c>
      <c r="E125" s="9">
        <v>6</v>
      </c>
      <c r="F125" s="4">
        <v>54</v>
      </c>
      <c r="G125" s="4">
        <v>10</v>
      </c>
      <c r="H125" s="4">
        <v>30</v>
      </c>
      <c r="I125" s="8">
        <f t="shared" si="47"/>
        <v>0.7</v>
      </c>
      <c r="J125" s="9">
        <f t="shared" si="2"/>
        <v>70</v>
      </c>
      <c r="K125" s="15">
        <v>0.73</v>
      </c>
      <c r="L125" s="9">
        <v>0.61</v>
      </c>
      <c r="M125">
        <v>0.03</v>
      </c>
      <c r="N125" s="18">
        <v>0.11749999999999999</v>
      </c>
    </row>
    <row r="126" spans="1:14" x14ac:dyDescent="0.2">
      <c r="A126" s="1">
        <v>125</v>
      </c>
      <c r="B126" s="4">
        <v>32</v>
      </c>
      <c r="C126" s="4" t="s">
        <v>12</v>
      </c>
      <c r="D126" s="4" t="s">
        <v>10</v>
      </c>
      <c r="E126" s="9">
        <v>0</v>
      </c>
      <c r="F126" s="4">
        <v>68</v>
      </c>
      <c r="G126" s="4">
        <v>10</v>
      </c>
      <c r="H126" s="4">
        <v>22</v>
      </c>
      <c r="I126" s="6">
        <f t="shared" si="0"/>
        <v>0.78</v>
      </c>
      <c r="J126" s="9">
        <f t="shared" si="2"/>
        <v>78</v>
      </c>
      <c r="K126" s="15">
        <v>0</v>
      </c>
      <c r="L126" s="9">
        <v>0.2</v>
      </c>
      <c r="M126">
        <v>0.14000000000000001</v>
      </c>
      <c r="N126" s="18">
        <v>0.125</v>
      </c>
    </row>
    <row r="127" spans="1:14" x14ac:dyDescent="0.2">
      <c r="A127" s="1">
        <v>126</v>
      </c>
      <c r="B127" s="4">
        <v>32</v>
      </c>
      <c r="C127" s="4" t="s">
        <v>12</v>
      </c>
      <c r="D127" s="4" t="s">
        <v>10</v>
      </c>
      <c r="E127" s="9">
        <v>0</v>
      </c>
      <c r="F127" s="4">
        <v>68</v>
      </c>
      <c r="G127" s="4">
        <v>10</v>
      </c>
      <c r="H127" s="4">
        <v>22</v>
      </c>
      <c r="I127" s="6">
        <f t="shared" ref="I127:I129" si="48">(E127+F127+G127)/100</f>
        <v>0.78</v>
      </c>
      <c r="J127" s="9">
        <f t="shared" si="2"/>
        <v>78</v>
      </c>
      <c r="K127" s="15">
        <v>0.18</v>
      </c>
      <c r="L127" s="9">
        <v>0.2</v>
      </c>
      <c r="M127">
        <v>0.18</v>
      </c>
      <c r="N127" s="18">
        <v>0.125</v>
      </c>
    </row>
    <row r="128" spans="1:14" x14ac:dyDescent="0.2">
      <c r="A128" s="1">
        <v>127</v>
      </c>
      <c r="B128" s="4">
        <v>32</v>
      </c>
      <c r="C128" s="4" t="s">
        <v>12</v>
      </c>
      <c r="D128" s="4" t="s">
        <v>10</v>
      </c>
      <c r="E128" s="9">
        <v>0</v>
      </c>
      <c r="F128" s="4">
        <v>68</v>
      </c>
      <c r="G128" s="4">
        <v>10</v>
      </c>
      <c r="H128" s="4">
        <v>22</v>
      </c>
      <c r="I128" s="6">
        <f t="shared" si="48"/>
        <v>0.78</v>
      </c>
      <c r="J128" s="9">
        <f t="shared" si="2"/>
        <v>78</v>
      </c>
      <c r="K128" s="15">
        <v>0.18</v>
      </c>
      <c r="L128" s="9">
        <v>0.2</v>
      </c>
      <c r="M128">
        <v>0.09</v>
      </c>
      <c r="N128" s="18">
        <v>0.125</v>
      </c>
    </row>
    <row r="129" spans="1:14" x14ac:dyDescent="0.2">
      <c r="A129" s="1">
        <v>128</v>
      </c>
      <c r="B129" s="4">
        <v>32</v>
      </c>
      <c r="C129" s="4" t="s">
        <v>12</v>
      </c>
      <c r="D129" s="4" t="s">
        <v>10</v>
      </c>
      <c r="E129" s="9">
        <v>0</v>
      </c>
      <c r="F129" s="4">
        <v>68</v>
      </c>
      <c r="G129" s="4">
        <v>10</v>
      </c>
      <c r="H129" s="4">
        <v>22</v>
      </c>
      <c r="I129" s="6">
        <f t="shared" si="48"/>
        <v>0.78</v>
      </c>
      <c r="J129" s="9">
        <f t="shared" si="2"/>
        <v>78</v>
      </c>
      <c r="K129" s="15">
        <v>0.45</v>
      </c>
      <c r="L129" s="9">
        <v>0.2</v>
      </c>
      <c r="M129">
        <v>0.09</v>
      </c>
      <c r="N129" s="18">
        <v>0.125</v>
      </c>
    </row>
    <row r="130" spans="1:14" x14ac:dyDescent="0.2">
      <c r="A130" s="1">
        <v>129</v>
      </c>
      <c r="B130" s="4">
        <v>33</v>
      </c>
      <c r="C130" s="4" t="s">
        <v>12</v>
      </c>
      <c r="D130" s="4" t="s">
        <v>10</v>
      </c>
      <c r="E130" s="9">
        <v>8</v>
      </c>
      <c r="F130" s="4">
        <v>50</v>
      </c>
      <c r="G130" s="4">
        <v>11</v>
      </c>
      <c r="H130" s="4">
        <v>31</v>
      </c>
      <c r="I130" s="6">
        <f t="shared" si="0"/>
        <v>0.69</v>
      </c>
      <c r="J130" s="9">
        <f t="shared" si="2"/>
        <v>69</v>
      </c>
      <c r="K130" s="15">
        <v>0.09</v>
      </c>
      <c r="L130" s="9">
        <v>0.2</v>
      </c>
      <c r="M130">
        <v>0.13</v>
      </c>
      <c r="N130" s="18">
        <v>9.5000000000000001E-2</v>
      </c>
    </row>
    <row r="131" spans="1:14" x14ac:dyDescent="0.2">
      <c r="A131" s="1">
        <v>130</v>
      </c>
      <c r="B131" s="4">
        <v>33</v>
      </c>
      <c r="C131" s="4" t="s">
        <v>12</v>
      </c>
      <c r="D131" s="4" t="s">
        <v>10</v>
      </c>
      <c r="E131" s="9">
        <v>8</v>
      </c>
      <c r="F131" s="4">
        <v>50</v>
      </c>
      <c r="G131" s="4">
        <v>11</v>
      </c>
      <c r="H131" s="4">
        <v>31</v>
      </c>
      <c r="I131" s="6">
        <f t="shared" ref="I131:I133" si="49">(E131+F131+G131)/100</f>
        <v>0.69</v>
      </c>
      <c r="J131" s="9">
        <f t="shared" si="2"/>
        <v>69</v>
      </c>
      <c r="K131" s="15">
        <v>0.09</v>
      </c>
      <c r="L131" s="9">
        <v>0.2</v>
      </c>
      <c r="M131">
        <v>0.12</v>
      </c>
      <c r="N131" s="18">
        <v>9.5000000000000001E-2</v>
      </c>
    </row>
    <row r="132" spans="1:14" x14ac:dyDescent="0.2">
      <c r="A132" s="1">
        <v>131</v>
      </c>
      <c r="B132" s="4">
        <v>33</v>
      </c>
      <c r="C132" s="4" t="s">
        <v>12</v>
      </c>
      <c r="D132" s="4" t="s">
        <v>10</v>
      </c>
      <c r="E132" s="9">
        <v>8</v>
      </c>
      <c r="F132" s="4">
        <v>50</v>
      </c>
      <c r="G132" s="4">
        <v>11</v>
      </c>
      <c r="H132" s="4">
        <v>31</v>
      </c>
      <c r="I132" s="6">
        <f t="shared" si="49"/>
        <v>0.69</v>
      </c>
      <c r="J132" s="9">
        <f t="shared" si="2"/>
        <v>69</v>
      </c>
      <c r="K132" s="15">
        <v>0.36</v>
      </c>
      <c r="L132" s="9">
        <v>0.2</v>
      </c>
      <c r="M132">
        <v>0.1</v>
      </c>
      <c r="N132" s="18">
        <v>9.5000000000000001E-2</v>
      </c>
    </row>
    <row r="133" spans="1:14" x14ac:dyDescent="0.2">
      <c r="A133" s="1">
        <v>132</v>
      </c>
      <c r="B133" s="4">
        <v>33</v>
      </c>
      <c r="C133" s="4" t="s">
        <v>12</v>
      </c>
      <c r="D133" s="4" t="s">
        <v>10</v>
      </c>
      <c r="E133" s="9">
        <v>8</v>
      </c>
      <c r="F133" s="4">
        <v>50</v>
      </c>
      <c r="G133" s="4">
        <v>11</v>
      </c>
      <c r="H133" s="4">
        <v>31</v>
      </c>
      <c r="I133" s="6">
        <f t="shared" si="49"/>
        <v>0.69</v>
      </c>
      <c r="J133" s="9">
        <f t="shared" si="2"/>
        <v>69</v>
      </c>
      <c r="K133" s="15">
        <v>0.27</v>
      </c>
      <c r="L133" s="9">
        <v>0.2</v>
      </c>
      <c r="M133">
        <v>0.03</v>
      </c>
      <c r="N133" s="18">
        <v>9.5000000000000001E-2</v>
      </c>
    </row>
    <row r="134" spans="1:14" x14ac:dyDescent="0.2">
      <c r="A134" s="1">
        <v>133</v>
      </c>
      <c r="B134" s="4">
        <v>34</v>
      </c>
      <c r="C134" s="4" t="s">
        <v>12</v>
      </c>
      <c r="D134" s="4" t="s">
        <v>10</v>
      </c>
      <c r="E134" s="9">
        <v>1</v>
      </c>
      <c r="F134" s="4">
        <v>31</v>
      </c>
      <c r="G134" s="4">
        <v>14</v>
      </c>
      <c r="H134" s="4">
        <v>54</v>
      </c>
      <c r="I134" s="6">
        <f t="shared" si="0"/>
        <v>0.46</v>
      </c>
      <c r="J134" s="9">
        <f t="shared" si="2"/>
        <v>46</v>
      </c>
      <c r="K134" s="15">
        <v>0.27</v>
      </c>
      <c r="L134" s="9">
        <v>0.2</v>
      </c>
      <c r="M134">
        <v>0.1</v>
      </c>
      <c r="N134" s="18">
        <v>9.7500000000000003E-2</v>
      </c>
    </row>
    <row r="135" spans="1:14" x14ac:dyDescent="0.2">
      <c r="A135" s="1">
        <v>134</v>
      </c>
      <c r="B135" s="4">
        <v>34</v>
      </c>
      <c r="C135" s="4" t="s">
        <v>12</v>
      </c>
      <c r="D135" s="4" t="s">
        <v>10</v>
      </c>
      <c r="E135" s="9">
        <v>1</v>
      </c>
      <c r="F135" s="4">
        <v>31</v>
      </c>
      <c r="G135" s="4">
        <v>14</v>
      </c>
      <c r="H135" s="4">
        <v>54</v>
      </c>
      <c r="I135" s="6">
        <f t="shared" ref="I135:I137" si="50">(E135+F135+G135)/100</f>
        <v>0.46</v>
      </c>
      <c r="J135" s="9">
        <f t="shared" si="2"/>
        <v>46</v>
      </c>
      <c r="K135" s="15">
        <v>0.27</v>
      </c>
      <c r="L135" s="9">
        <v>0.2</v>
      </c>
      <c r="M135">
        <v>0.16</v>
      </c>
      <c r="N135" s="18">
        <v>9.7500000000000003E-2</v>
      </c>
    </row>
    <row r="136" spans="1:14" x14ac:dyDescent="0.2">
      <c r="A136" s="1">
        <v>135</v>
      </c>
      <c r="B136" s="4">
        <v>34</v>
      </c>
      <c r="C136" s="4" t="s">
        <v>12</v>
      </c>
      <c r="D136" s="4" t="s">
        <v>10</v>
      </c>
      <c r="E136" s="9">
        <v>1</v>
      </c>
      <c r="F136" s="4">
        <v>31</v>
      </c>
      <c r="G136" s="4">
        <v>14</v>
      </c>
      <c r="H136" s="4">
        <v>54</v>
      </c>
      <c r="I136" s="6">
        <f t="shared" si="50"/>
        <v>0.46</v>
      </c>
      <c r="J136" s="9">
        <f t="shared" si="2"/>
        <v>46</v>
      </c>
      <c r="K136" s="15">
        <v>0.18</v>
      </c>
      <c r="L136" s="9">
        <v>0.2</v>
      </c>
      <c r="M136">
        <v>0.05</v>
      </c>
      <c r="N136" s="18">
        <v>9.7500000000000003E-2</v>
      </c>
    </row>
    <row r="137" spans="1:14" x14ac:dyDescent="0.2">
      <c r="A137" s="1">
        <v>136</v>
      </c>
      <c r="B137" s="4">
        <v>34</v>
      </c>
      <c r="C137" s="4" t="s">
        <v>12</v>
      </c>
      <c r="D137" s="4" t="s">
        <v>10</v>
      </c>
      <c r="E137" s="9">
        <v>1</v>
      </c>
      <c r="F137" s="4">
        <v>31</v>
      </c>
      <c r="G137" s="4">
        <v>14</v>
      </c>
      <c r="H137" s="4">
        <v>54</v>
      </c>
      <c r="I137" s="6">
        <f t="shared" si="50"/>
        <v>0.46</v>
      </c>
      <c r="J137" s="9">
        <f t="shared" si="2"/>
        <v>46</v>
      </c>
      <c r="K137" s="15">
        <v>0.09</v>
      </c>
      <c r="L137" s="9">
        <v>0.2</v>
      </c>
      <c r="M137">
        <v>0.08</v>
      </c>
      <c r="N137" s="18">
        <v>9.7500000000000003E-2</v>
      </c>
    </row>
    <row r="138" spans="1:14" x14ac:dyDescent="0.2">
      <c r="A138" s="1">
        <v>137</v>
      </c>
      <c r="B138" s="4">
        <v>35</v>
      </c>
      <c r="C138" s="4" t="s">
        <v>12</v>
      </c>
      <c r="D138" s="4" t="s">
        <v>10</v>
      </c>
      <c r="E138" s="9">
        <v>11</v>
      </c>
      <c r="F138" s="4">
        <v>30</v>
      </c>
      <c r="G138" s="4">
        <v>3</v>
      </c>
      <c r="H138" s="4">
        <v>56</v>
      </c>
      <c r="I138" s="6">
        <f t="shared" si="0"/>
        <v>0.44</v>
      </c>
      <c r="J138" s="9">
        <f t="shared" si="2"/>
        <v>44</v>
      </c>
      <c r="K138" s="15">
        <v>0.45</v>
      </c>
      <c r="L138" s="9">
        <v>0.38</v>
      </c>
      <c r="M138">
        <v>0.12</v>
      </c>
      <c r="N138" s="18">
        <v>0.09</v>
      </c>
    </row>
    <row r="139" spans="1:14" x14ac:dyDescent="0.2">
      <c r="A139" s="1">
        <v>138</v>
      </c>
      <c r="B139" s="4">
        <v>35</v>
      </c>
      <c r="C139" s="4" t="s">
        <v>12</v>
      </c>
      <c r="D139" s="4" t="s">
        <v>10</v>
      </c>
      <c r="E139" s="9">
        <v>11</v>
      </c>
      <c r="F139" s="4">
        <v>30</v>
      </c>
      <c r="G139" s="4">
        <v>3</v>
      </c>
      <c r="H139" s="4">
        <v>56</v>
      </c>
      <c r="I139" s="6">
        <f t="shared" ref="I139:I141" si="51">(E139+F139+G139)/100</f>
        <v>0.44</v>
      </c>
      <c r="J139" s="9">
        <f t="shared" si="2"/>
        <v>44</v>
      </c>
      <c r="K139" s="15">
        <v>0.45</v>
      </c>
      <c r="L139" s="9">
        <v>0.38</v>
      </c>
      <c r="M139">
        <v>0.17</v>
      </c>
      <c r="N139" s="18">
        <v>0.09</v>
      </c>
    </row>
    <row r="140" spans="1:14" x14ac:dyDescent="0.2">
      <c r="A140" s="1">
        <v>139</v>
      </c>
      <c r="B140" s="4">
        <v>35</v>
      </c>
      <c r="C140" s="4" t="s">
        <v>12</v>
      </c>
      <c r="D140" s="4" t="s">
        <v>10</v>
      </c>
      <c r="E140" s="9">
        <v>11</v>
      </c>
      <c r="F140" s="4">
        <v>30</v>
      </c>
      <c r="G140" s="4">
        <v>3</v>
      </c>
      <c r="H140" s="4">
        <v>56</v>
      </c>
      <c r="I140" s="6">
        <f t="shared" si="51"/>
        <v>0.44</v>
      </c>
      <c r="J140" s="9">
        <f t="shared" si="2"/>
        <v>44</v>
      </c>
      <c r="K140" s="15">
        <v>0.18</v>
      </c>
      <c r="L140" s="9">
        <v>0.38</v>
      </c>
      <c r="M140">
        <v>0.04</v>
      </c>
      <c r="N140" s="18">
        <v>0.09</v>
      </c>
    </row>
    <row r="141" spans="1:14" x14ac:dyDescent="0.2">
      <c r="A141" s="1">
        <v>140</v>
      </c>
      <c r="B141" s="4">
        <v>35</v>
      </c>
      <c r="C141" s="4" t="s">
        <v>12</v>
      </c>
      <c r="D141" s="4" t="s">
        <v>10</v>
      </c>
      <c r="E141" s="9">
        <v>11</v>
      </c>
      <c r="F141" s="4">
        <v>30</v>
      </c>
      <c r="G141" s="4">
        <v>3</v>
      </c>
      <c r="H141" s="4">
        <v>56</v>
      </c>
      <c r="I141" s="6">
        <f t="shared" si="51"/>
        <v>0.44</v>
      </c>
      <c r="J141" s="9">
        <f t="shared" si="2"/>
        <v>44</v>
      </c>
      <c r="K141" s="15">
        <v>0.45</v>
      </c>
      <c r="L141" s="9">
        <v>0.38</v>
      </c>
      <c r="M141">
        <v>0.03</v>
      </c>
      <c r="N141" s="18">
        <v>0.09</v>
      </c>
    </row>
    <row r="142" spans="1:14" x14ac:dyDescent="0.2">
      <c r="A142" s="1">
        <v>141</v>
      </c>
      <c r="B142" s="5">
        <v>36</v>
      </c>
      <c r="C142" s="5" t="s">
        <v>11</v>
      </c>
      <c r="D142" s="5" t="s">
        <v>9</v>
      </c>
      <c r="E142" s="10">
        <v>31</v>
      </c>
      <c r="F142" s="5">
        <v>3</v>
      </c>
      <c r="G142" s="5">
        <v>12</v>
      </c>
      <c r="H142" s="5">
        <v>54</v>
      </c>
      <c r="I142" s="11">
        <f t="shared" si="0"/>
        <v>0.46</v>
      </c>
      <c r="J142" s="9">
        <f t="shared" si="2"/>
        <v>46</v>
      </c>
      <c r="K142" s="15">
        <v>0.09</v>
      </c>
      <c r="L142" s="9">
        <v>0.16</v>
      </c>
      <c r="M142">
        <v>0.1</v>
      </c>
      <c r="N142" s="18">
        <v>0.1</v>
      </c>
    </row>
    <row r="143" spans="1:14" x14ac:dyDescent="0.2">
      <c r="A143" s="1">
        <v>142</v>
      </c>
      <c r="B143" s="5">
        <v>36</v>
      </c>
      <c r="C143" s="5" t="s">
        <v>11</v>
      </c>
      <c r="D143" s="5" t="s">
        <v>9</v>
      </c>
      <c r="E143" s="10">
        <v>31</v>
      </c>
      <c r="F143" s="5">
        <v>3</v>
      </c>
      <c r="G143" s="5">
        <v>12</v>
      </c>
      <c r="H143" s="5">
        <v>54</v>
      </c>
      <c r="I143" s="11">
        <f t="shared" ref="I143:I145" si="52">(E143+F143+G143)/100</f>
        <v>0.46</v>
      </c>
      <c r="J143" s="9">
        <f t="shared" si="2"/>
        <v>46</v>
      </c>
      <c r="K143" s="15">
        <v>0.18</v>
      </c>
      <c r="L143" s="9">
        <v>0.16</v>
      </c>
      <c r="M143">
        <v>0.09</v>
      </c>
      <c r="N143" s="18">
        <v>0.1</v>
      </c>
    </row>
    <row r="144" spans="1:14" x14ac:dyDescent="0.2">
      <c r="A144" s="1">
        <v>143</v>
      </c>
      <c r="B144" s="5">
        <v>36</v>
      </c>
      <c r="C144" s="5" t="s">
        <v>11</v>
      </c>
      <c r="D144" s="5" t="s">
        <v>9</v>
      </c>
      <c r="E144" s="10">
        <v>31</v>
      </c>
      <c r="F144" s="5">
        <v>3</v>
      </c>
      <c r="G144" s="5">
        <v>12</v>
      </c>
      <c r="H144" s="5">
        <v>54</v>
      </c>
      <c r="I144" s="11">
        <f t="shared" si="52"/>
        <v>0.46</v>
      </c>
      <c r="J144" s="9">
        <f t="shared" si="2"/>
        <v>46</v>
      </c>
      <c r="K144" s="15">
        <v>0.18</v>
      </c>
      <c r="L144" s="9">
        <v>0.16</v>
      </c>
      <c r="M144">
        <v>0.13</v>
      </c>
      <c r="N144" s="18">
        <v>0.1</v>
      </c>
    </row>
    <row r="145" spans="1:14" x14ac:dyDescent="0.2">
      <c r="A145" s="1">
        <v>144</v>
      </c>
      <c r="B145" s="5">
        <v>36</v>
      </c>
      <c r="C145" s="5" t="s">
        <v>11</v>
      </c>
      <c r="D145" s="5" t="s">
        <v>9</v>
      </c>
      <c r="E145" s="10">
        <v>31</v>
      </c>
      <c r="F145" s="5">
        <v>3</v>
      </c>
      <c r="G145" s="5">
        <v>12</v>
      </c>
      <c r="H145" s="5">
        <v>54</v>
      </c>
      <c r="I145" s="11">
        <f t="shared" si="52"/>
        <v>0.46</v>
      </c>
      <c r="J145" s="9">
        <f t="shared" si="2"/>
        <v>46</v>
      </c>
      <c r="K145" s="15">
        <v>0.18</v>
      </c>
      <c r="L145" s="9">
        <v>0.16</v>
      </c>
      <c r="M145">
        <v>0.08</v>
      </c>
      <c r="N145" s="18">
        <v>0.1</v>
      </c>
    </row>
    <row r="146" spans="1:14" x14ac:dyDescent="0.2">
      <c r="A146" s="1">
        <v>145</v>
      </c>
      <c r="B146" s="5">
        <v>37</v>
      </c>
      <c r="C146" s="5" t="s">
        <v>11</v>
      </c>
      <c r="D146" s="5" t="s">
        <v>9</v>
      </c>
      <c r="E146" s="10">
        <v>56</v>
      </c>
      <c r="F146" s="5">
        <v>16</v>
      </c>
      <c r="G146" s="5">
        <v>5</v>
      </c>
      <c r="H146" s="5">
        <v>23</v>
      </c>
      <c r="I146" s="11">
        <f t="shared" si="0"/>
        <v>0.77</v>
      </c>
      <c r="J146" s="9">
        <f t="shared" si="2"/>
        <v>77</v>
      </c>
      <c r="K146" s="15">
        <v>0</v>
      </c>
      <c r="L146" s="9">
        <v>0.16</v>
      </c>
      <c r="M146">
        <v>0</v>
      </c>
      <c r="N146" s="18">
        <v>0.03</v>
      </c>
    </row>
    <row r="147" spans="1:14" x14ac:dyDescent="0.2">
      <c r="A147" s="1">
        <v>146</v>
      </c>
      <c r="B147" s="5">
        <v>37</v>
      </c>
      <c r="C147" s="5" t="s">
        <v>11</v>
      </c>
      <c r="D147" s="5" t="s">
        <v>9</v>
      </c>
      <c r="E147" s="10">
        <v>56</v>
      </c>
      <c r="F147" s="5">
        <v>16</v>
      </c>
      <c r="G147" s="5">
        <v>5</v>
      </c>
      <c r="H147" s="5">
        <v>23</v>
      </c>
      <c r="I147" s="11">
        <f t="shared" ref="I147:I149" si="53">(E147+F147+G147)/100</f>
        <v>0.77</v>
      </c>
      <c r="J147" s="9">
        <f t="shared" si="2"/>
        <v>77</v>
      </c>
      <c r="K147" s="15">
        <v>0.09</v>
      </c>
      <c r="L147" s="9">
        <v>0.16</v>
      </c>
      <c r="M147">
        <v>0.02</v>
      </c>
      <c r="N147" s="18">
        <v>0.03</v>
      </c>
    </row>
    <row r="148" spans="1:14" x14ac:dyDescent="0.2">
      <c r="A148" s="1">
        <v>147</v>
      </c>
      <c r="B148" s="5">
        <v>37</v>
      </c>
      <c r="C148" s="5" t="s">
        <v>11</v>
      </c>
      <c r="D148" s="5" t="s">
        <v>9</v>
      </c>
      <c r="E148" s="10">
        <v>56</v>
      </c>
      <c r="F148" s="5">
        <v>16</v>
      </c>
      <c r="G148" s="5">
        <v>5</v>
      </c>
      <c r="H148" s="5">
        <v>23</v>
      </c>
      <c r="I148" s="11">
        <f t="shared" si="53"/>
        <v>0.77</v>
      </c>
      <c r="J148" s="9">
        <f t="shared" si="2"/>
        <v>77</v>
      </c>
      <c r="K148" s="15">
        <v>0.09</v>
      </c>
      <c r="L148" s="9">
        <v>0.16</v>
      </c>
      <c r="M148">
        <v>0.03</v>
      </c>
      <c r="N148" s="18">
        <v>0.03</v>
      </c>
    </row>
    <row r="149" spans="1:14" x14ac:dyDescent="0.2">
      <c r="A149" s="1">
        <v>148</v>
      </c>
      <c r="B149" s="5">
        <v>37</v>
      </c>
      <c r="C149" s="5" t="s">
        <v>11</v>
      </c>
      <c r="D149" s="5" t="s">
        <v>9</v>
      </c>
      <c r="E149" s="10">
        <v>56</v>
      </c>
      <c r="F149" s="5">
        <v>16</v>
      </c>
      <c r="G149" s="5">
        <v>5</v>
      </c>
      <c r="H149" s="5">
        <v>23</v>
      </c>
      <c r="I149" s="11">
        <f t="shared" si="53"/>
        <v>0.77</v>
      </c>
      <c r="J149" s="9">
        <f t="shared" si="2"/>
        <v>77</v>
      </c>
      <c r="K149" s="15">
        <v>0.45</v>
      </c>
      <c r="L149" s="9">
        <v>0.16</v>
      </c>
      <c r="M149">
        <v>7.0000000000000007E-2</v>
      </c>
      <c r="N149" s="18">
        <v>0.03</v>
      </c>
    </row>
    <row r="150" spans="1:14" x14ac:dyDescent="0.2">
      <c r="A150" s="1">
        <v>149</v>
      </c>
      <c r="B150" s="5">
        <v>38</v>
      </c>
      <c r="C150" s="5" t="s">
        <v>11</v>
      </c>
      <c r="D150" s="5" t="s">
        <v>9</v>
      </c>
      <c r="E150" s="10">
        <v>49.5</v>
      </c>
      <c r="F150" s="5">
        <v>13</v>
      </c>
      <c r="G150" s="5">
        <v>18</v>
      </c>
      <c r="H150" s="5">
        <v>19</v>
      </c>
      <c r="I150" s="11">
        <f t="shared" si="0"/>
        <v>0.80500000000000005</v>
      </c>
      <c r="J150" s="9">
        <f t="shared" si="2"/>
        <v>80.5</v>
      </c>
      <c r="K150" s="15">
        <v>0.09</v>
      </c>
      <c r="L150" s="9">
        <v>7.0000000000000007E-2</v>
      </c>
      <c r="M150">
        <v>0.06</v>
      </c>
      <c r="N150" s="18">
        <v>0.05</v>
      </c>
    </row>
    <row r="151" spans="1:14" x14ac:dyDescent="0.2">
      <c r="A151" s="1">
        <v>150</v>
      </c>
      <c r="B151" s="5">
        <v>38</v>
      </c>
      <c r="C151" s="5" t="s">
        <v>11</v>
      </c>
      <c r="D151" s="5" t="s">
        <v>9</v>
      </c>
      <c r="E151" s="10">
        <v>49.5</v>
      </c>
      <c r="F151" s="5">
        <v>13</v>
      </c>
      <c r="G151" s="5">
        <v>18</v>
      </c>
      <c r="H151" s="5">
        <v>19</v>
      </c>
      <c r="I151" s="11">
        <f t="shared" ref="I151:I153" si="54">(E151+F151+G151)/100</f>
        <v>0.80500000000000005</v>
      </c>
      <c r="J151" s="9">
        <f t="shared" si="2"/>
        <v>80.5</v>
      </c>
      <c r="K151" s="15">
        <v>0.09</v>
      </c>
      <c r="L151" s="9">
        <v>7.0000000000000007E-2</v>
      </c>
      <c r="M151">
        <v>0.12</v>
      </c>
      <c r="N151" s="18">
        <v>0.05</v>
      </c>
    </row>
    <row r="152" spans="1:14" x14ac:dyDescent="0.2">
      <c r="A152" s="1">
        <v>151</v>
      </c>
      <c r="B152" s="5">
        <v>38</v>
      </c>
      <c r="C152" s="5" t="s">
        <v>11</v>
      </c>
      <c r="D152" s="5" t="s">
        <v>9</v>
      </c>
      <c r="E152" s="10">
        <v>49.5</v>
      </c>
      <c r="F152" s="5">
        <v>13</v>
      </c>
      <c r="G152" s="5">
        <v>18</v>
      </c>
      <c r="H152" s="5">
        <v>19</v>
      </c>
      <c r="I152" s="11">
        <f t="shared" si="54"/>
        <v>0.80500000000000005</v>
      </c>
      <c r="J152" s="9">
        <f t="shared" si="2"/>
        <v>80.5</v>
      </c>
      <c r="K152" s="15">
        <v>0.09</v>
      </c>
      <c r="L152" s="9">
        <v>7.0000000000000007E-2</v>
      </c>
      <c r="M152">
        <v>0.02</v>
      </c>
      <c r="N152" s="18">
        <v>0.05</v>
      </c>
    </row>
    <row r="153" spans="1:14" x14ac:dyDescent="0.2">
      <c r="A153" s="1">
        <v>152</v>
      </c>
      <c r="B153" s="5">
        <v>38</v>
      </c>
      <c r="C153" s="5" t="s">
        <v>11</v>
      </c>
      <c r="D153" s="5" t="s">
        <v>9</v>
      </c>
      <c r="E153" s="10">
        <v>49.5</v>
      </c>
      <c r="F153" s="5">
        <v>13</v>
      </c>
      <c r="G153" s="5">
        <v>18</v>
      </c>
      <c r="H153" s="5">
        <v>19</v>
      </c>
      <c r="I153" s="11">
        <f t="shared" si="54"/>
        <v>0.80500000000000005</v>
      </c>
      <c r="J153" s="9">
        <f t="shared" si="2"/>
        <v>80.5</v>
      </c>
      <c r="K153" s="15">
        <v>0</v>
      </c>
      <c r="L153" s="9">
        <v>7.0000000000000007E-2</v>
      </c>
      <c r="M153">
        <v>0</v>
      </c>
      <c r="N153" s="18">
        <v>0.05</v>
      </c>
    </row>
    <row r="154" spans="1:14" x14ac:dyDescent="0.2">
      <c r="A154" s="1">
        <v>153</v>
      </c>
      <c r="B154" s="5">
        <v>39</v>
      </c>
      <c r="C154" s="5" t="s">
        <v>11</v>
      </c>
      <c r="D154" s="5" t="s">
        <v>9</v>
      </c>
      <c r="E154" s="10">
        <v>61</v>
      </c>
      <c r="F154" s="5">
        <v>11</v>
      </c>
      <c r="G154" s="5">
        <v>4</v>
      </c>
      <c r="H154" s="5">
        <v>24</v>
      </c>
      <c r="I154" s="11">
        <f t="shared" si="0"/>
        <v>0.76</v>
      </c>
      <c r="J154" s="9">
        <f t="shared" si="2"/>
        <v>76</v>
      </c>
      <c r="K154" s="15">
        <v>0</v>
      </c>
      <c r="L154" s="9">
        <v>2.5000000000000001E-2</v>
      </c>
      <c r="M154">
        <v>0.02</v>
      </c>
      <c r="N154" s="18">
        <v>9.2499999999999999E-2</v>
      </c>
    </row>
    <row r="155" spans="1:14" x14ac:dyDescent="0.2">
      <c r="A155" s="1">
        <v>154</v>
      </c>
      <c r="B155" s="5">
        <v>39</v>
      </c>
      <c r="C155" s="5" t="s">
        <v>11</v>
      </c>
      <c r="D155" s="5" t="s">
        <v>9</v>
      </c>
      <c r="E155" s="10">
        <v>61</v>
      </c>
      <c r="F155" s="5">
        <v>11</v>
      </c>
      <c r="G155" s="5">
        <v>4</v>
      </c>
      <c r="H155" s="5">
        <v>24</v>
      </c>
      <c r="I155" s="11">
        <f t="shared" ref="I155:I157" si="55">(E155+F155+G155)/100</f>
        <v>0.76</v>
      </c>
      <c r="J155" s="9">
        <f t="shared" si="2"/>
        <v>76</v>
      </c>
      <c r="K155" s="15">
        <v>0</v>
      </c>
      <c r="L155" s="9">
        <v>2.5000000000000001E-2</v>
      </c>
      <c r="M155">
        <v>0.02</v>
      </c>
      <c r="N155" s="18">
        <v>9.2499999999999999E-2</v>
      </c>
    </row>
    <row r="156" spans="1:14" x14ac:dyDescent="0.2">
      <c r="A156" s="1">
        <v>155</v>
      </c>
      <c r="B156" s="5">
        <v>39</v>
      </c>
      <c r="C156" s="5" t="s">
        <v>11</v>
      </c>
      <c r="D156" s="5" t="s">
        <v>9</v>
      </c>
      <c r="E156" s="10">
        <v>61</v>
      </c>
      <c r="F156" s="5">
        <v>11</v>
      </c>
      <c r="G156" s="5">
        <v>4</v>
      </c>
      <c r="H156" s="5">
        <v>24</v>
      </c>
      <c r="I156" s="11">
        <f t="shared" si="55"/>
        <v>0.76</v>
      </c>
      <c r="J156" s="9">
        <f t="shared" si="2"/>
        <v>76</v>
      </c>
      <c r="K156" s="15">
        <v>0</v>
      </c>
      <c r="L156" s="9">
        <v>2.5000000000000001E-2</v>
      </c>
      <c r="M156">
        <v>0.08</v>
      </c>
      <c r="N156" s="18">
        <v>9.2499999999999999E-2</v>
      </c>
    </row>
    <row r="157" spans="1:14" x14ac:dyDescent="0.2">
      <c r="A157" s="1">
        <v>156</v>
      </c>
      <c r="B157" s="5">
        <v>39</v>
      </c>
      <c r="C157" s="5" t="s">
        <v>11</v>
      </c>
      <c r="D157" s="5" t="s">
        <v>9</v>
      </c>
      <c r="E157" s="10">
        <v>61</v>
      </c>
      <c r="F157" s="5">
        <v>11</v>
      </c>
      <c r="G157" s="5">
        <v>4</v>
      </c>
      <c r="H157" s="5">
        <v>24</v>
      </c>
      <c r="I157" s="11">
        <f t="shared" si="55"/>
        <v>0.76</v>
      </c>
      <c r="J157" s="9">
        <f t="shared" si="2"/>
        <v>76</v>
      </c>
      <c r="K157" s="15">
        <v>0.09</v>
      </c>
      <c r="L157" s="9">
        <v>2.5000000000000001E-2</v>
      </c>
      <c r="M157">
        <v>0.25</v>
      </c>
      <c r="N157" s="18">
        <v>9.2499999999999999E-2</v>
      </c>
    </row>
    <row r="158" spans="1:14" x14ac:dyDescent="0.2">
      <c r="A158" s="1">
        <v>157</v>
      </c>
      <c r="B158" s="5">
        <v>40</v>
      </c>
      <c r="C158" s="5" t="s">
        <v>11</v>
      </c>
      <c r="D158" s="5" t="s">
        <v>9</v>
      </c>
      <c r="E158" s="10">
        <v>31</v>
      </c>
      <c r="F158" s="5">
        <v>5</v>
      </c>
      <c r="G158" s="5">
        <v>12</v>
      </c>
      <c r="H158" s="5">
        <v>52</v>
      </c>
      <c r="I158" s="11">
        <f t="shared" si="0"/>
        <v>0.48</v>
      </c>
      <c r="J158" s="9">
        <f t="shared" si="2"/>
        <v>48</v>
      </c>
      <c r="K158" s="15">
        <v>0</v>
      </c>
      <c r="L158" s="9">
        <v>0.09</v>
      </c>
      <c r="M158">
        <v>0.02</v>
      </c>
      <c r="N158" s="18">
        <v>0.05</v>
      </c>
    </row>
    <row r="159" spans="1:14" x14ac:dyDescent="0.2">
      <c r="A159" s="1">
        <v>158</v>
      </c>
      <c r="B159" s="5">
        <v>40</v>
      </c>
      <c r="C159" s="5" t="s">
        <v>11</v>
      </c>
      <c r="D159" s="5" t="s">
        <v>9</v>
      </c>
      <c r="E159" s="10">
        <v>31</v>
      </c>
      <c r="F159" s="5">
        <v>5</v>
      </c>
      <c r="G159" s="5">
        <v>12</v>
      </c>
      <c r="H159" s="5">
        <v>52</v>
      </c>
      <c r="I159" s="11">
        <f t="shared" ref="I159:I161" si="56">(E159+F159+G159)/100</f>
        <v>0.48</v>
      </c>
      <c r="J159" s="9">
        <f t="shared" si="2"/>
        <v>48</v>
      </c>
      <c r="K159" s="15">
        <v>0.09</v>
      </c>
      <c r="L159" s="9">
        <v>0.09</v>
      </c>
      <c r="M159">
        <v>0.05</v>
      </c>
      <c r="N159" s="18">
        <v>0.05</v>
      </c>
    </row>
    <row r="160" spans="1:14" x14ac:dyDescent="0.2">
      <c r="A160" s="1">
        <v>159</v>
      </c>
      <c r="B160" s="5">
        <v>40</v>
      </c>
      <c r="C160" s="5" t="s">
        <v>11</v>
      </c>
      <c r="D160" s="5" t="s">
        <v>9</v>
      </c>
      <c r="E160" s="10">
        <v>31</v>
      </c>
      <c r="F160" s="5">
        <v>5</v>
      </c>
      <c r="G160" s="5">
        <v>12</v>
      </c>
      <c r="H160" s="5">
        <v>52</v>
      </c>
      <c r="I160" s="11">
        <f t="shared" si="56"/>
        <v>0.48</v>
      </c>
      <c r="J160" s="9">
        <f t="shared" si="2"/>
        <v>48</v>
      </c>
      <c r="K160" s="15">
        <v>0.18</v>
      </c>
      <c r="L160" s="9">
        <v>0.09</v>
      </c>
      <c r="M160">
        <v>0.05</v>
      </c>
      <c r="N160" s="18">
        <v>0.05</v>
      </c>
    </row>
    <row r="161" spans="1:14" x14ac:dyDescent="0.2">
      <c r="A161" s="1">
        <v>160</v>
      </c>
      <c r="B161" s="5">
        <v>40</v>
      </c>
      <c r="C161" s="5" t="s">
        <v>11</v>
      </c>
      <c r="D161" s="5" t="s">
        <v>9</v>
      </c>
      <c r="E161" s="10">
        <v>31</v>
      </c>
      <c r="F161" s="5">
        <v>5</v>
      </c>
      <c r="G161" s="5">
        <v>12</v>
      </c>
      <c r="H161" s="5">
        <v>52</v>
      </c>
      <c r="I161" s="11">
        <f t="shared" si="56"/>
        <v>0.48</v>
      </c>
      <c r="J161" s="9">
        <f t="shared" si="2"/>
        <v>48</v>
      </c>
      <c r="K161" s="15">
        <v>0.09</v>
      </c>
      <c r="L161" s="9">
        <v>0.09</v>
      </c>
      <c r="M161">
        <v>0.08</v>
      </c>
      <c r="N161" s="18">
        <v>0.05</v>
      </c>
    </row>
    <row r="162" spans="1:14" x14ac:dyDescent="0.2">
      <c r="A162" s="1">
        <v>161</v>
      </c>
      <c r="B162" s="4">
        <v>41</v>
      </c>
      <c r="C162" s="4" t="s">
        <v>11</v>
      </c>
      <c r="D162" s="4" t="s">
        <v>10</v>
      </c>
      <c r="E162" s="9">
        <v>2</v>
      </c>
      <c r="F162" s="4">
        <v>64</v>
      </c>
      <c r="G162" s="4">
        <v>8</v>
      </c>
      <c r="H162" s="4">
        <v>26</v>
      </c>
      <c r="I162" s="6">
        <f t="shared" si="0"/>
        <v>0.74</v>
      </c>
      <c r="J162" s="9">
        <f t="shared" si="2"/>
        <v>74</v>
      </c>
      <c r="K162" s="1">
        <v>0.09</v>
      </c>
      <c r="L162" s="9">
        <v>0.13500000000000001</v>
      </c>
      <c r="M162">
        <v>0.13</v>
      </c>
      <c r="N162" s="18">
        <v>0.115</v>
      </c>
    </row>
    <row r="163" spans="1:14" x14ac:dyDescent="0.2">
      <c r="A163" s="1">
        <v>162</v>
      </c>
      <c r="B163" s="4">
        <v>41</v>
      </c>
      <c r="C163" s="4" t="s">
        <v>11</v>
      </c>
      <c r="D163" s="4" t="s">
        <v>10</v>
      </c>
      <c r="E163" s="9">
        <v>2</v>
      </c>
      <c r="F163" s="4">
        <v>64</v>
      </c>
      <c r="G163" s="4">
        <v>8</v>
      </c>
      <c r="H163" s="4">
        <v>26</v>
      </c>
      <c r="I163" s="6">
        <f t="shared" ref="I163:I165" si="57">(E163+F163+G163)/100</f>
        <v>0.74</v>
      </c>
      <c r="J163" s="9">
        <f t="shared" si="2"/>
        <v>74</v>
      </c>
      <c r="K163" s="1">
        <v>0</v>
      </c>
      <c r="L163" s="9">
        <v>0.13500000000000001</v>
      </c>
      <c r="M163">
        <v>0.14000000000000001</v>
      </c>
      <c r="N163" s="18">
        <v>0.115</v>
      </c>
    </row>
    <row r="164" spans="1:14" x14ac:dyDescent="0.2">
      <c r="A164" s="1">
        <v>163</v>
      </c>
      <c r="B164" s="4">
        <v>41</v>
      </c>
      <c r="C164" s="4" t="s">
        <v>11</v>
      </c>
      <c r="D164" s="4" t="s">
        <v>10</v>
      </c>
      <c r="E164" s="9">
        <v>2</v>
      </c>
      <c r="F164" s="4">
        <v>64</v>
      </c>
      <c r="G164" s="4">
        <v>8</v>
      </c>
      <c r="H164" s="4">
        <v>26</v>
      </c>
      <c r="I164" s="6">
        <f t="shared" si="57"/>
        <v>0.74</v>
      </c>
      <c r="J164" s="9">
        <f t="shared" si="2"/>
        <v>74</v>
      </c>
      <c r="K164" s="1">
        <v>0.27</v>
      </c>
      <c r="L164" s="9">
        <v>0.13500000000000001</v>
      </c>
      <c r="M164">
        <v>0.06</v>
      </c>
      <c r="N164" s="18">
        <v>0.115</v>
      </c>
    </row>
    <row r="165" spans="1:14" x14ac:dyDescent="0.2">
      <c r="A165" s="1">
        <v>164</v>
      </c>
      <c r="B165" s="4">
        <v>41</v>
      </c>
      <c r="C165" s="4" t="s">
        <v>11</v>
      </c>
      <c r="D165" s="4" t="s">
        <v>10</v>
      </c>
      <c r="E165" s="9">
        <v>2</v>
      </c>
      <c r="F165" s="4">
        <v>64</v>
      </c>
      <c r="G165" s="4">
        <v>8</v>
      </c>
      <c r="H165" s="4">
        <v>26</v>
      </c>
      <c r="I165" s="6">
        <f t="shared" si="57"/>
        <v>0.74</v>
      </c>
      <c r="J165" s="9">
        <f t="shared" si="2"/>
        <v>74</v>
      </c>
      <c r="K165" s="1">
        <v>0.18</v>
      </c>
      <c r="L165" s="9">
        <v>0.13500000000000001</v>
      </c>
      <c r="M165">
        <v>0.13</v>
      </c>
      <c r="N165" s="18">
        <v>0.115</v>
      </c>
    </row>
    <row r="166" spans="1:14" x14ac:dyDescent="0.2">
      <c r="A166" s="1">
        <v>165</v>
      </c>
      <c r="B166" s="4">
        <v>42</v>
      </c>
      <c r="C166" s="4" t="s">
        <v>11</v>
      </c>
      <c r="D166" s="4" t="s">
        <v>10</v>
      </c>
      <c r="E166" s="9">
        <v>4</v>
      </c>
      <c r="F166" s="4">
        <v>50</v>
      </c>
      <c r="G166" s="4">
        <v>26</v>
      </c>
      <c r="H166" s="4">
        <v>20</v>
      </c>
      <c r="I166" s="8">
        <f t="shared" si="0"/>
        <v>0.8</v>
      </c>
      <c r="J166" s="9">
        <f t="shared" si="2"/>
        <v>80</v>
      </c>
      <c r="K166" s="1">
        <v>0.27</v>
      </c>
      <c r="L166" s="9">
        <v>0.38500000000000001</v>
      </c>
      <c r="M166">
        <v>7.0000000000000007E-2</v>
      </c>
      <c r="N166" s="18">
        <v>9.2499999999999999E-2</v>
      </c>
    </row>
    <row r="167" spans="1:14" x14ac:dyDescent="0.2">
      <c r="A167" s="1">
        <v>166</v>
      </c>
      <c r="B167" s="4">
        <v>42</v>
      </c>
      <c r="C167" s="4" t="s">
        <v>11</v>
      </c>
      <c r="D167" s="4" t="s">
        <v>10</v>
      </c>
      <c r="E167" s="9">
        <v>4</v>
      </c>
      <c r="F167" s="4">
        <v>50</v>
      </c>
      <c r="G167" s="4">
        <v>26</v>
      </c>
      <c r="H167" s="4">
        <v>20</v>
      </c>
      <c r="I167" s="8">
        <f t="shared" ref="I167:I169" si="58">(E167+F167+G167)/100</f>
        <v>0.8</v>
      </c>
      <c r="J167" s="9">
        <f t="shared" si="2"/>
        <v>80</v>
      </c>
      <c r="K167" s="1">
        <v>0.27</v>
      </c>
      <c r="L167" s="9">
        <v>0.38500000000000001</v>
      </c>
      <c r="M167">
        <v>0.08</v>
      </c>
      <c r="N167" s="18">
        <v>9.2499999999999999E-2</v>
      </c>
    </row>
    <row r="168" spans="1:14" x14ac:dyDescent="0.2">
      <c r="A168" s="1">
        <v>167</v>
      </c>
      <c r="B168" s="4">
        <v>42</v>
      </c>
      <c r="C168" s="4" t="s">
        <v>11</v>
      </c>
      <c r="D168" s="4" t="s">
        <v>10</v>
      </c>
      <c r="E168" s="9">
        <v>4</v>
      </c>
      <c r="F168" s="4">
        <v>50</v>
      </c>
      <c r="G168" s="4">
        <v>26</v>
      </c>
      <c r="H168" s="4">
        <v>20</v>
      </c>
      <c r="I168" s="8">
        <f t="shared" si="58"/>
        <v>0.8</v>
      </c>
      <c r="J168" s="9">
        <f t="shared" si="2"/>
        <v>80</v>
      </c>
      <c r="K168" s="1">
        <v>0.45</v>
      </c>
      <c r="L168" s="9">
        <v>0.38500000000000001</v>
      </c>
      <c r="M168">
        <v>0.1</v>
      </c>
      <c r="N168" s="18">
        <v>9.2499999999999999E-2</v>
      </c>
    </row>
    <row r="169" spans="1:14" x14ac:dyDescent="0.2">
      <c r="A169" s="1">
        <v>168</v>
      </c>
      <c r="B169" s="4">
        <v>42</v>
      </c>
      <c r="C169" s="4" t="s">
        <v>11</v>
      </c>
      <c r="D169" s="4" t="s">
        <v>10</v>
      </c>
      <c r="E169" s="9">
        <v>4</v>
      </c>
      <c r="F169" s="4">
        <v>50</v>
      </c>
      <c r="G169" s="4">
        <v>26</v>
      </c>
      <c r="H169" s="4">
        <v>20</v>
      </c>
      <c r="I169" s="8">
        <f t="shared" si="58"/>
        <v>0.8</v>
      </c>
      <c r="J169" s="9">
        <f t="shared" si="2"/>
        <v>80</v>
      </c>
      <c r="K169" s="1">
        <v>0.55000000000000004</v>
      </c>
      <c r="L169" s="9">
        <v>0.38500000000000001</v>
      </c>
      <c r="M169">
        <v>0.12</v>
      </c>
      <c r="N169" s="18">
        <v>9.2499999999999999E-2</v>
      </c>
    </row>
    <row r="170" spans="1:14" x14ac:dyDescent="0.2">
      <c r="A170" s="1">
        <v>169</v>
      </c>
      <c r="B170" s="4">
        <v>43</v>
      </c>
      <c r="C170" s="4" t="s">
        <v>11</v>
      </c>
      <c r="D170" s="4" t="s">
        <v>10</v>
      </c>
      <c r="E170" s="9">
        <v>0</v>
      </c>
      <c r="F170" s="4">
        <v>60</v>
      </c>
      <c r="G170" s="4">
        <v>22</v>
      </c>
      <c r="H170" s="4">
        <v>18</v>
      </c>
      <c r="I170" s="6">
        <f t="shared" si="0"/>
        <v>0.82</v>
      </c>
      <c r="J170" s="9">
        <f t="shared" si="2"/>
        <v>82</v>
      </c>
      <c r="K170" s="1">
        <v>0.55000000000000004</v>
      </c>
      <c r="L170" s="9">
        <v>0.8</v>
      </c>
      <c r="M170">
        <v>0.18</v>
      </c>
      <c r="N170" s="18">
        <v>0.17</v>
      </c>
    </row>
    <row r="171" spans="1:14" x14ac:dyDescent="0.2">
      <c r="A171" s="1">
        <v>170</v>
      </c>
      <c r="B171" s="4">
        <v>43</v>
      </c>
      <c r="C171" s="4" t="s">
        <v>11</v>
      </c>
      <c r="D171" s="4" t="s">
        <v>10</v>
      </c>
      <c r="E171" s="9">
        <v>0</v>
      </c>
      <c r="F171" s="4">
        <v>60</v>
      </c>
      <c r="G171" s="4">
        <v>22</v>
      </c>
      <c r="H171" s="4">
        <v>18</v>
      </c>
      <c r="I171" s="6">
        <f t="shared" ref="I171:I173" si="59">(E171+F171+G171)/100</f>
        <v>0.82</v>
      </c>
      <c r="J171" s="9">
        <f t="shared" si="2"/>
        <v>82</v>
      </c>
      <c r="K171" s="1">
        <v>0.55000000000000004</v>
      </c>
      <c r="L171" s="9">
        <v>0.8</v>
      </c>
      <c r="M171">
        <v>0.18</v>
      </c>
      <c r="N171" s="18">
        <v>0.17</v>
      </c>
    </row>
    <row r="172" spans="1:14" x14ac:dyDescent="0.2">
      <c r="A172" s="1">
        <v>171</v>
      </c>
      <c r="B172" s="4">
        <v>43</v>
      </c>
      <c r="C172" s="4" t="s">
        <v>11</v>
      </c>
      <c r="D172" s="4" t="s">
        <v>10</v>
      </c>
      <c r="E172" s="9">
        <v>0</v>
      </c>
      <c r="F172" s="4">
        <v>60</v>
      </c>
      <c r="G172" s="4">
        <v>22</v>
      </c>
      <c r="H172" s="4">
        <v>18</v>
      </c>
      <c r="I172" s="6">
        <f t="shared" si="59"/>
        <v>0.82</v>
      </c>
      <c r="J172" s="9">
        <f t="shared" si="2"/>
        <v>82</v>
      </c>
      <c r="K172" s="1">
        <v>0.64</v>
      </c>
      <c r="L172" s="9">
        <v>0.8</v>
      </c>
      <c r="M172">
        <v>0.17</v>
      </c>
      <c r="N172" s="18">
        <v>0.17</v>
      </c>
    </row>
    <row r="173" spans="1:14" x14ac:dyDescent="0.2">
      <c r="A173" s="1">
        <v>172</v>
      </c>
      <c r="B173" s="4">
        <v>43</v>
      </c>
      <c r="C173" s="4" t="s">
        <v>11</v>
      </c>
      <c r="D173" s="4" t="s">
        <v>10</v>
      </c>
      <c r="E173" s="9">
        <v>0</v>
      </c>
      <c r="F173" s="4">
        <v>60</v>
      </c>
      <c r="G173" s="4">
        <v>22</v>
      </c>
      <c r="H173" s="4">
        <v>18</v>
      </c>
      <c r="I173" s="6">
        <f t="shared" si="59"/>
        <v>0.82</v>
      </c>
      <c r="J173" s="9">
        <f t="shared" si="2"/>
        <v>82</v>
      </c>
      <c r="K173" s="1">
        <v>1.45</v>
      </c>
      <c r="L173" s="9">
        <v>0.8</v>
      </c>
      <c r="M173">
        <v>0.15</v>
      </c>
      <c r="N173" s="18">
        <v>0.17</v>
      </c>
    </row>
    <row r="174" spans="1:14" x14ac:dyDescent="0.2">
      <c r="A174" s="1">
        <v>173</v>
      </c>
      <c r="B174" s="4">
        <v>44</v>
      </c>
      <c r="C174" s="4" t="s">
        <v>11</v>
      </c>
      <c r="D174" s="4" t="s">
        <v>10</v>
      </c>
      <c r="E174" s="9">
        <v>8</v>
      </c>
      <c r="F174" s="4">
        <v>62</v>
      </c>
      <c r="G174" s="4">
        <v>10</v>
      </c>
      <c r="H174" s="4">
        <v>20</v>
      </c>
      <c r="I174" s="8">
        <f t="shared" si="0"/>
        <v>0.8</v>
      </c>
      <c r="J174" s="9">
        <f t="shared" si="2"/>
        <v>80</v>
      </c>
      <c r="K174" s="1">
        <v>0.55000000000000004</v>
      </c>
      <c r="L174" s="9">
        <v>0.34</v>
      </c>
      <c r="M174">
        <v>0.14000000000000001</v>
      </c>
      <c r="N174" s="18">
        <v>0.1075</v>
      </c>
    </row>
    <row r="175" spans="1:14" x14ac:dyDescent="0.2">
      <c r="A175" s="1">
        <v>174</v>
      </c>
      <c r="B175" s="4">
        <v>44</v>
      </c>
      <c r="C175" s="4" t="s">
        <v>11</v>
      </c>
      <c r="D175" s="4" t="s">
        <v>10</v>
      </c>
      <c r="E175" s="9">
        <v>8</v>
      </c>
      <c r="F175" s="4">
        <v>62</v>
      </c>
      <c r="G175" s="4">
        <v>10</v>
      </c>
      <c r="H175" s="4">
        <v>20</v>
      </c>
      <c r="I175" s="8">
        <f t="shared" ref="I175:I177" si="60">(E175+F175+G175)/100</f>
        <v>0.8</v>
      </c>
      <c r="J175" s="9">
        <f t="shared" si="2"/>
        <v>80</v>
      </c>
      <c r="K175" s="1">
        <v>0.27</v>
      </c>
      <c r="L175" s="9">
        <v>0.34</v>
      </c>
      <c r="M175">
        <v>0.14000000000000001</v>
      </c>
      <c r="N175" s="18">
        <v>0.1075</v>
      </c>
    </row>
    <row r="176" spans="1:14" x14ac:dyDescent="0.2">
      <c r="A176" s="1">
        <v>175</v>
      </c>
      <c r="B176" s="4">
        <v>44</v>
      </c>
      <c r="C176" s="4" t="s">
        <v>11</v>
      </c>
      <c r="D176" s="4" t="s">
        <v>10</v>
      </c>
      <c r="E176" s="9">
        <v>8</v>
      </c>
      <c r="F176" s="4">
        <v>62</v>
      </c>
      <c r="G176" s="4">
        <v>10</v>
      </c>
      <c r="H176" s="4">
        <v>20</v>
      </c>
      <c r="I176" s="8">
        <f t="shared" si="60"/>
        <v>0.8</v>
      </c>
      <c r="J176" s="9">
        <f t="shared" si="2"/>
        <v>80</v>
      </c>
      <c r="K176" s="1">
        <v>0</v>
      </c>
      <c r="L176" s="9">
        <v>0.34</v>
      </c>
      <c r="M176">
        <v>0.06</v>
      </c>
      <c r="N176" s="18">
        <v>0.1075</v>
      </c>
    </row>
    <row r="177" spans="1:14" x14ac:dyDescent="0.2">
      <c r="A177" s="1">
        <v>176</v>
      </c>
      <c r="B177" s="4">
        <v>44</v>
      </c>
      <c r="C177" s="4" t="s">
        <v>11</v>
      </c>
      <c r="D177" s="4" t="s">
        <v>10</v>
      </c>
      <c r="E177" s="9">
        <v>8</v>
      </c>
      <c r="F177" s="4">
        <v>62</v>
      </c>
      <c r="G177" s="4">
        <v>10</v>
      </c>
      <c r="H177" s="4">
        <v>20</v>
      </c>
      <c r="I177" s="8">
        <f t="shared" si="60"/>
        <v>0.8</v>
      </c>
      <c r="J177" s="9">
        <f t="shared" si="2"/>
        <v>80</v>
      </c>
      <c r="K177" s="1">
        <v>0.55000000000000004</v>
      </c>
      <c r="L177" s="9">
        <v>0.34</v>
      </c>
      <c r="M177">
        <v>0.09</v>
      </c>
      <c r="N177" s="18">
        <v>0.1075</v>
      </c>
    </row>
    <row r="178" spans="1:14" x14ac:dyDescent="0.2">
      <c r="A178" s="1">
        <v>177</v>
      </c>
      <c r="B178" s="4">
        <v>45</v>
      </c>
      <c r="C178" s="4" t="s">
        <v>11</v>
      </c>
      <c r="D178" s="4" t="s">
        <v>10</v>
      </c>
      <c r="E178" s="9">
        <v>23</v>
      </c>
      <c r="F178" s="4">
        <v>30</v>
      </c>
      <c r="G178" s="4">
        <v>5</v>
      </c>
      <c r="H178" s="4">
        <v>42</v>
      </c>
      <c r="I178" s="6">
        <f t="shared" si="0"/>
        <v>0.57999999999999996</v>
      </c>
      <c r="J178" s="9">
        <f t="shared" si="2"/>
        <v>57.999999999999993</v>
      </c>
      <c r="K178" s="1">
        <v>0.09</v>
      </c>
      <c r="L178" s="9">
        <v>0.18</v>
      </c>
      <c r="M178">
        <v>0.12</v>
      </c>
      <c r="N178" s="18">
        <v>0.12</v>
      </c>
    </row>
    <row r="179" spans="1:14" x14ac:dyDescent="0.2">
      <c r="A179" s="1">
        <v>178</v>
      </c>
      <c r="B179" s="4">
        <v>45</v>
      </c>
      <c r="C179" s="4" t="s">
        <v>11</v>
      </c>
      <c r="D179" s="4" t="s">
        <v>10</v>
      </c>
      <c r="E179" s="9">
        <v>23</v>
      </c>
      <c r="F179" s="4">
        <v>30</v>
      </c>
      <c r="G179" s="4">
        <v>5</v>
      </c>
      <c r="H179" s="4">
        <v>42</v>
      </c>
      <c r="I179" s="6">
        <f t="shared" ref="I179:I181" si="61">(E179+F179+G179)/100</f>
        <v>0.57999999999999996</v>
      </c>
      <c r="J179" s="9">
        <f t="shared" si="2"/>
        <v>57.999999999999993</v>
      </c>
      <c r="K179" s="1">
        <v>0.27</v>
      </c>
      <c r="L179" s="9">
        <v>0.18</v>
      </c>
      <c r="M179">
        <v>0.1</v>
      </c>
      <c r="N179" s="18">
        <v>0.12</v>
      </c>
    </row>
    <row r="180" spans="1:14" x14ac:dyDescent="0.2">
      <c r="A180" s="1">
        <v>179</v>
      </c>
      <c r="B180" s="4">
        <v>45</v>
      </c>
      <c r="C180" s="4" t="s">
        <v>11</v>
      </c>
      <c r="D180" s="4" t="s">
        <v>10</v>
      </c>
      <c r="E180" s="9">
        <v>23</v>
      </c>
      <c r="F180" s="4">
        <v>30</v>
      </c>
      <c r="G180" s="4">
        <v>5</v>
      </c>
      <c r="H180" s="4">
        <v>42</v>
      </c>
      <c r="I180" s="6">
        <f t="shared" si="61"/>
        <v>0.57999999999999996</v>
      </c>
      <c r="J180" s="9">
        <f t="shared" ref="J180:J181" si="62">I180*100</f>
        <v>57.999999999999993</v>
      </c>
      <c r="K180" s="1">
        <v>0.27</v>
      </c>
      <c r="L180" s="9">
        <v>0.18</v>
      </c>
      <c r="M180">
        <v>0.08</v>
      </c>
      <c r="N180" s="18">
        <v>0.12</v>
      </c>
    </row>
    <row r="181" spans="1:14" x14ac:dyDescent="0.2">
      <c r="A181" s="1">
        <v>180</v>
      </c>
      <c r="B181" s="4">
        <v>45</v>
      </c>
      <c r="C181" s="4" t="s">
        <v>11</v>
      </c>
      <c r="D181" s="4" t="s">
        <v>10</v>
      </c>
      <c r="E181" s="9">
        <v>23</v>
      </c>
      <c r="F181" s="4">
        <v>30</v>
      </c>
      <c r="G181" s="4">
        <v>5</v>
      </c>
      <c r="H181" s="4">
        <v>42</v>
      </c>
      <c r="I181" s="6">
        <f t="shared" si="61"/>
        <v>0.57999999999999996</v>
      </c>
      <c r="J181" s="9">
        <f t="shared" si="62"/>
        <v>57.999999999999993</v>
      </c>
      <c r="K181" s="1">
        <v>0.09</v>
      </c>
      <c r="L181" s="9">
        <v>0.18</v>
      </c>
      <c r="M181">
        <v>0.18</v>
      </c>
      <c r="N181" s="18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7631-852C-794E-BA2D-8A80209C92DA}">
  <dimension ref="A1:B15"/>
  <sheetViews>
    <sheetView tabSelected="1" workbookViewId="0">
      <selection activeCell="B20" sqref="B20"/>
    </sheetView>
  </sheetViews>
  <sheetFormatPr baseColWidth="10" defaultRowHeight="16" x14ac:dyDescent="0.2"/>
  <cols>
    <col min="1" max="1" width="17.83203125" customWidth="1"/>
    <col min="2" max="2" width="108.83203125" customWidth="1"/>
  </cols>
  <sheetData>
    <row r="1" spans="1:2" x14ac:dyDescent="0.2">
      <c r="A1" s="19" t="s">
        <v>19</v>
      </c>
      <c r="B1" s="19" t="s">
        <v>20</v>
      </c>
    </row>
    <row r="2" spans="1:2" x14ac:dyDescent="0.2">
      <c r="A2" s="20" t="s">
        <v>0</v>
      </c>
      <c r="B2" t="s">
        <v>21</v>
      </c>
    </row>
    <row r="3" spans="1:2" x14ac:dyDescent="0.2">
      <c r="A3" s="21" t="s">
        <v>13</v>
      </c>
      <c r="B3" t="s">
        <v>22</v>
      </c>
    </row>
    <row r="4" spans="1:2" x14ac:dyDescent="0.2">
      <c r="A4" s="21" t="s">
        <v>1</v>
      </c>
      <c r="B4" t="s">
        <v>23</v>
      </c>
    </row>
    <row r="5" spans="1:2" x14ac:dyDescent="0.2">
      <c r="A5" s="21" t="s">
        <v>2</v>
      </c>
      <c r="B5" t="s">
        <v>24</v>
      </c>
    </row>
    <row r="6" spans="1:2" x14ac:dyDescent="0.2">
      <c r="A6" s="21" t="s">
        <v>3</v>
      </c>
      <c r="B6" t="s">
        <v>25</v>
      </c>
    </row>
    <row r="7" spans="1:2" x14ac:dyDescent="0.2">
      <c r="A7" s="21" t="s">
        <v>4</v>
      </c>
      <c r="B7" t="s">
        <v>26</v>
      </c>
    </row>
    <row r="8" spans="1:2" x14ac:dyDescent="0.2">
      <c r="A8" s="21" t="s">
        <v>5</v>
      </c>
      <c r="B8" t="s">
        <v>27</v>
      </c>
    </row>
    <row r="9" spans="1:2" x14ac:dyDescent="0.2">
      <c r="A9" s="21" t="s">
        <v>6</v>
      </c>
      <c r="B9" t="s">
        <v>28</v>
      </c>
    </row>
    <row r="10" spans="1:2" x14ac:dyDescent="0.2">
      <c r="A10" s="21" t="s">
        <v>7</v>
      </c>
      <c r="B10" t="s">
        <v>29</v>
      </c>
    </row>
    <row r="11" spans="1:2" x14ac:dyDescent="0.2">
      <c r="A11" s="21" t="s">
        <v>14</v>
      </c>
      <c r="B11" t="s">
        <v>30</v>
      </c>
    </row>
    <row r="12" spans="1:2" x14ac:dyDescent="0.2">
      <c r="A12" s="22" t="s">
        <v>15</v>
      </c>
      <c r="B12" t="s">
        <v>31</v>
      </c>
    </row>
    <row r="13" spans="1:2" x14ac:dyDescent="0.2">
      <c r="A13" s="21" t="s">
        <v>16</v>
      </c>
      <c r="B13" t="s">
        <v>33</v>
      </c>
    </row>
    <row r="14" spans="1:2" x14ac:dyDescent="0.2">
      <c r="A14" s="21" t="s">
        <v>17</v>
      </c>
      <c r="B14" t="s">
        <v>32</v>
      </c>
    </row>
    <row r="15" spans="1:2" x14ac:dyDescent="0.2">
      <c r="A15" s="23" t="s">
        <v>18</v>
      </c>
      <c r="B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myco_data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2020-07-10T23:12:21Z</dcterms:created>
  <dcterms:modified xsi:type="dcterms:W3CDTF">2020-08-29T17:35:29Z</dcterms:modified>
</cp:coreProperties>
</file>