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8_{587BCE12-778B-41DC-83BF-7E4269CAB537}" xr6:coauthVersionLast="47" xr6:coauthVersionMax="47" xr10:uidLastSave="{00000000-0000-0000-0000-000000000000}"/>
  <bookViews>
    <workbookView xWindow="-120" yWindow="-120" windowWidth="20730" windowHeight="11760" activeTab="3" xr2:uid="{00000000-000D-0000-FFFF-FFFF00000000}"/>
  </bookViews>
  <sheets>
    <sheet name="Empleados" sheetId="4" r:id="rId1"/>
    <sheet name="DirectorSucursal" sheetId="5" r:id="rId2"/>
    <sheet name="Clientes" sheetId="2" r:id="rId3"/>
    <sheet name="Agend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3" i="2" l="1"/>
  <c r="U12" i="2"/>
  <c r="U11" i="2"/>
  <c r="U10" i="2"/>
  <c r="U9" i="2"/>
  <c r="U8" i="2"/>
  <c r="U7" i="2"/>
  <c r="U6" i="2"/>
  <c r="U5" i="2"/>
  <c r="U4" i="2"/>
  <c r="U3" i="2"/>
  <c r="U2" i="2"/>
</calcChain>
</file>

<file path=xl/sharedStrings.xml><?xml version="1.0" encoding="utf-8"?>
<sst xmlns="http://schemas.openxmlformats.org/spreadsheetml/2006/main" count="518" uniqueCount="258">
  <si>
    <t>Sucursal</t>
  </si>
  <si>
    <t>Sur</t>
  </si>
  <si>
    <t>Nivel</t>
  </si>
  <si>
    <t>Insructor Senior</t>
  </si>
  <si>
    <t>Administrativo</t>
  </si>
  <si>
    <t>Instructor Junior</t>
  </si>
  <si>
    <t>Permiso</t>
  </si>
  <si>
    <t>si</t>
  </si>
  <si>
    <t xml:space="preserve">no </t>
  </si>
  <si>
    <t>en tramite</t>
  </si>
  <si>
    <t>Observaciones</t>
  </si>
  <si>
    <t>una</t>
  </si>
  <si>
    <t>paquete de 3</t>
  </si>
  <si>
    <t>paquete de 5</t>
  </si>
  <si>
    <t>Tipo de pago</t>
  </si>
  <si>
    <t xml:space="preserve">Anticipo </t>
  </si>
  <si>
    <t>Pago 1</t>
  </si>
  <si>
    <t>Pago 2</t>
  </si>
  <si>
    <t>Adeudo</t>
  </si>
  <si>
    <t>km recorridos</t>
  </si>
  <si>
    <t>Descripción</t>
  </si>
  <si>
    <t>Examen Teórico</t>
  </si>
  <si>
    <t>Examen Práctico</t>
  </si>
  <si>
    <t>Actividad</t>
  </si>
  <si>
    <t>Lección</t>
  </si>
  <si>
    <t>Examen</t>
  </si>
  <si>
    <t>Notas del Resultado</t>
  </si>
  <si>
    <t>Sexo</t>
  </si>
  <si>
    <t>FechaNacimiento</t>
  </si>
  <si>
    <t>M</t>
  </si>
  <si>
    <t>Honda Civic Sedan 2017 Azul</t>
  </si>
  <si>
    <t>Excelente</t>
  </si>
  <si>
    <t>F</t>
  </si>
  <si>
    <t>Instructor Senior</t>
  </si>
  <si>
    <t>Honda Civic Sedan 2016 Gris</t>
  </si>
  <si>
    <t>Norte</t>
  </si>
  <si>
    <t>FechaNac</t>
  </si>
  <si>
    <t>Problemas de ansiedad</t>
  </si>
  <si>
    <t>Nervioso</t>
  </si>
  <si>
    <t>Ninguna</t>
  </si>
  <si>
    <t>Efectivo</t>
  </si>
  <si>
    <t>Depósito</t>
  </si>
  <si>
    <t>Transferencia</t>
  </si>
  <si>
    <t>Alumno avanzado, pocas correcciones</t>
  </si>
  <si>
    <t>Aprobado</t>
  </si>
  <si>
    <t>Practicas a baja velocidad, avance bueno</t>
  </si>
  <si>
    <t>Prácticas en avenidas y calles transitadas, sin problemas</t>
  </si>
  <si>
    <t>CANCELADA</t>
  </si>
  <si>
    <t>Se explicaron las partes del auto e indicaciones generales, practicas en circuito cerrado</t>
  </si>
  <si>
    <t>Practicas a baja velocidad, problemas de coordinación leves</t>
  </si>
  <si>
    <t>Practicas a baja velocidad, buen avance</t>
  </si>
  <si>
    <t>Con cita ya agendada para examenes</t>
  </si>
  <si>
    <t>Clases insuficientes, se presipito para presentar examen</t>
  </si>
  <si>
    <t>Notas</t>
  </si>
  <si>
    <t>Total</t>
  </si>
  <si>
    <t>Contratación</t>
  </si>
  <si>
    <t>TelefonoSucursal</t>
  </si>
  <si>
    <t>FechaUltimaInspección</t>
  </si>
  <si>
    <t>Estado_Auto</t>
  </si>
  <si>
    <t>Entrevista</t>
  </si>
  <si>
    <t>No aprobado</t>
  </si>
  <si>
    <t>Contratación lista y agendada primera lección</t>
  </si>
  <si>
    <t>Fecha y Hora</t>
  </si>
  <si>
    <t>29/01/2018 08:00</t>
  </si>
  <si>
    <t>29/01/2018 09:00</t>
  </si>
  <si>
    <t>29/01/2018 10:00</t>
  </si>
  <si>
    <t>30/01/2018 08:00</t>
  </si>
  <si>
    <t>30/01/2018 09:00</t>
  </si>
  <si>
    <t>30/01/2018 10:00</t>
  </si>
  <si>
    <t>31/01/2018 08:00</t>
  </si>
  <si>
    <t>31/01/2018 10:00</t>
  </si>
  <si>
    <t>01/02/2018 09:00</t>
  </si>
  <si>
    <t>01/02/2018 10:00</t>
  </si>
  <si>
    <t>01/02/2018 11:00</t>
  </si>
  <si>
    <t>01/02/2018 15:00</t>
  </si>
  <si>
    <t>01/02/2018 16:00</t>
  </si>
  <si>
    <t>02/02/2018 09:00</t>
  </si>
  <si>
    <t>02/02/2018 11:00</t>
  </si>
  <si>
    <t>02/02/2018 10:00</t>
  </si>
  <si>
    <t>02/02/2018 19:00</t>
  </si>
  <si>
    <t>Tel_Cliente</t>
  </si>
  <si>
    <t>Coreo_Cliente</t>
  </si>
  <si>
    <t>hola_orf@correo.com</t>
  </si>
  <si>
    <t>yo_gam@correo.com</t>
  </si>
  <si>
    <t>i_am_soler@correo.com</t>
  </si>
  <si>
    <t>sif_97@correo.com</t>
  </si>
  <si>
    <t>hi_ibgj@correo.com</t>
  </si>
  <si>
    <t>periv_mayo@correo.com</t>
  </si>
  <si>
    <t>crll_95@correo.com</t>
  </si>
  <si>
    <t>garra_99@correo.com</t>
  </si>
  <si>
    <t>Tel_instrucctor</t>
  </si>
  <si>
    <t>Las flores</t>
  </si>
  <si>
    <t>Santa Ursula Coapa</t>
  </si>
  <si>
    <t>Tlalpan</t>
  </si>
  <si>
    <t>Ticomán</t>
  </si>
  <si>
    <t>Lindavista</t>
  </si>
  <si>
    <t>Gustavo A. Madero</t>
  </si>
  <si>
    <t>DireccionS_NumExt</t>
  </si>
  <si>
    <t>DireccionS_Calle</t>
  </si>
  <si>
    <t>DireccionS_Colonia</t>
  </si>
  <si>
    <t>DireccionS_Delegacion</t>
  </si>
  <si>
    <t>DEME</t>
  </si>
  <si>
    <t>GABL</t>
  </si>
  <si>
    <t>DirectorS_Nombre</t>
  </si>
  <si>
    <t>RFCEmpleado_Nombre</t>
  </si>
  <si>
    <t>RFCEmpleado_Fecha</t>
  </si>
  <si>
    <t>DirectorS_Fecha</t>
  </si>
  <si>
    <t>MEML</t>
  </si>
  <si>
    <t>HELM</t>
  </si>
  <si>
    <t>AGER</t>
  </si>
  <si>
    <t>CAHJ</t>
  </si>
  <si>
    <t>CARH</t>
  </si>
  <si>
    <t>THGL</t>
  </si>
  <si>
    <t>GAVA</t>
  </si>
  <si>
    <t>CAAL</t>
  </si>
  <si>
    <t>Empleado_Nombre</t>
  </si>
  <si>
    <t>Luis</t>
  </si>
  <si>
    <t>Monica</t>
  </si>
  <si>
    <t>Erendira</t>
  </si>
  <si>
    <t>Raúl</t>
  </si>
  <si>
    <t>Juan</t>
  </si>
  <si>
    <t>Hugo</t>
  </si>
  <si>
    <t>Adriana</t>
  </si>
  <si>
    <t>Lizbeth</t>
  </si>
  <si>
    <t>Lilia</t>
  </si>
  <si>
    <t>Empleado_ApPat</t>
  </si>
  <si>
    <t>Empleado_ApMat</t>
  </si>
  <si>
    <t>Marin</t>
  </si>
  <si>
    <t>Lozada</t>
  </si>
  <si>
    <t>Merino</t>
  </si>
  <si>
    <t>Becerril</t>
  </si>
  <si>
    <t>Eslava</t>
  </si>
  <si>
    <t>Hernández</t>
  </si>
  <si>
    <t>Reyes</t>
  </si>
  <si>
    <t>Vera</t>
  </si>
  <si>
    <t>Gutierrez</t>
  </si>
  <si>
    <t>Aguilar</t>
  </si>
  <si>
    <t>Del Valle</t>
  </si>
  <si>
    <t>García</t>
  </si>
  <si>
    <t>Carcamo</t>
  </si>
  <si>
    <t>Cabañas</t>
  </si>
  <si>
    <t>Vargas</t>
  </si>
  <si>
    <t>Cabello</t>
  </si>
  <si>
    <t>Meza</t>
  </si>
  <si>
    <t>Herrera</t>
  </si>
  <si>
    <t>AutoAsignado_Letra</t>
  </si>
  <si>
    <t>AutoAsignado_Num</t>
  </si>
  <si>
    <t>AAA</t>
  </si>
  <si>
    <t>BBB</t>
  </si>
  <si>
    <t>FkDirectorS_Nombre</t>
  </si>
  <si>
    <t>FkDirectorS_Fecha</t>
  </si>
  <si>
    <t>RFCCliente_Nombre</t>
  </si>
  <si>
    <t>RFCCliente_Fecha</t>
  </si>
  <si>
    <t>ORFV</t>
  </si>
  <si>
    <t>GAMC</t>
  </si>
  <si>
    <t>SOLER</t>
  </si>
  <si>
    <t>IBGJ</t>
  </si>
  <si>
    <t>PEIV</t>
  </si>
  <si>
    <t>CRLL</t>
  </si>
  <si>
    <t>SIFL</t>
  </si>
  <si>
    <t>GARR</t>
  </si>
  <si>
    <t>ANRM</t>
  </si>
  <si>
    <t>ZAHH</t>
  </si>
  <si>
    <t>VERA</t>
  </si>
  <si>
    <t>DAYR</t>
  </si>
  <si>
    <t>000101</t>
  </si>
  <si>
    <t>990202</t>
  </si>
  <si>
    <t>980303</t>
  </si>
  <si>
    <t>970404</t>
  </si>
  <si>
    <t>960505</t>
  </si>
  <si>
    <t>950606</t>
  </si>
  <si>
    <t>000707</t>
  </si>
  <si>
    <t>990808</t>
  </si>
  <si>
    <t>980909</t>
  </si>
  <si>
    <t>961111</t>
  </si>
  <si>
    <t>971010</t>
  </si>
  <si>
    <t>951212</t>
  </si>
  <si>
    <t>Cliente_Nombre</t>
  </si>
  <si>
    <t>Cliente_ApPat</t>
  </si>
  <si>
    <t>Cliente_ApMat</t>
  </si>
  <si>
    <t>Veronica</t>
  </si>
  <si>
    <t>Cristina</t>
  </si>
  <si>
    <t>Ricardo</t>
  </si>
  <si>
    <t>Julio</t>
  </si>
  <si>
    <t>Verenice</t>
  </si>
  <si>
    <t>Leticia</t>
  </si>
  <si>
    <t>Lorena</t>
  </si>
  <si>
    <t>Reynaldo</t>
  </si>
  <si>
    <t>Miguel</t>
  </si>
  <si>
    <t>Humberto</t>
  </si>
  <si>
    <t>Alejandro</t>
  </si>
  <si>
    <t>Rafael</t>
  </si>
  <si>
    <t>Silvia De la</t>
  </si>
  <si>
    <t>Ordoñes</t>
  </si>
  <si>
    <t>Solano</t>
  </si>
  <si>
    <t>Ibañez</t>
  </si>
  <si>
    <t>Cruz</t>
  </si>
  <si>
    <t>Garcia</t>
  </si>
  <si>
    <t>Perez</t>
  </si>
  <si>
    <t>Zarate</t>
  </si>
  <si>
    <t>Velazco</t>
  </si>
  <si>
    <t>Angulo</t>
  </si>
  <si>
    <t>Dahesa</t>
  </si>
  <si>
    <t>Flores</t>
  </si>
  <si>
    <t>Monroy</t>
  </si>
  <si>
    <t>Escobar</t>
  </si>
  <si>
    <t>Gómez</t>
  </si>
  <si>
    <t>Islas</t>
  </si>
  <si>
    <t>Lavariega</t>
  </si>
  <si>
    <t>Fuente</t>
  </si>
  <si>
    <t>Rangel</t>
  </si>
  <si>
    <t>hernández</t>
  </si>
  <si>
    <t>Ríos</t>
  </si>
  <si>
    <t>Yescas</t>
  </si>
  <si>
    <t>DirecciónC_Calle</t>
  </si>
  <si>
    <t>DirecciónC_NumExt</t>
  </si>
  <si>
    <t>DirecciónC_Colonia</t>
  </si>
  <si>
    <t>DirecciónC_Delegacion</t>
  </si>
  <si>
    <t>Acoxpa</t>
  </si>
  <si>
    <t>Santa Ursula</t>
  </si>
  <si>
    <t>Morelos</t>
  </si>
  <si>
    <t>Butacaris</t>
  </si>
  <si>
    <t>Nogal</t>
  </si>
  <si>
    <t>José Azueta</t>
  </si>
  <si>
    <t>Azúl</t>
  </si>
  <si>
    <t>Montevideo</t>
  </si>
  <si>
    <t>Instituto Politécnico Nacional</t>
  </si>
  <si>
    <t>Clave</t>
  </si>
  <si>
    <t>Miraflores</t>
  </si>
  <si>
    <t>Cobre</t>
  </si>
  <si>
    <t>Coapa</t>
  </si>
  <si>
    <t>El vergel</t>
  </si>
  <si>
    <t>El caracol</t>
  </si>
  <si>
    <t>Textitlan</t>
  </si>
  <si>
    <t>Ciruelos</t>
  </si>
  <si>
    <t>Arcoiris</t>
  </si>
  <si>
    <t>San Bartolo</t>
  </si>
  <si>
    <t>Vallejo</t>
  </si>
  <si>
    <t>Industrial</t>
  </si>
  <si>
    <t>Valle Gomez</t>
  </si>
  <si>
    <t>Coyoacan</t>
  </si>
  <si>
    <t>750301</t>
  </si>
  <si>
    <t>971104</t>
  </si>
  <si>
    <t>00824</t>
  </si>
  <si>
    <t>850611</t>
  </si>
  <si>
    <t>60505</t>
  </si>
  <si>
    <t>750110</t>
  </si>
  <si>
    <t>700824</t>
  </si>
  <si>
    <t>800508</t>
  </si>
  <si>
    <t>FkRFCCliente_Fecha</t>
  </si>
  <si>
    <t>FkRFCCliente_Nombre</t>
  </si>
  <si>
    <t>FkRFCInstructor_Fecha</t>
  </si>
  <si>
    <t>FkRFCInstructor_Nombre</t>
  </si>
  <si>
    <t>2FN: "Una relacion se encuentra en 2FN, si y solo si, se encuentra en 1FN, y ademas, todos los atributos no clave dependen de la llave primaria"</t>
  </si>
  <si>
    <t>La relacion Empleados se encuentra en 2FN ya que no existen claves primarias en esta relacion.</t>
  </si>
  <si>
    <t>La relacion DirectorSucursal ya se encuentra en 2FN ya que no existen claves primarias en esta relacion.</t>
  </si>
  <si>
    <t>La relacion Clientes ya se encuentra en 2FN ya que no existen claves primarias en esta relacion.</t>
  </si>
  <si>
    <t>La relacion Agenda ya se encuentra en 2FN ya que no existen claves primarias en esta relacion.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</si>
</sst>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9" fontId="2" fillId="0" borderId="1" xfId="0" applyNumberFormat="1" applyFont="1" applyBorder="1"/>
    <xf numFmtId="0" fontId="4" fillId="0" borderId="0" xfId="0" applyFont="1"/>
    <xf numFmtId="0" fontId="0" fillId="0" borderId="1" xfId="0" applyBorder="1"/>
    <xf numFmtId="0" fontId="2" fillId="0" borderId="0" xfId="0" applyFont="1"/>
    <xf numFmtId="14" fontId="2" fillId="0" borderId="1" xfId="0" quotePrefix="1" applyNumberFormat="1" applyFont="1" applyBorder="1"/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2" fillId="0" borderId="1" xfId="0" quotePrefix="1" applyFont="1" applyBorder="1" applyAlignment="1"/>
    <xf numFmtId="0" fontId="5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/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wrapText="1"/>
    </xf>
    <xf numFmtId="49" fontId="2" fillId="0" borderId="1" xfId="0" applyNumberFormat="1" applyFont="1" applyBorder="1"/>
    <xf numFmtId="49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62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zoomScale="85" zoomScaleNormal="85" workbookViewId="0">
      <selection activeCell="A13" sqref="A13:K17"/>
    </sheetView>
  </sheetViews>
  <sheetFormatPr baseColWidth="10" defaultRowHeight="15" x14ac:dyDescent="0.25"/>
  <cols>
    <col min="1" max="1" width="17.5703125" bestFit="1" customWidth="1"/>
    <col min="2" max="2" width="18.28515625" bestFit="1" customWidth="1"/>
    <col min="3" max="3" width="21.85546875" bestFit="1" customWidth="1"/>
    <col min="4" max="4" width="20.140625" bestFit="1" customWidth="1"/>
    <col min="5" max="5" width="17.85546875" bestFit="1" customWidth="1"/>
    <col min="6" max="6" width="16.28515625" bestFit="1" customWidth="1"/>
    <col min="7" max="7" width="16.7109375" bestFit="1" customWidth="1"/>
    <col min="8" max="8" width="5.7109375" bestFit="1" customWidth="1"/>
    <col min="9" max="9" width="16.5703125" bestFit="1" customWidth="1"/>
    <col min="10" max="10" width="12.140625" bestFit="1" customWidth="1"/>
    <col min="11" max="11" width="19.28515625" customWidth="1"/>
    <col min="12" max="12" width="18" customWidth="1"/>
    <col min="13" max="13" width="21.85546875" bestFit="1" customWidth="1"/>
    <col min="14" max="14" width="20.140625" bestFit="1" customWidth="1"/>
    <col min="15" max="15" width="16.7109375" bestFit="1" customWidth="1"/>
    <col min="16" max="16" width="16.28515625" bestFit="1" customWidth="1"/>
    <col min="17" max="17" width="16.7109375" bestFit="1" customWidth="1"/>
    <col min="18" max="18" width="5.7109375" bestFit="1" customWidth="1"/>
    <col min="20" max="20" width="12.7109375" bestFit="1" customWidth="1"/>
    <col min="21" max="21" width="19.28515625" bestFit="1" customWidth="1"/>
    <col min="22" max="22" width="18.85546875" bestFit="1" customWidth="1"/>
    <col min="23" max="23" width="21.7109375" bestFit="1" customWidth="1"/>
    <col min="24" max="24" width="21.28515625" bestFit="1" customWidth="1"/>
    <col min="25" max="25" width="12.7109375" bestFit="1" customWidth="1"/>
  </cols>
  <sheetData>
    <row r="1" spans="1:17" x14ac:dyDescent="0.25">
      <c r="A1" s="15" t="s">
        <v>149</v>
      </c>
      <c r="B1" s="15" t="s">
        <v>150</v>
      </c>
      <c r="C1" s="11" t="s">
        <v>104</v>
      </c>
      <c r="D1" s="11" t="s">
        <v>105</v>
      </c>
      <c r="E1" s="11" t="s">
        <v>115</v>
      </c>
      <c r="F1" s="11" t="s">
        <v>125</v>
      </c>
      <c r="G1" s="11" t="s">
        <v>126</v>
      </c>
      <c r="H1" s="11" t="s">
        <v>27</v>
      </c>
      <c r="I1" s="11" t="s">
        <v>28</v>
      </c>
      <c r="J1" s="11" t="s">
        <v>2</v>
      </c>
      <c r="K1" s="11" t="s">
        <v>145</v>
      </c>
      <c r="L1" s="11" t="s">
        <v>146</v>
      </c>
      <c r="M1" s="11" t="s">
        <v>20</v>
      </c>
      <c r="N1" s="11" t="s">
        <v>57</v>
      </c>
      <c r="O1" s="11" t="s">
        <v>58</v>
      </c>
      <c r="P1" s="12"/>
      <c r="Q1" s="12"/>
    </row>
    <row r="2" spans="1:17" x14ac:dyDescent="0.25">
      <c r="A2" s="10" t="s">
        <v>101</v>
      </c>
      <c r="B2" s="10">
        <v>800508</v>
      </c>
      <c r="C2" s="10" t="s">
        <v>107</v>
      </c>
      <c r="D2" s="10">
        <v>750110</v>
      </c>
      <c r="E2" s="10" t="s">
        <v>116</v>
      </c>
      <c r="F2" s="10" t="s">
        <v>143</v>
      </c>
      <c r="G2" s="10" t="s">
        <v>127</v>
      </c>
      <c r="H2" s="10" t="s">
        <v>29</v>
      </c>
      <c r="I2" s="13">
        <v>27404</v>
      </c>
      <c r="J2" s="10" t="s">
        <v>3</v>
      </c>
      <c r="K2" s="10" t="s">
        <v>147</v>
      </c>
      <c r="L2" s="10">
        <v>123</v>
      </c>
      <c r="M2" s="10" t="s">
        <v>30</v>
      </c>
      <c r="N2" s="13">
        <v>43296</v>
      </c>
      <c r="O2" s="10" t="s">
        <v>31</v>
      </c>
      <c r="P2" s="12"/>
      <c r="Q2" s="12"/>
    </row>
    <row r="3" spans="1:17" x14ac:dyDescent="0.25">
      <c r="A3" s="10" t="s">
        <v>101</v>
      </c>
      <c r="B3" s="10">
        <v>800508</v>
      </c>
      <c r="C3" s="10" t="s">
        <v>108</v>
      </c>
      <c r="D3" s="10">
        <v>810213</v>
      </c>
      <c r="E3" s="10" t="s">
        <v>117</v>
      </c>
      <c r="F3" s="10" t="s">
        <v>144</v>
      </c>
      <c r="G3" s="10" t="s">
        <v>128</v>
      </c>
      <c r="H3" s="10" t="s">
        <v>32</v>
      </c>
      <c r="I3" s="13">
        <v>29630</v>
      </c>
      <c r="J3" s="10" t="s">
        <v>4</v>
      </c>
      <c r="K3" s="10"/>
      <c r="L3" s="14"/>
      <c r="M3" s="14"/>
      <c r="N3" s="14"/>
      <c r="O3" s="14"/>
      <c r="P3" s="12"/>
      <c r="Q3" s="12"/>
    </row>
    <row r="4" spans="1:17" x14ac:dyDescent="0.25">
      <c r="A4" s="10" t="s">
        <v>101</v>
      </c>
      <c r="B4" s="10">
        <v>800508</v>
      </c>
      <c r="C4" s="10" t="s">
        <v>101</v>
      </c>
      <c r="D4" s="10">
        <v>800508</v>
      </c>
      <c r="E4" s="10" t="s">
        <v>118</v>
      </c>
      <c r="F4" s="10" t="s">
        <v>137</v>
      </c>
      <c r="G4" s="10" t="s">
        <v>129</v>
      </c>
      <c r="H4" s="10" t="s">
        <v>32</v>
      </c>
      <c r="I4" s="13">
        <v>29349</v>
      </c>
      <c r="J4" s="10" t="s">
        <v>33</v>
      </c>
      <c r="K4" s="10" t="s">
        <v>147</v>
      </c>
      <c r="L4" s="10">
        <v>234</v>
      </c>
      <c r="M4" s="10" t="s">
        <v>30</v>
      </c>
      <c r="N4" s="13">
        <v>43297</v>
      </c>
      <c r="O4" s="10" t="s">
        <v>31</v>
      </c>
      <c r="P4" s="12"/>
      <c r="Q4" s="12"/>
    </row>
    <row r="5" spans="1:17" x14ac:dyDescent="0.25">
      <c r="A5" s="10" t="s">
        <v>102</v>
      </c>
      <c r="B5" s="10">
        <v>750301</v>
      </c>
      <c r="C5" s="10" t="s">
        <v>102</v>
      </c>
      <c r="D5" s="10">
        <v>750301</v>
      </c>
      <c r="E5" s="10" t="s">
        <v>116</v>
      </c>
      <c r="F5" s="10" t="s">
        <v>138</v>
      </c>
      <c r="G5" s="10" t="s">
        <v>130</v>
      </c>
      <c r="H5" s="10" t="s">
        <v>29</v>
      </c>
      <c r="I5" s="13">
        <v>27454</v>
      </c>
      <c r="J5" s="10" t="s">
        <v>3</v>
      </c>
      <c r="K5" s="10" t="s">
        <v>147</v>
      </c>
      <c r="L5" s="10">
        <v>345</v>
      </c>
      <c r="M5" s="10" t="s">
        <v>30</v>
      </c>
      <c r="N5" s="13">
        <v>43296</v>
      </c>
      <c r="O5" s="10" t="s">
        <v>31</v>
      </c>
      <c r="P5" s="12"/>
      <c r="Q5" s="12"/>
    </row>
    <row r="6" spans="1:17" x14ac:dyDescent="0.25">
      <c r="A6" s="10" t="s">
        <v>102</v>
      </c>
      <c r="B6" s="10">
        <v>750301</v>
      </c>
      <c r="C6" s="10" t="s">
        <v>109</v>
      </c>
      <c r="D6" s="10">
        <v>850611</v>
      </c>
      <c r="E6" s="10" t="s">
        <v>119</v>
      </c>
      <c r="F6" s="10" t="s">
        <v>136</v>
      </c>
      <c r="G6" s="10" t="s">
        <v>131</v>
      </c>
      <c r="H6" s="10" t="s">
        <v>29</v>
      </c>
      <c r="I6" s="13">
        <v>31209</v>
      </c>
      <c r="J6" s="10" t="s">
        <v>33</v>
      </c>
      <c r="K6" s="10" t="s">
        <v>148</v>
      </c>
      <c r="L6" s="10">
        <v>234</v>
      </c>
      <c r="M6" s="10" t="s">
        <v>34</v>
      </c>
      <c r="N6" s="13">
        <v>43295</v>
      </c>
      <c r="O6" s="10" t="s">
        <v>31</v>
      </c>
      <c r="P6" s="12"/>
      <c r="Q6" s="12"/>
    </row>
    <row r="7" spans="1:17" x14ac:dyDescent="0.25">
      <c r="A7" s="10" t="s">
        <v>102</v>
      </c>
      <c r="B7" s="10">
        <v>750301</v>
      </c>
      <c r="C7" s="10" t="s">
        <v>110</v>
      </c>
      <c r="D7" s="10">
        <v>900921</v>
      </c>
      <c r="E7" s="10" t="s">
        <v>120</v>
      </c>
      <c r="F7" s="10" t="s">
        <v>139</v>
      </c>
      <c r="G7" s="10" t="s">
        <v>132</v>
      </c>
      <c r="H7" s="10" t="s">
        <v>29</v>
      </c>
      <c r="I7" s="13">
        <v>33137</v>
      </c>
      <c r="J7" s="10" t="s">
        <v>5</v>
      </c>
      <c r="K7" s="10"/>
      <c r="L7" s="14"/>
      <c r="M7" s="14"/>
      <c r="N7" s="14"/>
      <c r="O7" s="14"/>
      <c r="P7" s="12"/>
      <c r="Q7" s="12"/>
    </row>
    <row r="8" spans="1:17" x14ac:dyDescent="0.25">
      <c r="A8" s="10" t="s">
        <v>101</v>
      </c>
      <c r="B8" s="10">
        <v>800508</v>
      </c>
      <c r="C8" s="10" t="s">
        <v>111</v>
      </c>
      <c r="D8" s="10">
        <v>700824</v>
      </c>
      <c r="E8" s="10" t="s">
        <v>121</v>
      </c>
      <c r="F8" s="10" t="s">
        <v>140</v>
      </c>
      <c r="G8" s="10" t="s">
        <v>133</v>
      </c>
      <c r="H8" s="10" t="s">
        <v>29</v>
      </c>
      <c r="I8" s="13">
        <v>25804</v>
      </c>
      <c r="J8" s="10" t="s">
        <v>33</v>
      </c>
      <c r="K8" s="10" t="s">
        <v>148</v>
      </c>
      <c r="L8" s="10">
        <v>345</v>
      </c>
      <c r="M8" s="10" t="s">
        <v>34</v>
      </c>
      <c r="N8" s="13">
        <v>43295</v>
      </c>
      <c r="O8" s="10" t="s">
        <v>31</v>
      </c>
      <c r="P8" s="12"/>
      <c r="Q8" s="12"/>
    </row>
    <row r="9" spans="1:17" x14ac:dyDescent="0.25">
      <c r="A9" s="10" t="s">
        <v>101</v>
      </c>
      <c r="B9" s="10">
        <v>800508</v>
      </c>
      <c r="C9" s="10" t="s">
        <v>113</v>
      </c>
      <c r="D9" s="10">
        <v>971104</v>
      </c>
      <c r="E9" s="10" t="s">
        <v>122</v>
      </c>
      <c r="F9" s="10" t="s">
        <v>138</v>
      </c>
      <c r="G9" s="10" t="s">
        <v>134</v>
      </c>
      <c r="H9" s="10" t="s">
        <v>32</v>
      </c>
      <c r="I9" s="13">
        <v>35738</v>
      </c>
      <c r="J9" s="10" t="s">
        <v>5</v>
      </c>
      <c r="K9" s="10"/>
      <c r="L9" s="14"/>
      <c r="M9" s="14"/>
      <c r="N9" s="14"/>
      <c r="O9" s="14"/>
      <c r="P9" s="12"/>
      <c r="Q9" s="12"/>
    </row>
    <row r="10" spans="1:17" x14ac:dyDescent="0.25">
      <c r="A10" s="10" t="s">
        <v>102</v>
      </c>
      <c r="B10" s="10">
        <v>750301</v>
      </c>
      <c r="C10" s="10" t="s">
        <v>112</v>
      </c>
      <c r="D10" s="10">
        <v>790402</v>
      </c>
      <c r="E10" s="10" t="s">
        <v>123</v>
      </c>
      <c r="F10" s="10" t="s">
        <v>141</v>
      </c>
      <c r="G10" s="10" t="s">
        <v>135</v>
      </c>
      <c r="H10" s="10" t="s">
        <v>32</v>
      </c>
      <c r="I10" s="13">
        <v>28947</v>
      </c>
      <c r="J10" s="10" t="s">
        <v>33</v>
      </c>
      <c r="K10" s="10" t="s">
        <v>147</v>
      </c>
      <c r="L10" s="10">
        <v>456</v>
      </c>
      <c r="M10" s="10" t="s">
        <v>30</v>
      </c>
      <c r="N10" s="13">
        <v>43297</v>
      </c>
      <c r="O10" s="10" t="s">
        <v>31</v>
      </c>
      <c r="P10" s="12"/>
      <c r="Q10" s="12"/>
    </row>
    <row r="11" spans="1:17" x14ac:dyDescent="0.25">
      <c r="A11" s="10" t="s">
        <v>102</v>
      </c>
      <c r="B11" s="10">
        <v>750301</v>
      </c>
      <c r="C11" s="10" t="s">
        <v>114</v>
      </c>
      <c r="D11" s="10">
        <v>830712</v>
      </c>
      <c r="E11" s="10" t="s">
        <v>124</v>
      </c>
      <c r="F11" s="10" t="s">
        <v>142</v>
      </c>
      <c r="G11" s="10" t="s">
        <v>136</v>
      </c>
      <c r="H11" s="10" t="s">
        <v>32</v>
      </c>
      <c r="I11" s="13">
        <v>30509</v>
      </c>
      <c r="J11" s="10" t="s">
        <v>4</v>
      </c>
      <c r="K11" s="10"/>
      <c r="L11" s="14"/>
      <c r="M11" s="14"/>
      <c r="N11" s="14"/>
      <c r="O11" s="14"/>
      <c r="P11" s="12"/>
      <c r="Q11" s="12"/>
    </row>
    <row r="12" spans="1:17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7" x14ac:dyDescent="0.25">
      <c r="A13" s="26" t="s">
        <v>253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pans="1:17" x14ac:dyDescent="0.2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5" spans="1:17" ht="15" customHeight="1" x14ac:dyDescent="0.25"/>
    <row r="16" spans="1:17" x14ac:dyDescent="0.25">
      <c r="A16" s="26" t="s">
        <v>254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 spans="1:11" x14ac:dyDescent="0.2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</row>
  </sheetData>
  <mergeCells count="2">
    <mergeCell ref="A13:K14"/>
    <mergeCell ref="A16:K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98CD-ABA6-4FA1-A2E2-25D71E41EA71}">
  <dimension ref="A1:K9"/>
  <sheetViews>
    <sheetView workbookViewId="0">
      <selection activeCell="B17" sqref="A5:K17"/>
    </sheetView>
  </sheetViews>
  <sheetFormatPr baseColWidth="10" defaultRowHeight="15" x14ac:dyDescent="0.25"/>
  <cols>
    <col min="1" max="1" width="15.42578125" bestFit="1" customWidth="1"/>
    <col min="2" max="2" width="13.7109375" bestFit="1" customWidth="1"/>
    <col min="3" max="3" width="7.85546875" bestFit="1" customWidth="1"/>
    <col min="4" max="4" width="14" bestFit="1" customWidth="1"/>
    <col min="5" max="6" width="16.140625" bestFit="1" customWidth="1"/>
    <col min="7" max="7" width="18.85546875" bestFit="1" customWidth="1"/>
    <col min="8" max="8" width="14.85546875" bestFit="1" customWidth="1"/>
  </cols>
  <sheetData>
    <row r="1" spans="1:11" x14ac:dyDescent="0.25">
      <c r="A1" s="15" t="s">
        <v>103</v>
      </c>
      <c r="B1" s="15" t="s">
        <v>106</v>
      </c>
      <c r="C1" s="11" t="s">
        <v>0</v>
      </c>
      <c r="D1" s="11" t="s">
        <v>98</v>
      </c>
      <c r="E1" s="11" t="s">
        <v>97</v>
      </c>
      <c r="F1" s="11" t="s">
        <v>99</v>
      </c>
      <c r="G1" s="11" t="s">
        <v>100</v>
      </c>
      <c r="H1" s="11" t="s">
        <v>56</v>
      </c>
    </row>
    <row r="2" spans="1:11" x14ac:dyDescent="0.25">
      <c r="A2" s="10" t="s">
        <v>101</v>
      </c>
      <c r="B2" s="10">
        <v>800508</v>
      </c>
      <c r="C2" s="10" t="s">
        <v>1</v>
      </c>
      <c r="D2" s="10" t="s">
        <v>91</v>
      </c>
      <c r="E2" s="10">
        <v>20</v>
      </c>
      <c r="F2" s="10" t="s">
        <v>92</v>
      </c>
      <c r="G2" s="10" t="s">
        <v>93</v>
      </c>
      <c r="H2" s="10">
        <v>5511223344</v>
      </c>
    </row>
    <row r="3" spans="1:11" x14ac:dyDescent="0.25">
      <c r="A3" s="10" t="s">
        <v>102</v>
      </c>
      <c r="B3" s="10">
        <v>750301</v>
      </c>
      <c r="C3" s="10" t="s">
        <v>35</v>
      </c>
      <c r="D3" s="10" t="s">
        <v>94</v>
      </c>
      <c r="E3" s="10">
        <v>1564</v>
      </c>
      <c r="F3" s="10" t="s">
        <v>95</v>
      </c>
      <c r="G3" s="10" t="s">
        <v>96</v>
      </c>
      <c r="H3" s="10">
        <v>5511334455</v>
      </c>
    </row>
    <row r="5" spans="1:11" x14ac:dyDescent="0.25">
      <c r="A5" s="26" t="s">
        <v>253</v>
      </c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1:11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</row>
    <row r="8" spans="1:11" x14ac:dyDescent="0.25">
      <c r="A8" s="26" t="s">
        <v>255</v>
      </c>
      <c r="B8" s="26"/>
      <c r="C8" s="26"/>
      <c r="D8" s="26"/>
      <c r="E8" s="26"/>
      <c r="F8" s="26"/>
      <c r="G8" s="26"/>
      <c r="H8" s="26"/>
      <c r="I8" s="26"/>
      <c r="J8" s="26"/>
      <c r="K8" s="26"/>
    </row>
    <row r="9" spans="1:11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</row>
  </sheetData>
  <mergeCells count="2">
    <mergeCell ref="A5:K6"/>
    <mergeCell ref="A8:K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zoomScaleNormal="100" workbookViewId="0">
      <selection activeCell="C20" sqref="A15:K20"/>
    </sheetView>
  </sheetViews>
  <sheetFormatPr baseColWidth="10" defaultRowHeight="15" x14ac:dyDescent="0.25"/>
  <cols>
    <col min="1" max="1" width="19.42578125" customWidth="1"/>
    <col min="2" max="2" width="18.5703125" customWidth="1"/>
    <col min="3" max="3" width="19.42578125" customWidth="1"/>
    <col min="4" max="4" width="17.140625" customWidth="1"/>
    <col min="5" max="5" width="15" style="3" customWidth="1"/>
    <col min="6" max="6" width="14.42578125" customWidth="1"/>
    <col min="7" max="7" width="15.42578125" style="3" customWidth="1"/>
    <col min="8" max="8" width="12.42578125" customWidth="1"/>
    <col min="9" max="9" width="17.7109375" customWidth="1"/>
    <col min="10" max="10" width="19" customWidth="1"/>
    <col min="11" max="11" width="19.7109375" customWidth="1"/>
    <col min="12" max="12" width="22.7109375" customWidth="1"/>
    <col min="13" max="13" width="9.140625" customWidth="1"/>
    <col min="14" max="14" width="23" customWidth="1"/>
    <col min="15" max="15" width="13.140625" customWidth="1"/>
    <col min="16" max="16" width="6" bestFit="1" customWidth="1"/>
    <col min="17" max="17" width="14.28515625" customWidth="1"/>
    <col min="18" max="18" width="8.7109375" bestFit="1" customWidth="1"/>
    <col min="19" max="19" width="7.140625" bestFit="1" customWidth="1"/>
    <col min="20" max="20" width="7.5703125" bestFit="1" customWidth="1"/>
    <col min="21" max="21" width="8" bestFit="1" customWidth="1"/>
  </cols>
  <sheetData>
    <row r="1" spans="1:32" s="4" customFormat="1" ht="25.5" customHeight="1" x14ac:dyDescent="0.25">
      <c r="A1" s="15" t="s">
        <v>149</v>
      </c>
      <c r="B1" s="15" t="s">
        <v>150</v>
      </c>
      <c r="C1" s="11" t="s">
        <v>151</v>
      </c>
      <c r="D1" s="11" t="s">
        <v>152</v>
      </c>
      <c r="E1" s="11" t="s">
        <v>177</v>
      </c>
      <c r="F1" s="11" t="s">
        <v>178</v>
      </c>
      <c r="G1" s="11" t="s">
        <v>179</v>
      </c>
      <c r="H1" s="11" t="s">
        <v>36</v>
      </c>
      <c r="I1" s="11" t="s">
        <v>214</v>
      </c>
      <c r="J1" s="11" t="s">
        <v>215</v>
      </c>
      <c r="K1" s="11" t="s">
        <v>216</v>
      </c>
      <c r="L1" s="11" t="s">
        <v>217</v>
      </c>
      <c r="M1" s="19" t="s">
        <v>6</v>
      </c>
      <c r="N1" s="19" t="s">
        <v>10</v>
      </c>
      <c r="O1" s="19" t="s">
        <v>55</v>
      </c>
      <c r="P1" s="19" t="s">
        <v>54</v>
      </c>
      <c r="Q1" s="19" t="s">
        <v>14</v>
      </c>
      <c r="R1" s="19" t="s">
        <v>15</v>
      </c>
      <c r="S1" s="19" t="s">
        <v>16</v>
      </c>
      <c r="T1" s="19" t="s">
        <v>17</v>
      </c>
      <c r="U1" s="19" t="s">
        <v>18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25">
      <c r="A2" s="10" t="s">
        <v>101</v>
      </c>
      <c r="B2" s="10">
        <v>800508</v>
      </c>
      <c r="C2" s="10" t="s">
        <v>153</v>
      </c>
      <c r="D2" s="20" t="s">
        <v>165</v>
      </c>
      <c r="E2" s="20" t="s">
        <v>180</v>
      </c>
      <c r="F2" s="20" t="s">
        <v>193</v>
      </c>
      <c r="G2" s="20" t="s">
        <v>203</v>
      </c>
      <c r="H2" s="13">
        <v>36526</v>
      </c>
      <c r="I2" s="13" t="s">
        <v>218</v>
      </c>
      <c r="J2" s="21">
        <v>99</v>
      </c>
      <c r="K2" s="13" t="s">
        <v>230</v>
      </c>
      <c r="L2" s="13" t="s">
        <v>240</v>
      </c>
      <c r="M2" s="16" t="s">
        <v>7</v>
      </c>
      <c r="N2" s="16" t="s">
        <v>39</v>
      </c>
      <c r="O2" s="16" t="s">
        <v>11</v>
      </c>
      <c r="P2" s="16">
        <v>500</v>
      </c>
      <c r="Q2" s="16" t="s">
        <v>40</v>
      </c>
      <c r="R2" s="16">
        <v>200</v>
      </c>
      <c r="S2" s="16">
        <v>300</v>
      </c>
      <c r="T2" s="17">
        <v>0</v>
      </c>
      <c r="U2" s="16">
        <f>P2-R2-S2-T2</f>
        <v>0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x14ac:dyDescent="0.25">
      <c r="A3" s="10" t="s">
        <v>101</v>
      </c>
      <c r="B3" s="10">
        <v>800508</v>
      </c>
      <c r="C3" s="10" t="s">
        <v>154</v>
      </c>
      <c r="D3" s="20" t="s">
        <v>166</v>
      </c>
      <c r="E3" s="20" t="s">
        <v>181</v>
      </c>
      <c r="F3" s="20" t="s">
        <v>197</v>
      </c>
      <c r="G3" s="20" t="s">
        <v>204</v>
      </c>
      <c r="H3" s="13">
        <v>36193</v>
      </c>
      <c r="I3" s="13" t="s">
        <v>219</v>
      </c>
      <c r="J3" s="21">
        <v>88</v>
      </c>
      <c r="K3" s="13" t="s">
        <v>230</v>
      </c>
      <c r="L3" s="13" t="s">
        <v>240</v>
      </c>
      <c r="M3" s="16" t="s">
        <v>8</v>
      </c>
      <c r="N3" s="16" t="s">
        <v>37</v>
      </c>
      <c r="O3" s="16" t="s">
        <v>12</v>
      </c>
      <c r="P3" s="16">
        <v>1200</v>
      </c>
      <c r="Q3" s="16" t="s">
        <v>40</v>
      </c>
      <c r="R3" s="16">
        <v>500</v>
      </c>
      <c r="S3" s="16">
        <v>500</v>
      </c>
      <c r="T3" s="16">
        <v>200</v>
      </c>
      <c r="U3" s="16">
        <f t="shared" ref="U3:U13" si="0">P3-R3-S3-T3</f>
        <v>0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x14ac:dyDescent="0.25">
      <c r="A4" s="10" t="s">
        <v>101</v>
      </c>
      <c r="B4" s="10">
        <v>800508</v>
      </c>
      <c r="C4" s="10" t="s">
        <v>155</v>
      </c>
      <c r="D4" s="20" t="s">
        <v>167</v>
      </c>
      <c r="E4" s="20" t="s">
        <v>182</v>
      </c>
      <c r="F4" s="20" t="s">
        <v>194</v>
      </c>
      <c r="G4" s="20" t="s">
        <v>205</v>
      </c>
      <c r="H4" s="13">
        <v>35857</v>
      </c>
      <c r="I4" s="13" t="s">
        <v>220</v>
      </c>
      <c r="J4" s="21">
        <v>33</v>
      </c>
      <c r="K4" s="13" t="s">
        <v>231</v>
      </c>
      <c r="L4" s="13" t="s">
        <v>240</v>
      </c>
      <c r="M4" s="16" t="s">
        <v>9</v>
      </c>
      <c r="N4" s="16" t="s">
        <v>38</v>
      </c>
      <c r="O4" s="16" t="s">
        <v>13</v>
      </c>
      <c r="P4" s="16">
        <v>2000</v>
      </c>
      <c r="Q4" s="16" t="s">
        <v>42</v>
      </c>
      <c r="R4" s="16">
        <v>0</v>
      </c>
      <c r="S4" s="16">
        <v>1000</v>
      </c>
      <c r="T4" s="16">
        <v>0</v>
      </c>
      <c r="U4" s="16">
        <f t="shared" si="0"/>
        <v>1000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5">
      <c r="A5" s="10" t="s">
        <v>101</v>
      </c>
      <c r="B5" s="10">
        <v>800508</v>
      </c>
      <c r="C5" s="10" t="s">
        <v>156</v>
      </c>
      <c r="D5" s="20" t="s">
        <v>168</v>
      </c>
      <c r="E5" s="20" t="s">
        <v>183</v>
      </c>
      <c r="F5" s="20" t="s">
        <v>195</v>
      </c>
      <c r="G5" s="20" t="s">
        <v>206</v>
      </c>
      <c r="H5" s="13">
        <v>35524</v>
      </c>
      <c r="I5" s="13" t="s">
        <v>221</v>
      </c>
      <c r="J5" s="21">
        <v>15</v>
      </c>
      <c r="K5" s="13" t="s">
        <v>232</v>
      </c>
      <c r="L5" s="13" t="s">
        <v>240</v>
      </c>
      <c r="M5" s="16" t="s">
        <v>7</v>
      </c>
      <c r="N5" s="16" t="s">
        <v>39</v>
      </c>
      <c r="O5" s="16" t="s">
        <v>11</v>
      </c>
      <c r="P5" s="16">
        <v>500</v>
      </c>
      <c r="Q5" s="16" t="s">
        <v>40</v>
      </c>
      <c r="R5" s="16">
        <v>500</v>
      </c>
      <c r="S5" s="16">
        <v>0</v>
      </c>
      <c r="T5" s="16">
        <v>0</v>
      </c>
      <c r="U5" s="16">
        <f t="shared" si="0"/>
        <v>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25">
      <c r="A6" s="10" t="s">
        <v>101</v>
      </c>
      <c r="B6" s="10">
        <v>800508</v>
      </c>
      <c r="C6" s="10" t="s">
        <v>157</v>
      </c>
      <c r="D6" s="20" t="s">
        <v>169</v>
      </c>
      <c r="E6" s="20" t="s">
        <v>184</v>
      </c>
      <c r="F6" s="20" t="s">
        <v>198</v>
      </c>
      <c r="G6" s="20" t="s">
        <v>207</v>
      </c>
      <c r="H6" s="13">
        <v>35190</v>
      </c>
      <c r="I6" s="13" t="s">
        <v>222</v>
      </c>
      <c r="J6" s="21">
        <v>55</v>
      </c>
      <c r="K6" s="13" t="s">
        <v>233</v>
      </c>
      <c r="L6" s="13" t="s">
        <v>240</v>
      </c>
      <c r="M6" s="16" t="s">
        <v>7</v>
      </c>
      <c r="N6" s="16" t="s">
        <v>39</v>
      </c>
      <c r="O6" s="16" t="s">
        <v>12</v>
      </c>
      <c r="P6" s="16">
        <v>1200</v>
      </c>
      <c r="Q6" s="16" t="s">
        <v>40</v>
      </c>
      <c r="R6" s="16">
        <v>0</v>
      </c>
      <c r="S6" s="16">
        <v>600</v>
      </c>
      <c r="T6" s="16">
        <v>600</v>
      </c>
      <c r="U6" s="16">
        <f t="shared" si="0"/>
        <v>0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25">
      <c r="A7" s="10" t="s">
        <v>101</v>
      </c>
      <c r="B7" s="10">
        <v>800508</v>
      </c>
      <c r="C7" s="10" t="s">
        <v>158</v>
      </c>
      <c r="D7" s="20" t="s">
        <v>170</v>
      </c>
      <c r="E7" s="20" t="s">
        <v>185</v>
      </c>
      <c r="F7" s="20" t="s">
        <v>196</v>
      </c>
      <c r="G7" s="20" t="s">
        <v>208</v>
      </c>
      <c r="H7" s="13">
        <v>34856</v>
      </c>
      <c r="I7" s="13" t="s">
        <v>223</v>
      </c>
      <c r="J7" s="21">
        <v>26</v>
      </c>
      <c r="K7" s="13" t="s">
        <v>234</v>
      </c>
      <c r="L7" s="13" t="s">
        <v>240</v>
      </c>
      <c r="M7" s="16" t="s">
        <v>7</v>
      </c>
      <c r="N7" s="16" t="s">
        <v>39</v>
      </c>
      <c r="O7" s="16" t="s">
        <v>13</v>
      </c>
      <c r="P7" s="16">
        <v>2000</v>
      </c>
      <c r="Q7" s="16" t="s">
        <v>41</v>
      </c>
      <c r="R7" s="16">
        <v>0</v>
      </c>
      <c r="S7" s="16">
        <v>1000</v>
      </c>
      <c r="T7" s="16">
        <v>1000</v>
      </c>
      <c r="U7" s="16">
        <f t="shared" si="0"/>
        <v>0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25">
      <c r="A8" s="10" t="s">
        <v>102</v>
      </c>
      <c r="B8" s="10">
        <v>750301</v>
      </c>
      <c r="C8" s="10" t="s">
        <v>159</v>
      </c>
      <c r="D8" s="20" t="s">
        <v>171</v>
      </c>
      <c r="E8" s="20" t="s">
        <v>186</v>
      </c>
      <c r="F8" s="20" t="s">
        <v>192</v>
      </c>
      <c r="G8" s="20" t="s">
        <v>209</v>
      </c>
      <c r="H8" s="13">
        <v>36714</v>
      </c>
      <c r="I8" s="13" t="s">
        <v>224</v>
      </c>
      <c r="J8" s="21">
        <v>15</v>
      </c>
      <c r="K8" s="13" t="s">
        <v>235</v>
      </c>
      <c r="L8" s="13" t="s">
        <v>96</v>
      </c>
      <c r="M8" s="16" t="s">
        <v>7</v>
      </c>
      <c r="N8" s="16" t="s">
        <v>39</v>
      </c>
      <c r="O8" s="16" t="s">
        <v>13</v>
      </c>
      <c r="P8" s="16">
        <v>2000</v>
      </c>
      <c r="Q8" s="16" t="s">
        <v>42</v>
      </c>
      <c r="R8" s="16">
        <v>0</v>
      </c>
      <c r="S8" s="16">
        <v>2000</v>
      </c>
      <c r="T8" s="16">
        <v>0</v>
      </c>
      <c r="U8" s="16">
        <f t="shared" si="0"/>
        <v>0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x14ac:dyDescent="0.25">
      <c r="A9" s="10" t="s">
        <v>102</v>
      </c>
      <c r="B9" s="10">
        <v>750301</v>
      </c>
      <c r="C9" s="10" t="s">
        <v>160</v>
      </c>
      <c r="D9" s="20" t="s">
        <v>172</v>
      </c>
      <c r="E9" s="20" t="s">
        <v>187</v>
      </c>
      <c r="F9" s="20" t="s">
        <v>197</v>
      </c>
      <c r="G9" s="20" t="s">
        <v>210</v>
      </c>
      <c r="H9" s="13">
        <v>36380</v>
      </c>
      <c r="I9" s="13" t="s">
        <v>225</v>
      </c>
      <c r="J9" s="21">
        <v>1425</v>
      </c>
      <c r="K9" s="13" t="s">
        <v>236</v>
      </c>
      <c r="L9" s="13" t="s">
        <v>96</v>
      </c>
      <c r="M9" s="16" t="s">
        <v>7</v>
      </c>
      <c r="N9" s="16" t="s">
        <v>51</v>
      </c>
      <c r="O9" s="16" t="s">
        <v>11</v>
      </c>
      <c r="P9" s="16">
        <v>500</v>
      </c>
      <c r="Q9" s="16" t="s">
        <v>40</v>
      </c>
      <c r="R9" s="16">
        <v>0</v>
      </c>
      <c r="S9" s="16">
        <v>500</v>
      </c>
      <c r="T9" s="16">
        <v>0</v>
      </c>
      <c r="U9" s="16">
        <f t="shared" si="0"/>
        <v>0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x14ac:dyDescent="0.25">
      <c r="A10" s="10" t="s">
        <v>102</v>
      </c>
      <c r="B10" s="10">
        <v>750301</v>
      </c>
      <c r="C10" s="10" t="s">
        <v>161</v>
      </c>
      <c r="D10" s="20" t="s">
        <v>173</v>
      </c>
      <c r="E10" s="20" t="s">
        <v>188</v>
      </c>
      <c r="F10" s="20" t="s">
        <v>201</v>
      </c>
      <c r="G10" s="20" t="s">
        <v>133</v>
      </c>
      <c r="H10" s="13">
        <v>36047</v>
      </c>
      <c r="I10" s="13" t="s">
        <v>226</v>
      </c>
      <c r="J10" s="21">
        <v>654</v>
      </c>
      <c r="K10" s="13" t="s">
        <v>225</v>
      </c>
      <c r="L10" s="13" t="s">
        <v>96</v>
      </c>
      <c r="M10" s="16" t="s">
        <v>7</v>
      </c>
      <c r="N10" s="16" t="s">
        <v>39</v>
      </c>
      <c r="O10" s="16" t="s">
        <v>12</v>
      </c>
      <c r="P10" s="16">
        <v>1200</v>
      </c>
      <c r="Q10" s="16" t="s">
        <v>40</v>
      </c>
      <c r="R10" s="16">
        <v>200</v>
      </c>
      <c r="S10" s="16">
        <v>500</v>
      </c>
      <c r="T10" s="16">
        <v>500</v>
      </c>
      <c r="U10" s="16">
        <f t="shared" si="0"/>
        <v>0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x14ac:dyDescent="0.25">
      <c r="A11" s="10" t="s">
        <v>102</v>
      </c>
      <c r="B11" s="10">
        <v>750301</v>
      </c>
      <c r="C11" s="10" t="s">
        <v>162</v>
      </c>
      <c r="D11" s="20" t="s">
        <v>175</v>
      </c>
      <c r="E11" s="20" t="s">
        <v>189</v>
      </c>
      <c r="F11" s="20" t="s">
        <v>199</v>
      </c>
      <c r="G11" s="20" t="s">
        <v>211</v>
      </c>
      <c r="H11" s="13">
        <v>35713</v>
      </c>
      <c r="I11" s="13" t="s">
        <v>227</v>
      </c>
      <c r="J11" s="21">
        <v>41</v>
      </c>
      <c r="K11" s="13" t="s">
        <v>237</v>
      </c>
      <c r="L11" s="13" t="s">
        <v>96</v>
      </c>
      <c r="M11" s="16" t="s">
        <v>7</v>
      </c>
      <c r="N11" s="16" t="s">
        <v>39</v>
      </c>
      <c r="O11" s="16" t="s">
        <v>13</v>
      </c>
      <c r="P11" s="16">
        <v>2000</v>
      </c>
      <c r="Q11" s="16" t="s">
        <v>40</v>
      </c>
      <c r="R11" s="16">
        <v>500</v>
      </c>
      <c r="S11" s="16">
        <v>1000</v>
      </c>
      <c r="T11" s="16">
        <v>500</v>
      </c>
      <c r="U11" s="16">
        <f t="shared" si="0"/>
        <v>0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5">
      <c r="A12" s="10" t="s">
        <v>102</v>
      </c>
      <c r="B12" s="10">
        <v>750301</v>
      </c>
      <c r="C12" s="10" t="s">
        <v>163</v>
      </c>
      <c r="D12" s="20" t="s">
        <v>174</v>
      </c>
      <c r="E12" s="20" t="s">
        <v>190</v>
      </c>
      <c r="F12" s="20" t="s">
        <v>200</v>
      </c>
      <c r="G12" s="20" t="s">
        <v>212</v>
      </c>
      <c r="H12" s="13">
        <v>35380</v>
      </c>
      <c r="I12" s="13" t="s">
        <v>228</v>
      </c>
      <c r="J12" s="21">
        <v>26</v>
      </c>
      <c r="K12" s="13" t="s">
        <v>238</v>
      </c>
      <c r="L12" s="13" t="s">
        <v>96</v>
      </c>
      <c r="M12" s="16" t="s">
        <v>7</v>
      </c>
      <c r="N12" s="16" t="s">
        <v>39</v>
      </c>
      <c r="O12" s="16" t="s">
        <v>11</v>
      </c>
      <c r="P12" s="16">
        <v>500</v>
      </c>
      <c r="Q12" s="16" t="s">
        <v>40</v>
      </c>
      <c r="R12" s="16">
        <v>500</v>
      </c>
      <c r="S12" s="16">
        <v>0</v>
      </c>
      <c r="T12" s="16">
        <v>0</v>
      </c>
      <c r="U12" s="16">
        <f t="shared" si="0"/>
        <v>0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x14ac:dyDescent="0.25">
      <c r="A13" s="10" t="s">
        <v>102</v>
      </c>
      <c r="B13" s="10">
        <v>750301</v>
      </c>
      <c r="C13" s="10" t="s">
        <v>164</v>
      </c>
      <c r="D13" s="20" t="s">
        <v>176</v>
      </c>
      <c r="E13" s="20" t="s">
        <v>191</v>
      </c>
      <c r="F13" s="20" t="s">
        <v>202</v>
      </c>
      <c r="G13" s="20" t="s">
        <v>213</v>
      </c>
      <c r="H13" s="13">
        <v>35045</v>
      </c>
      <c r="I13" s="13" t="s">
        <v>229</v>
      </c>
      <c r="J13" s="21">
        <v>121</v>
      </c>
      <c r="K13" s="13" t="s">
        <v>239</v>
      </c>
      <c r="L13" s="13" t="s">
        <v>96</v>
      </c>
      <c r="M13" s="16" t="s">
        <v>7</v>
      </c>
      <c r="N13" s="16" t="s">
        <v>39</v>
      </c>
      <c r="O13" s="16" t="s">
        <v>12</v>
      </c>
      <c r="P13" s="16">
        <v>1200</v>
      </c>
      <c r="Q13" s="16" t="s">
        <v>40</v>
      </c>
      <c r="R13" s="16">
        <v>200</v>
      </c>
      <c r="S13" s="16">
        <v>1000</v>
      </c>
      <c r="T13" s="16">
        <v>0</v>
      </c>
      <c r="U13" s="16">
        <f t="shared" si="0"/>
        <v>0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x14ac:dyDescent="0.25">
      <c r="A14" s="3"/>
      <c r="B14" s="22"/>
      <c r="C14" s="3"/>
      <c r="D14" s="3"/>
      <c r="F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x14ac:dyDescent="0.25">
      <c r="A15" s="26" t="s">
        <v>253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x14ac:dyDescent="0.2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x14ac:dyDescent="0.25">
      <c r="E17"/>
      <c r="G17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25">
      <c r="A18" s="26" t="s">
        <v>256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25">
      <c r="E20"/>
      <c r="G20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x14ac:dyDescent="0.25">
      <c r="E21"/>
      <c r="G21"/>
    </row>
    <row r="22" spans="1:32" x14ac:dyDescent="0.25">
      <c r="E22"/>
      <c r="G22"/>
    </row>
    <row r="23" spans="1:32" x14ac:dyDescent="0.25">
      <c r="E23"/>
      <c r="G23"/>
    </row>
    <row r="24" spans="1:32" x14ac:dyDescent="0.25">
      <c r="E24"/>
      <c r="G24"/>
    </row>
    <row r="25" spans="1:32" x14ac:dyDescent="0.25">
      <c r="E25"/>
      <c r="G25"/>
    </row>
    <row r="26" spans="1:32" x14ac:dyDescent="0.25">
      <c r="E26"/>
      <c r="G26"/>
    </row>
    <row r="27" spans="1:32" x14ac:dyDescent="0.25">
      <c r="E27"/>
      <c r="G27"/>
    </row>
    <row r="41" spans="2:2" x14ac:dyDescent="0.25">
      <c r="B41" s="8"/>
    </row>
    <row r="42" spans="2:2" x14ac:dyDescent="0.25">
      <c r="B42" s="8"/>
    </row>
    <row r="43" spans="2:2" x14ac:dyDescent="0.25">
      <c r="B43" s="8"/>
    </row>
    <row r="44" spans="2:2" x14ac:dyDescent="0.25">
      <c r="B44" s="8"/>
    </row>
  </sheetData>
  <mergeCells count="2">
    <mergeCell ref="A15:K16"/>
    <mergeCell ref="A18:K19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2"/>
  <sheetViews>
    <sheetView tabSelected="1" topLeftCell="A7" zoomScale="85" zoomScaleNormal="85" workbookViewId="0">
      <selection activeCell="G33" sqref="G33"/>
    </sheetView>
  </sheetViews>
  <sheetFormatPr baseColWidth="10" defaultRowHeight="15" x14ac:dyDescent="0.25"/>
  <cols>
    <col min="1" max="1" width="13" bestFit="1" customWidth="1"/>
    <col min="2" max="2" width="10.85546875" bestFit="1" customWidth="1"/>
    <col min="3" max="3" width="18.28515625" bestFit="1" customWidth="1"/>
    <col min="4" max="4" width="18.28515625" customWidth="1"/>
    <col min="5" max="6" width="11.85546875" bestFit="1" customWidth="1"/>
    <col min="7" max="7" width="11.28515625" bestFit="1" customWidth="1"/>
    <col min="8" max="8" width="23.7109375" bestFit="1" customWidth="1"/>
    <col min="9" max="9" width="9.5703125" bestFit="1" customWidth="1"/>
    <col min="10" max="10" width="13.42578125" bestFit="1" customWidth="1"/>
    <col min="11" max="11" width="63.28515625" bestFit="1" customWidth="1"/>
    <col min="12" max="12" width="15.140625" bestFit="1" customWidth="1"/>
    <col min="13" max="13" width="15.7109375" bestFit="1" customWidth="1"/>
    <col min="14" max="14" width="41" bestFit="1" customWidth="1"/>
  </cols>
  <sheetData>
    <row r="1" spans="1:14" ht="23.25" x14ac:dyDescent="0.25">
      <c r="A1" s="2" t="s">
        <v>62</v>
      </c>
      <c r="B1" s="25" t="s">
        <v>252</v>
      </c>
      <c r="C1" s="24" t="s">
        <v>251</v>
      </c>
      <c r="D1" s="2" t="s">
        <v>90</v>
      </c>
      <c r="E1" s="18" t="s">
        <v>250</v>
      </c>
      <c r="F1" s="18" t="s">
        <v>249</v>
      </c>
      <c r="G1" s="2" t="s">
        <v>80</v>
      </c>
      <c r="H1" s="2" t="s">
        <v>81</v>
      </c>
      <c r="I1" s="2" t="s">
        <v>23</v>
      </c>
      <c r="J1" s="2" t="s">
        <v>19</v>
      </c>
      <c r="K1" s="2" t="s">
        <v>53</v>
      </c>
      <c r="L1" s="2" t="s">
        <v>21</v>
      </c>
      <c r="M1" s="2" t="s">
        <v>22</v>
      </c>
      <c r="N1" s="2" t="s">
        <v>26</v>
      </c>
    </row>
    <row r="2" spans="1:14" x14ac:dyDescent="0.25">
      <c r="A2" s="9" t="s">
        <v>63</v>
      </c>
      <c r="B2" s="9" t="s">
        <v>101</v>
      </c>
      <c r="C2" s="23">
        <v>800508</v>
      </c>
      <c r="D2" s="1">
        <v>5544556677</v>
      </c>
      <c r="E2" s="1" t="s">
        <v>153</v>
      </c>
      <c r="F2" s="23" t="s">
        <v>165</v>
      </c>
      <c r="G2" s="1">
        <v>5511111111</v>
      </c>
      <c r="H2" s="7" t="s">
        <v>82</v>
      </c>
      <c r="I2" s="1" t="s">
        <v>24</v>
      </c>
      <c r="J2" s="1">
        <v>50</v>
      </c>
      <c r="K2" s="1" t="s">
        <v>43</v>
      </c>
      <c r="L2" s="7"/>
      <c r="M2" s="7"/>
      <c r="N2" s="7"/>
    </row>
    <row r="3" spans="1:14" x14ac:dyDescent="0.25">
      <c r="A3" s="9" t="s">
        <v>63</v>
      </c>
      <c r="B3" s="9" t="s">
        <v>111</v>
      </c>
      <c r="C3" s="23" t="s">
        <v>243</v>
      </c>
      <c r="D3" s="1">
        <v>5555667788</v>
      </c>
      <c r="E3" s="1" t="s">
        <v>154</v>
      </c>
      <c r="F3" s="23" t="s">
        <v>166</v>
      </c>
      <c r="G3" s="1">
        <v>5522222222</v>
      </c>
      <c r="H3" s="7" t="s">
        <v>83</v>
      </c>
      <c r="I3" s="1" t="s">
        <v>24</v>
      </c>
      <c r="J3" s="1">
        <v>30</v>
      </c>
      <c r="K3" s="1" t="s">
        <v>48</v>
      </c>
      <c r="L3" s="7"/>
      <c r="M3" s="7"/>
      <c r="N3" s="7"/>
    </row>
    <row r="4" spans="1:14" x14ac:dyDescent="0.25">
      <c r="A4" s="9" t="s">
        <v>64</v>
      </c>
      <c r="B4" s="9" t="s">
        <v>107</v>
      </c>
      <c r="C4" s="23" t="s">
        <v>246</v>
      </c>
      <c r="D4" s="1">
        <v>5522334455</v>
      </c>
      <c r="E4" s="1" t="s">
        <v>155</v>
      </c>
      <c r="F4" s="23" t="s">
        <v>167</v>
      </c>
      <c r="G4" s="1">
        <v>5533333333</v>
      </c>
      <c r="H4" s="7" t="s">
        <v>84</v>
      </c>
      <c r="I4" s="1" t="s">
        <v>24</v>
      </c>
      <c r="J4" s="1">
        <v>20</v>
      </c>
      <c r="K4" s="1" t="s">
        <v>48</v>
      </c>
      <c r="L4" s="7"/>
      <c r="M4" s="7"/>
      <c r="N4" s="7"/>
    </row>
    <row r="5" spans="1:14" x14ac:dyDescent="0.25">
      <c r="A5" s="9" t="s">
        <v>65</v>
      </c>
      <c r="B5" s="9" t="s">
        <v>101</v>
      </c>
      <c r="C5" s="23" t="s">
        <v>248</v>
      </c>
      <c r="D5" s="1">
        <v>5544556677</v>
      </c>
      <c r="E5" s="1" t="s">
        <v>156</v>
      </c>
      <c r="F5" s="23" t="s">
        <v>168</v>
      </c>
      <c r="G5" s="1">
        <v>5544444444</v>
      </c>
      <c r="H5" s="7" t="s">
        <v>86</v>
      </c>
      <c r="I5" s="1" t="s">
        <v>24</v>
      </c>
      <c r="J5" s="1">
        <v>50</v>
      </c>
      <c r="K5" s="1" t="s">
        <v>43</v>
      </c>
      <c r="L5" s="7"/>
      <c r="M5" s="7"/>
      <c r="N5" s="7"/>
    </row>
    <row r="6" spans="1:14" x14ac:dyDescent="0.25">
      <c r="A6" s="9" t="s">
        <v>65</v>
      </c>
      <c r="B6" s="9" t="s">
        <v>111</v>
      </c>
      <c r="C6" s="23" t="s">
        <v>247</v>
      </c>
      <c r="D6" s="1">
        <v>5555667788</v>
      </c>
      <c r="E6" s="1" t="s">
        <v>159</v>
      </c>
      <c r="F6" s="23" t="s">
        <v>171</v>
      </c>
      <c r="G6" s="1">
        <v>5566666666</v>
      </c>
      <c r="H6" s="7" t="s">
        <v>85</v>
      </c>
      <c r="I6" s="1" t="s">
        <v>59</v>
      </c>
      <c r="J6" s="1">
        <v>0</v>
      </c>
      <c r="K6" s="1" t="s">
        <v>61</v>
      </c>
      <c r="L6" s="7"/>
      <c r="M6" s="7"/>
      <c r="N6" s="7"/>
    </row>
    <row r="7" spans="1:14" x14ac:dyDescent="0.25">
      <c r="A7" s="9" t="s">
        <v>66</v>
      </c>
      <c r="B7" s="9" t="s">
        <v>111</v>
      </c>
      <c r="C7" s="23" t="s">
        <v>247</v>
      </c>
      <c r="D7" s="1">
        <v>5555667788</v>
      </c>
      <c r="E7" s="1" t="s">
        <v>154</v>
      </c>
      <c r="F7" s="23" t="s">
        <v>166</v>
      </c>
      <c r="G7" s="1">
        <v>5522222222</v>
      </c>
      <c r="H7" s="7" t="s">
        <v>83</v>
      </c>
      <c r="I7" s="1" t="s">
        <v>24</v>
      </c>
      <c r="J7" s="1">
        <v>35</v>
      </c>
      <c r="K7" s="1" t="s">
        <v>45</v>
      </c>
      <c r="L7" s="7"/>
      <c r="M7" s="7"/>
      <c r="N7" s="7"/>
    </row>
    <row r="8" spans="1:14" x14ac:dyDescent="0.25">
      <c r="A8" s="9" t="s">
        <v>67</v>
      </c>
      <c r="B8" s="9" t="s">
        <v>107</v>
      </c>
      <c r="C8" s="23" t="s">
        <v>246</v>
      </c>
      <c r="D8" s="1">
        <v>5522334455</v>
      </c>
      <c r="E8" s="1" t="s">
        <v>155</v>
      </c>
      <c r="F8" s="23" t="s">
        <v>167</v>
      </c>
      <c r="G8" s="1">
        <v>5533333333</v>
      </c>
      <c r="H8" s="7" t="s">
        <v>84</v>
      </c>
      <c r="I8" s="1" t="s">
        <v>24</v>
      </c>
      <c r="J8" s="1">
        <v>30</v>
      </c>
      <c r="K8" s="1" t="s">
        <v>49</v>
      </c>
      <c r="L8" s="7"/>
      <c r="M8" s="7"/>
      <c r="N8" s="7"/>
    </row>
    <row r="9" spans="1:14" x14ac:dyDescent="0.25">
      <c r="A9" s="9" t="s">
        <v>68</v>
      </c>
      <c r="B9" s="9" t="s">
        <v>111</v>
      </c>
      <c r="C9" s="23" t="s">
        <v>247</v>
      </c>
      <c r="D9" s="1">
        <v>5555667788</v>
      </c>
      <c r="E9" s="1" t="s">
        <v>157</v>
      </c>
      <c r="F9" s="23" t="s">
        <v>169</v>
      </c>
      <c r="G9" s="1">
        <v>5577777777</v>
      </c>
      <c r="H9" s="7" t="s">
        <v>87</v>
      </c>
      <c r="I9" s="1" t="s">
        <v>24</v>
      </c>
      <c r="J9" s="1">
        <v>30</v>
      </c>
      <c r="K9" s="1" t="s">
        <v>48</v>
      </c>
      <c r="L9" s="7"/>
      <c r="M9" s="7"/>
      <c r="N9" s="7"/>
    </row>
    <row r="10" spans="1:14" x14ac:dyDescent="0.25">
      <c r="A10" s="9" t="s">
        <v>68</v>
      </c>
      <c r="B10" s="9" t="s">
        <v>113</v>
      </c>
      <c r="C10" s="23" t="s">
        <v>242</v>
      </c>
      <c r="D10" s="1">
        <v>5566778899</v>
      </c>
      <c r="E10" s="1" t="s">
        <v>158</v>
      </c>
      <c r="F10" s="23" t="s">
        <v>170</v>
      </c>
      <c r="G10" s="1">
        <v>5588888888</v>
      </c>
      <c r="H10" s="7" t="s">
        <v>88</v>
      </c>
      <c r="I10" s="1" t="s">
        <v>24</v>
      </c>
      <c r="J10" s="1">
        <v>20</v>
      </c>
      <c r="K10" s="1" t="s">
        <v>48</v>
      </c>
      <c r="L10" s="7"/>
      <c r="M10" s="7"/>
      <c r="N10" s="7"/>
    </row>
    <row r="11" spans="1:14" x14ac:dyDescent="0.25">
      <c r="A11" s="9" t="s">
        <v>69</v>
      </c>
      <c r="B11" s="9" t="s">
        <v>111</v>
      </c>
      <c r="C11" s="23" t="s">
        <v>243</v>
      </c>
      <c r="D11" s="1">
        <v>5555667788</v>
      </c>
      <c r="E11" s="1" t="s">
        <v>154</v>
      </c>
      <c r="F11" s="23" t="s">
        <v>166</v>
      </c>
      <c r="G11" s="1">
        <v>5522222222</v>
      </c>
      <c r="H11" s="7" t="s">
        <v>83</v>
      </c>
      <c r="I11" s="1" t="s">
        <v>24</v>
      </c>
      <c r="J11" s="1">
        <v>40</v>
      </c>
      <c r="K11" s="1" t="s">
        <v>46</v>
      </c>
      <c r="L11" s="7"/>
      <c r="M11" s="7"/>
      <c r="N11" s="7"/>
    </row>
    <row r="12" spans="1:14" x14ac:dyDescent="0.25">
      <c r="A12" s="9" t="s">
        <v>70</v>
      </c>
      <c r="B12" s="9" t="s">
        <v>107</v>
      </c>
      <c r="C12" s="23" t="s">
        <v>246</v>
      </c>
      <c r="D12" s="1">
        <v>5522334455</v>
      </c>
      <c r="E12" s="1" t="s">
        <v>155</v>
      </c>
      <c r="F12" s="23" t="s">
        <v>167</v>
      </c>
      <c r="G12" s="1">
        <v>5533333333</v>
      </c>
      <c r="H12" s="7" t="s">
        <v>84</v>
      </c>
      <c r="I12" s="1" t="s">
        <v>24</v>
      </c>
      <c r="J12" s="1">
        <v>35</v>
      </c>
      <c r="K12" s="1" t="s">
        <v>50</v>
      </c>
      <c r="L12" s="7"/>
      <c r="M12" s="7"/>
      <c r="N12" s="7"/>
    </row>
    <row r="13" spans="1:14" x14ac:dyDescent="0.25">
      <c r="A13" s="9" t="s">
        <v>70</v>
      </c>
      <c r="B13" s="9" t="s">
        <v>111</v>
      </c>
      <c r="C13" s="23" t="s">
        <v>243</v>
      </c>
      <c r="D13" s="1">
        <v>5555667788</v>
      </c>
      <c r="E13" s="1" t="s">
        <v>157</v>
      </c>
      <c r="F13" s="23" t="s">
        <v>169</v>
      </c>
      <c r="G13" s="1">
        <v>5577777777</v>
      </c>
      <c r="H13" s="7" t="s">
        <v>87</v>
      </c>
      <c r="I13" s="1" t="s">
        <v>24</v>
      </c>
      <c r="J13" s="1">
        <v>35</v>
      </c>
      <c r="K13" s="1" t="s">
        <v>45</v>
      </c>
      <c r="L13" s="7"/>
      <c r="M13" s="7"/>
      <c r="N13" s="7"/>
    </row>
    <row r="14" spans="1:14" x14ac:dyDescent="0.25">
      <c r="A14" s="9" t="s">
        <v>70</v>
      </c>
      <c r="B14" s="9" t="s">
        <v>113</v>
      </c>
      <c r="C14" s="23" t="s">
        <v>242</v>
      </c>
      <c r="D14" s="1">
        <v>5566778899</v>
      </c>
      <c r="E14" s="1" t="s">
        <v>158</v>
      </c>
      <c r="F14" s="23" t="s">
        <v>170</v>
      </c>
      <c r="G14" s="1">
        <v>5588888888</v>
      </c>
      <c r="H14" s="7" t="s">
        <v>88</v>
      </c>
      <c r="I14" s="1" t="s">
        <v>24</v>
      </c>
      <c r="J14" s="1">
        <v>30</v>
      </c>
      <c r="K14" s="1" t="s">
        <v>49</v>
      </c>
      <c r="L14" s="7"/>
      <c r="M14" s="7"/>
      <c r="N14" s="7"/>
    </row>
    <row r="15" spans="1:14" x14ac:dyDescent="0.25">
      <c r="A15" s="9" t="s">
        <v>71</v>
      </c>
      <c r="B15" s="9" t="s">
        <v>101</v>
      </c>
      <c r="C15" s="23">
        <v>800508</v>
      </c>
      <c r="D15" s="1">
        <v>5544556677</v>
      </c>
      <c r="E15" s="1" t="s">
        <v>153</v>
      </c>
      <c r="F15" s="23" t="s">
        <v>165</v>
      </c>
      <c r="G15" s="1">
        <v>5511111111</v>
      </c>
      <c r="H15" s="7" t="s">
        <v>82</v>
      </c>
      <c r="I15" s="1" t="s">
        <v>25</v>
      </c>
      <c r="J15" s="1">
        <v>20</v>
      </c>
      <c r="K15" s="1" t="s">
        <v>44</v>
      </c>
      <c r="L15" s="5">
        <v>1</v>
      </c>
      <c r="M15" s="5">
        <v>0.95</v>
      </c>
      <c r="N15" s="7"/>
    </row>
    <row r="16" spans="1:14" x14ac:dyDescent="0.25">
      <c r="A16" s="9" t="s">
        <v>72</v>
      </c>
      <c r="B16" s="9" t="s">
        <v>107</v>
      </c>
      <c r="C16" s="23" t="s">
        <v>246</v>
      </c>
      <c r="D16" s="1">
        <v>5522334455</v>
      </c>
      <c r="E16" s="1" t="s">
        <v>155</v>
      </c>
      <c r="F16" s="23" t="s">
        <v>167</v>
      </c>
      <c r="G16" s="1">
        <v>5533333333</v>
      </c>
      <c r="H16" s="7" t="s">
        <v>84</v>
      </c>
      <c r="I16" s="1" t="s">
        <v>24</v>
      </c>
      <c r="J16" s="1">
        <v>0</v>
      </c>
      <c r="K16" s="1" t="s">
        <v>47</v>
      </c>
      <c r="L16" s="7"/>
      <c r="M16" s="7"/>
      <c r="N16" s="7"/>
    </row>
    <row r="17" spans="1:14" x14ac:dyDescent="0.25">
      <c r="A17" s="9" t="s">
        <v>73</v>
      </c>
      <c r="B17" s="9" t="s">
        <v>101</v>
      </c>
      <c r="C17" s="23">
        <v>800508</v>
      </c>
      <c r="D17" s="1">
        <v>5544556677</v>
      </c>
      <c r="E17" s="1" t="s">
        <v>156</v>
      </c>
      <c r="F17" s="23" t="s">
        <v>168</v>
      </c>
      <c r="G17" s="1">
        <v>5544444444</v>
      </c>
      <c r="H17" s="7" t="s">
        <v>86</v>
      </c>
      <c r="I17" s="1" t="s">
        <v>25</v>
      </c>
      <c r="J17" s="1">
        <v>20</v>
      </c>
      <c r="K17" s="1" t="s">
        <v>44</v>
      </c>
      <c r="L17" s="5">
        <v>1</v>
      </c>
      <c r="M17" s="5">
        <v>1</v>
      </c>
      <c r="N17" s="7"/>
    </row>
    <row r="18" spans="1:14" x14ac:dyDescent="0.25">
      <c r="A18" s="9" t="s">
        <v>72</v>
      </c>
      <c r="B18" s="9" t="s">
        <v>111</v>
      </c>
      <c r="C18" s="23" t="s">
        <v>243</v>
      </c>
      <c r="D18" s="1">
        <v>5555667788</v>
      </c>
      <c r="E18" s="1" t="s">
        <v>157</v>
      </c>
      <c r="F18" s="23" t="s">
        <v>245</v>
      </c>
      <c r="G18" s="1">
        <v>5577777777</v>
      </c>
      <c r="H18" s="7" t="s">
        <v>87</v>
      </c>
      <c r="I18" s="1" t="s">
        <v>24</v>
      </c>
      <c r="J18" s="1">
        <v>40</v>
      </c>
      <c r="K18" s="1" t="s">
        <v>46</v>
      </c>
      <c r="L18" s="7"/>
      <c r="M18" s="7"/>
      <c r="N18" s="7"/>
    </row>
    <row r="19" spans="1:14" x14ac:dyDescent="0.25">
      <c r="A19" s="9" t="s">
        <v>72</v>
      </c>
      <c r="B19" s="9" t="s">
        <v>113</v>
      </c>
      <c r="C19" s="23" t="s">
        <v>242</v>
      </c>
      <c r="D19" s="1">
        <v>5566778899</v>
      </c>
      <c r="E19" s="1" t="s">
        <v>158</v>
      </c>
      <c r="F19" s="23" t="s">
        <v>170</v>
      </c>
      <c r="G19" s="1">
        <v>5588888888</v>
      </c>
      <c r="H19" s="7" t="s">
        <v>88</v>
      </c>
      <c r="I19" s="1" t="s">
        <v>24</v>
      </c>
      <c r="J19" s="1">
        <v>35</v>
      </c>
      <c r="K19" s="1" t="s">
        <v>50</v>
      </c>
      <c r="L19" s="7"/>
      <c r="M19" s="7"/>
      <c r="N19" s="7"/>
    </row>
    <row r="20" spans="1:14" x14ac:dyDescent="0.25">
      <c r="A20" s="9" t="s">
        <v>74</v>
      </c>
      <c r="B20" s="9" t="s">
        <v>102</v>
      </c>
      <c r="C20" s="23" t="s">
        <v>241</v>
      </c>
      <c r="D20" s="1">
        <v>5577889911</v>
      </c>
      <c r="E20" s="1" t="s">
        <v>159</v>
      </c>
      <c r="F20" s="23" t="s">
        <v>171</v>
      </c>
      <c r="G20" s="1">
        <v>5566666666</v>
      </c>
      <c r="H20" s="7" t="s">
        <v>85</v>
      </c>
      <c r="I20" s="1" t="s">
        <v>24</v>
      </c>
      <c r="J20" s="1">
        <v>25</v>
      </c>
      <c r="K20" s="1" t="s">
        <v>48</v>
      </c>
      <c r="L20" s="7"/>
      <c r="M20" s="7"/>
      <c r="N20" s="7"/>
    </row>
    <row r="21" spans="1:14" x14ac:dyDescent="0.25">
      <c r="A21" s="9" t="s">
        <v>75</v>
      </c>
      <c r="B21" s="9" t="s">
        <v>109</v>
      </c>
      <c r="C21" s="23" t="s">
        <v>244</v>
      </c>
      <c r="D21" s="1">
        <v>5588991122</v>
      </c>
      <c r="E21" s="1" t="s">
        <v>160</v>
      </c>
      <c r="F21" s="23" t="s">
        <v>172</v>
      </c>
      <c r="G21" s="1">
        <v>5599999999</v>
      </c>
      <c r="H21" s="7" t="s">
        <v>89</v>
      </c>
      <c r="I21" s="1" t="s">
        <v>24</v>
      </c>
      <c r="J21" s="1">
        <v>25</v>
      </c>
      <c r="K21" s="1" t="s">
        <v>48</v>
      </c>
      <c r="L21" s="7"/>
      <c r="M21" s="7"/>
      <c r="N21" s="7"/>
    </row>
    <row r="22" spans="1:14" x14ac:dyDescent="0.25">
      <c r="A22" s="9" t="s">
        <v>76</v>
      </c>
      <c r="B22" s="9" t="s">
        <v>111</v>
      </c>
      <c r="C22" s="23" t="s">
        <v>243</v>
      </c>
      <c r="D22" s="1">
        <v>5555667788</v>
      </c>
      <c r="E22" s="1" t="s">
        <v>154</v>
      </c>
      <c r="F22" s="23" t="s">
        <v>166</v>
      </c>
      <c r="G22" s="1">
        <v>5522222222</v>
      </c>
      <c r="H22" s="7" t="s">
        <v>83</v>
      </c>
      <c r="I22" s="1" t="s">
        <v>25</v>
      </c>
      <c r="J22" s="1">
        <v>20</v>
      </c>
      <c r="K22" s="1" t="s">
        <v>44</v>
      </c>
      <c r="L22" s="5">
        <v>0.95</v>
      </c>
      <c r="M22" s="5">
        <v>0.9</v>
      </c>
      <c r="N22" s="7"/>
    </row>
    <row r="23" spans="1:14" s="6" customFormat="1" x14ac:dyDescent="0.25">
      <c r="A23" s="9" t="s">
        <v>76</v>
      </c>
      <c r="B23" s="9" t="s">
        <v>109</v>
      </c>
      <c r="C23" s="23" t="s">
        <v>244</v>
      </c>
      <c r="D23" s="1">
        <v>5588991122</v>
      </c>
      <c r="E23" s="1" t="s">
        <v>160</v>
      </c>
      <c r="F23" s="23" t="s">
        <v>172</v>
      </c>
      <c r="G23" s="1">
        <v>5599999999</v>
      </c>
      <c r="H23" s="7" t="s">
        <v>89</v>
      </c>
      <c r="I23" s="1" t="s">
        <v>25</v>
      </c>
      <c r="J23" s="1">
        <v>20</v>
      </c>
      <c r="K23" s="1" t="s">
        <v>60</v>
      </c>
      <c r="L23" s="5">
        <v>0.7</v>
      </c>
      <c r="M23" s="5">
        <v>0.5</v>
      </c>
      <c r="N23" s="1" t="s">
        <v>52</v>
      </c>
    </row>
    <row r="24" spans="1:14" x14ac:dyDescent="0.25">
      <c r="A24" s="9" t="s">
        <v>77</v>
      </c>
      <c r="B24" s="9" t="s">
        <v>111</v>
      </c>
      <c r="C24" s="23" t="s">
        <v>243</v>
      </c>
      <c r="D24" s="1">
        <v>5555667788</v>
      </c>
      <c r="E24" s="1" t="s">
        <v>157</v>
      </c>
      <c r="F24" s="23" t="s">
        <v>169</v>
      </c>
      <c r="G24" s="1">
        <v>5577777777</v>
      </c>
      <c r="H24" s="7" t="s">
        <v>87</v>
      </c>
      <c r="I24" s="1" t="s">
        <v>25</v>
      </c>
      <c r="J24" s="1">
        <v>20</v>
      </c>
      <c r="K24" s="1" t="s">
        <v>44</v>
      </c>
      <c r="L24" s="5">
        <v>0.95</v>
      </c>
      <c r="M24" s="5">
        <v>0.95</v>
      </c>
      <c r="N24" s="7"/>
    </row>
    <row r="25" spans="1:14" x14ac:dyDescent="0.25">
      <c r="A25" s="9" t="s">
        <v>78</v>
      </c>
      <c r="B25" s="9" t="s">
        <v>113</v>
      </c>
      <c r="C25" s="23" t="s">
        <v>242</v>
      </c>
      <c r="D25" s="1">
        <v>5566778899</v>
      </c>
      <c r="E25" s="1" t="s">
        <v>158</v>
      </c>
      <c r="F25" s="23" t="s">
        <v>170</v>
      </c>
      <c r="G25" s="1">
        <v>5588888888</v>
      </c>
      <c r="H25" s="7" t="s">
        <v>88</v>
      </c>
      <c r="I25" s="1" t="s">
        <v>24</v>
      </c>
      <c r="J25" s="1">
        <v>40</v>
      </c>
      <c r="K25" s="1" t="s">
        <v>46</v>
      </c>
      <c r="L25" s="7"/>
      <c r="M25" s="7"/>
      <c r="N25" s="7"/>
    </row>
    <row r="26" spans="1:14" x14ac:dyDescent="0.25">
      <c r="A26" s="9" t="s">
        <v>79</v>
      </c>
      <c r="B26" s="9" t="s">
        <v>102</v>
      </c>
      <c r="C26" s="23" t="s">
        <v>241</v>
      </c>
      <c r="D26" s="1">
        <v>5577889911</v>
      </c>
      <c r="E26" s="1" t="s">
        <v>159</v>
      </c>
      <c r="F26" s="23" t="s">
        <v>171</v>
      </c>
      <c r="G26" s="1">
        <v>5566666666</v>
      </c>
      <c r="H26" s="7" t="s">
        <v>85</v>
      </c>
      <c r="I26" s="1" t="s">
        <v>24</v>
      </c>
      <c r="J26" s="1">
        <v>30</v>
      </c>
      <c r="K26" s="1" t="s">
        <v>50</v>
      </c>
      <c r="L26" s="7"/>
      <c r="M26" s="7"/>
      <c r="N26" s="7"/>
    </row>
    <row r="28" spans="1:14" x14ac:dyDescent="0.25">
      <c r="A28" s="26" t="s">
        <v>253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 spans="1:14" x14ac:dyDescent="0.2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</row>
    <row r="31" spans="1:14" x14ac:dyDescent="0.25">
      <c r="A31" s="26" t="s">
        <v>257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1:14" x14ac:dyDescent="0.2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</row>
  </sheetData>
  <mergeCells count="2">
    <mergeCell ref="A28:K29"/>
    <mergeCell ref="A31:K3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11F0F032311EA4B9C78B314329CAB21" ma:contentTypeVersion="4" ma:contentTypeDescription="Crear nuevo documento." ma:contentTypeScope="" ma:versionID="af76022e11bf381706cb00d8722536e0">
  <xsd:schema xmlns:xsd="http://www.w3.org/2001/XMLSchema" xmlns:xs="http://www.w3.org/2001/XMLSchema" xmlns:p="http://schemas.microsoft.com/office/2006/metadata/properties" xmlns:ns2="7aef6b02-1905-43c9-a7c3-b4e4f5beb8bf" targetNamespace="http://schemas.microsoft.com/office/2006/metadata/properties" ma:root="true" ma:fieldsID="af35bd7672e80cfd600156a38ee8c07f" ns2:_="">
    <xsd:import namespace="7aef6b02-1905-43c9-a7c3-b4e4f5beb8b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ef6b02-1905-43c9-a7c3-b4e4f5beb8b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CD5DA7-A980-4047-88F6-329C3F6457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ef6b02-1905-43c9-a7c3-b4e4f5beb8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9271E4-DE23-4C50-BD0F-78198DCBC9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Empleados</vt:lpstr>
      <vt:lpstr>DirectorSucursal</vt:lpstr>
      <vt:lpstr>Clientes</vt:lpstr>
      <vt:lpstr>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2022-12-09T21:45:40Z</dcterms:modified>
</cp:coreProperties>
</file>