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8_{A62A828D-49B7-46E7-BB62-7177566DF75D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DirectorSucursal" sheetId="5" r:id="rId1"/>
    <sheet name="Clientes" sheetId="2" r:id="rId2"/>
    <sheet name="Agenda" sheetId="3" r:id="rId3"/>
    <sheet name="Emplead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4" i="2" l="1"/>
  <c r="W33" i="2"/>
  <c r="W32" i="2"/>
  <c r="W31" i="2"/>
  <c r="W30" i="2"/>
  <c r="W29" i="2"/>
  <c r="W28" i="2"/>
  <c r="W27" i="2"/>
  <c r="W26" i="2"/>
  <c r="W25" i="2"/>
  <c r="W24" i="2"/>
  <c r="W23" i="2"/>
  <c r="U13" i="2"/>
  <c r="U12" i="2"/>
  <c r="U11" i="2"/>
  <c r="U10" i="2"/>
  <c r="U9" i="2"/>
  <c r="U8" i="2"/>
  <c r="U7" i="2"/>
  <c r="U6" i="2"/>
  <c r="U5" i="2"/>
  <c r="U4" i="2"/>
  <c r="U3" i="2"/>
  <c r="U2" i="2"/>
</calcChain>
</file>

<file path=xl/sharedStrings.xml><?xml version="1.0" encoding="utf-8"?>
<sst xmlns="http://schemas.openxmlformats.org/spreadsheetml/2006/main" count="1005" uniqueCount="267">
  <si>
    <t>Sucursal</t>
  </si>
  <si>
    <t>Sur</t>
  </si>
  <si>
    <t>Nivel</t>
  </si>
  <si>
    <t>Insructor Senior</t>
  </si>
  <si>
    <t>Administrativo</t>
  </si>
  <si>
    <t>Instructor Junior</t>
  </si>
  <si>
    <t>Permiso</t>
  </si>
  <si>
    <t>si</t>
  </si>
  <si>
    <t xml:space="preserve">no </t>
  </si>
  <si>
    <t>en tramite</t>
  </si>
  <si>
    <t>Observaciones</t>
  </si>
  <si>
    <t>una</t>
  </si>
  <si>
    <t>paquete de 3</t>
  </si>
  <si>
    <t>paquete de 5</t>
  </si>
  <si>
    <t>Tipo de pago</t>
  </si>
  <si>
    <t xml:space="preserve">Anticipo </t>
  </si>
  <si>
    <t>Pago 1</t>
  </si>
  <si>
    <t>Pago 2</t>
  </si>
  <si>
    <t>Adeudo</t>
  </si>
  <si>
    <t>km recorridos</t>
  </si>
  <si>
    <t>Descripción</t>
  </si>
  <si>
    <t>Examen Teórico</t>
  </si>
  <si>
    <t>Examen Práctico</t>
  </si>
  <si>
    <t>Actividad</t>
  </si>
  <si>
    <t>Lección</t>
  </si>
  <si>
    <t>Examen</t>
  </si>
  <si>
    <t>Notas del Resultado</t>
  </si>
  <si>
    <t>Sexo</t>
  </si>
  <si>
    <t>FechaNacimiento</t>
  </si>
  <si>
    <t>M</t>
  </si>
  <si>
    <t>Honda Civic Sedan 2017 Azul</t>
  </si>
  <si>
    <t>Excelente</t>
  </si>
  <si>
    <t>F</t>
  </si>
  <si>
    <t>Instructor Senior</t>
  </si>
  <si>
    <t>Honda Civic Sedan 2016 Gris</t>
  </si>
  <si>
    <t>Norte</t>
  </si>
  <si>
    <t>FechaNac</t>
  </si>
  <si>
    <t>Problemas de ansiedad</t>
  </si>
  <si>
    <t>Nervioso</t>
  </si>
  <si>
    <t>Ninguna</t>
  </si>
  <si>
    <t>Efectivo</t>
  </si>
  <si>
    <t>Depósito</t>
  </si>
  <si>
    <t>Transferencia</t>
  </si>
  <si>
    <t>Alumno avanzado, pocas correcciones</t>
  </si>
  <si>
    <t>Aprobado</t>
  </si>
  <si>
    <t>Practicas a baja velocidad, avance bueno</t>
  </si>
  <si>
    <t>Prácticas en avenidas y calles transitadas, sin problemas</t>
  </si>
  <si>
    <t>CANCELADA</t>
  </si>
  <si>
    <t>Se explicaron las partes del auto e indicaciones generales, practicas en circuito cerrado</t>
  </si>
  <si>
    <t>Practicas a baja velocidad, problemas de coordinación leves</t>
  </si>
  <si>
    <t>Practicas a baja velocidad, buen avance</t>
  </si>
  <si>
    <t>Con cita ya agendada para examenes</t>
  </si>
  <si>
    <t>Clases insuficientes, se presipito para presentar examen</t>
  </si>
  <si>
    <t>Notas</t>
  </si>
  <si>
    <t>Total</t>
  </si>
  <si>
    <t>Contratación</t>
  </si>
  <si>
    <t>TelefonoSucursal</t>
  </si>
  <si>
    <t>FechaUltimaInspección</t>
  </si>
  <si>
    <t>Estado_Auto</t>
  </si>
  <si>
    <t>Entrevista</t>
  </si>
  <si>
    <t>No aprobado</t>
  </si>
  <si>
    <t>Contratación lista y agendada primera lección</t>
  </si>
  <si>
    <t>Fecha y Hora</t>
  </si>
  <si>
    <t>29/01/2018 08:00</t>
  </si>
  <si>
    <t>29/01/2018 09:00</t>
  </si>
  <si>
    <t>29/01/2018 10:00</t>
  </si>
  <si>
    <t>30/01/2018 08:00</t>
  </si>
  <si>
    <t>30/01/2018 09:00</t>
  </si>
  <si>
    <t>30/01/2018 10:00</t>
  </si>
  <si>
    <t>31/01/2018 08:00</t>
  </si>
  <si>
    <t>31/01/2018 10:00</t>
  </si>
  <si>
    <t>01/02/2018 09:00</t>
  </si>
  <si>
    <t>01/02/2018 10:00</t>
  </si>
  <si>
    <t>01/02/2018 11:00</t>
  </si>
  <si>
    <t>01/02/2018 15:00</t>
  </si>
  <si>
    <t>01/02/2018 16:00</t>
  </si>
  <si>
    <t>02/02/2018 09:00</t>
  </si>
  <si>
    <t>02/02/2018 11:00</t>
  </si>
  <si>
    <t>02/02/2018 10:00</t>
  </si>
  <si>
    <t>02/02/2018 19:00</t>
  </si>
  <si>
    <t>Tel_Cliente</t>
  </si>
  <si>
    <t>Coreo_Cliente</t>
  </si>
  <si>
    <t>hola_orf@correo.com</t>
  </si>
  <si>
    <t>yo_gam@correo.com</t>
  </si>
  <si>
    <t>i_am_soler@correo.com</t>
  </si>
  <si>
    <t>sif_97@correo.com</t>
  </si>
  <si>
    <t>hi_ibgj@correo.com</t>
  </si>
  <si>
    <t>periv_mayo@correo.com</t>
  </si>
  <si>
    <t>crll_95@correo.com</t>
  </si>
  <si>
    <t>garra_99@correo.com</t>
  </si>
  <si>
    <t>Tel_instrucctor</t>
  </si>
  <si>
    <t>Las flores</t>
  </si>
  <si>
    <t>Santa Ursula Coapa</t>
  </si>
  <si>
    <t>Tlalpan</t>
  </si>
  <si>
    <t>Ticomán</t>
  </si>
  <si>
    <t>Lindavista</t>
  </si>
  <si>
    <t>Gustavo A. Madero</t>
  </si>
  <si>
    <t>DireccionS_NumExt</t>
  </si>
  <si>
    <t>DireccionS_Calle</t>
  </si>
  <si>
    <t>DireccionS_Colonia</t>
  </si>
  <si>
    <t>DireccionS_Delegacion</t>
  </si>
  <si>
    <t>DEME</t>
  </si>
  <si>
    <t>GABL</t>
  </si>
  <si>
    <t>DirectorS_Nombre</t>
  </si>
  <si>
    <t>RFCEmpleado_Nombre</t>
  </si>
  <si>
    <t>RFCEmpleado_Fecha</t>
  </si>
  <si>
    <t>DirectorS_Fecha</t>
  </si>
  <si>
    <t>MEML</t>
  </si>
  <si>
    <t>HELM</t>
  </si>
  <si>
    <t>AGER</t>
  </si>
  <si>
    <t>CAHJ</t>
  </si>
  <si>
    <t>CARH</t>
  </si>
  <si>
    <t>THGL</t>
  </si>
  <si>
    <t>GAVA</t>
  </si>
  <si>
    <t>CAAL</t>
  </si>
  <si>
    <t>Empleado_Nombre</t>
  </si>
  <si>
    <t>Luis</t>
  </si>
  <si>
    <t>Monica</t>
  </si>
  <si>
    <t>Erendira</t>
  </si>
  <si>
    <t>Raúl</t>
  </si>
  <si>
    <t>Juan</t>
  </si>
  <si>
    <t>Hugo</t>
  </si>
  <si>
    <t>Adriana</t>
  </si>
  <si>
    <t>Lizbeth</t>
  </si>
  <si>
    <t>Lilia</t>
  </si>
  <si>
    <t>Empleado_ApPat</t>
  </si>
  <si>
    <t>Empleado_ApMat</t>
  </si>
  <si>
    <t>Marin</t>
  </si>
  <si>
    <t>Lozada</t>
  </si>
  <si>
    <t>Merino</t>
  </si>
  <si>
    <t>Becerril</t>
  </si>
  <si>
    <t>Eslava</t>
  </si>
  <si>
    <t>Hernández</t>
  </si>
  <si>
    <t>Reyes</t>
  </si>
  <si>
    <t>Vera</t>
  </si>
  <si>
    <t>Gutierrez</t>
  </si>
  <si>
    <t>Aguilar</t>
  </si>
  <si>
    <t>Del Valle</t>
  </si>
  <si>
    <t>García</t>
  </si>
  <si>
    <t>Carcamo</t>
  </si>
  <si>
    <t>Cabañas</t>
  </si>
  <si>
    <t>Vargas</t>
  </si>
  <si>
    <t>Cabello</t>
  </si>
  <si>
    <t>Meza</t>
  </si>
  <si>
    <t>Herrera</t>
  </si>
  <si>
    <t>AutoAsignado_Letra</t>
  </si>
  <si>
    <t>AutoAsignado_Num</t>
  </si>
  <si>
    <t>AAA</t>
  </si>
  <si>
    <t>BBB</t>
  </si>
  <si>
    <t>FkDirectorS_Nombre</t>
  </si>
  <si>
    <t>FkDirectorS_Fecha</t>
  </si>
  <si>
    <t>RFCCliente_Nombre</t>
  </si>
  <si>
    <t>RFCCliente_Fecha</t>
  </si>
  <si>
    <t>ORFV</t>
  </si>
  <si>
    <t>GAMC</t>
  </si>
  <si>
    <t>SOLER</t>
  </si>
  <si>
    <t>IBGJ</t>
  </si>
  <si>
    <t>PEIV</t>
  </si>
  <si>
    <t>CRLL</t>
  </si>
  <si>
    <t>SIFL</t>
  </si>
  <si>
    <t>GARR</t>
  </si>
  <si>
    <t>ANRM</t>
  </si>
  <si>
    <t>ZAHH</t>
  </si>
  <si>
    <t>VERA</t>
  </si>
  <si>
    <t>DAYR</t>
  </si>
  <si>
    <t>000101</t>
  </si>
  <si>
    <t>990202</t>
  </si>
  <si>
    <t>980303</t>
  </si>
  <si>
    <t>970404</t>
  </si>
  <si>
    <t>960505</t>
  </si>
  <si>
    <t>950606</t>
  </si>
  <si>
    <t>000707</t>
  </si>
  <si>
    <t>990808</t>
  </si>
  <si>
    <t>980909</t>
  </si>
  <si>
    <t>961111</t>
  </si>
  <si>
    <t>971010</t>
  </si>
  <si>
    <t>951212</t>
  </si>
  <si>
    <t>Cliente_Nombre</t>
  </si>
  <si>
    <t>Cliente_ApPat</t>
  </si>
  <si>
    <t>Cliente_ApMat</t>
  </si>
  <si>
    <t>Veronica</t>
  </si>
  <si>
    <t>Cristina</t>
  </si>
  <si>
    <t>Ricardo</t>
  </si>
  <si>
    <t>Julio</t>
  </si>
  <si>
    <t>Verenice</t>
  </si>
  <si>
    <t>Leticia</t>
  </si>
  <si>
    <t>Lorena</t>
  </si>
  <si>
    <t>Reynaldo</t>
  </si>
  <si>
    <t>Miguel</t>
  </si>
  <si>
    <t>Humberto</t>
  </si>
  <si>
    <t>Alejandro</t>
  </si>
  <si>
    <t>Rafael</t>
  </si>
  <si>
    <t>Silvia De la</t>
  </si>
  <si>
    <t>Ordoñes</t>
  </si>
  <si>
    <t>Solano</t>
  </si>
  <si>
    <t>Ibañez</t>
  </si>
  <si>
    <t>Cruz</t>
  </si>
  <si>
    <t>Garcia</t>
  </si>
  <si>
    <t>Perez</t>
  </si>
  <si>
    <t>Zarate</t>
  </si>
  <si>
    <t>Velazco</t>
  </si>
  <si>
    <t>Angulo</t>
  </si>
  <si>
    <t>Dahesa</t>
  </si>
  <si>
    <t>Flores</t>
  </si>
  <si>
    <t>Monroy</t>
  </si>
  <si>
    <t>Escobar</t>
  </si>
  <si>
    <t>Gómez</t>
  </si>
  <si>
    <t>Islas</t>
  </si>
  <si>
    <t>Lavariega</t>
  </si>
  <si>
    <t>Fuente</t>
  </si>
  <si>
    <t>Rangel</t>
  </si>
  <si>
    <t>hernández</t>
  </si>
  <si>
    <t>Ríos</t>
  </si>
  <si>
    <t>Yescas</t>
  </si>
  <si>
    <t>DirecciónC_Calle</t>
  </si>
  <si>
    <t>DirecciónC_NumExt</t>
  </si>
  <si>
    <t>DirecciónC_Colonia</t>
  </si>
  <si>
    <t>DirecciónC_Delegacion</t>
  </si>
  <si>
    <t>Acoxpa</t>
  </si>
  <si>
    <t>Santa Ursula</t>
  </si>
  <si>
    <t>Morelos</t>
  </si>
  <si>
    <t>Butacaris</t>
  </si>
  <si>
    <t>Nogal</t>
  </si>
  <si>
    <t>José Azueta</t>
  </si>
  <si>
    <t>Azúl</t>
  </si>
  <si>
    <t>Montevideo</t>
  </si>
  <si>
    <t>Instituto Politécnico Nacional</t>
  </si>
  <si>
    <t>Clave</t>
  </si>
  <si>
    <t>Miraflores</t>
  </si>
  <si>
    <t>Cobre</t>
  </si>
  <si>
    <t>Coapa</t>
  </si>
  <si>
    <t>El vergel</t>
  </si>
  <si>
    <t>El caracol</t>
  </si>
  <si>
    <t>Textitlan</t>
  </si>
  <si>
    <t>Ciruelos</t>
  </si>
  <si>
    <t>Arcoiris</t>
  </si>
  <si>
    <t>San Bartolo</t>
  </si>
  <si>
    <t>Vallejo</t>
  </si>
  <si>
    <t>Industrial</t>
  </si>
  <si>
    <t>Valle Gomez</t>
  </si>
  <si>
    <t>Coyoacan</t>
  </si>
  <si>
    <t>750301</t>
  </si>
  <si>
    <t>971104</t>
  </si>
  <si>
    <t>00824</t>
  </si>
  <si>
    <t>850611</t>
  </si>
  <si>
    <t>60505</t>
  </si>
  <si>
    <t>750110</t>
  </si>
  <si>
    <t>700824</t>
  </si>
  <si>
    <t>800508</t>
  </si>
  <si>
    <t>FkRFCCliente_Fecha</t>
  </si>
  <si>
    <t>FkRFCCliente_Nombre</t>
  </si>
  <si>
    <t>FkRFCInstructor_Fecha</t>
  </si>
  <si>
    <t>FkRFCInstructor_Nombre</t>
  </si>
  <si>
    <t>3FN: "Una relacion se encuentra en 3FN, si y solo si, se encuentra en 2FN, y si ningun subconjunto de atributos no claves tienen dependecias funcionales entre si".</t>
  </si>
  <si>
    <t>La relacion Empleados no cumple con la 3FN, ya que los subconjuntos de los atributos AutoAsignado_Letra, AutoAsignado_Num, Descripcion, FechaUltimaInspeccion y Estado_Auto tienen dependencias funcionales entre si.</t>
  </si>
  <si>
    <t>Empleados</t>
  </si>
  <si>
    <t>FkAutoAsignado_Letra</t>
  </si>
  <si>
    <t>FkAutoAsignado_Num</t>
  </si>
  <si>
    <t>Autos</t>
  </si>
  <si>
    <t>La relacion Director sucursal ya se encuentra en 3FN</t>
  </si>
  <si>
    <t>La relacion Clientes ya se encuentra en 3FN</t>
  </si>
  <si>
    <t>La relacion Agenda no cumple con la 3FN, ya que los subconjuntos de los atributos Tel_Instructor, Tel_Cliente, Correo_Cliente tienen dependencias funcionales entre si.</t>
  </si>
  <si>
    <t xml:space="preserve">Agenda </t>
  </si>
  <si>
    <t>TelefonoEmpleado</t>
  </si>
  <si>
    <t>Clientes</t>
  </si>
  <si>
    <t>TelefonoCliente</t>
  </si>
  <si>
    <t>CorreoCliente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</si>
</sst>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9" fontId="2" fillId="0" borderId="1" xfId="0" applyNumberFormat="1" applyFont="1" applyBorder="1"/>
    <xf numFmtId="0" fontId="4" fillId="0" borderId="0" xfId="0" applyFont="1"/>
    <xf numFmtId="0" fontId="0" fillId="0" borderId="1" xfId="0" applyBorder="1"/>
    <xf numFmtId="0" fontId="2" fillId="0" borderId="0" xfId="0" applyFont="1"/>
    <xf numFmtId="14" fontId="2" fillId="0" borderId="1" xfId="0" quotePrefix="1" applyNumberFormat="1" applyFont="1" applyBorder="1"/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2" fillId="0" borderId="1" xfId="0" quotePrefix="1" applyFont="1" applyBorder="1" applyAlignment="1"/>
    <xf numFmtId="0" fontId="5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/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wrapText="1"/>
    </xf>
    <xf numFmtId="49" fontId="2" fillId="0" borderId="1" xfId="0" applyNumberFormat="1" applyFont="1" applyBorder="1"/>
    <xf numFmtId="49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0" xfId="0" applyFill="1" applyAlignment="1">
      <alignment horizontal="center" vertical="center" wrapText="1"/>
    </xf>
    <xf numFmtId="0" fontId="0" fillId="4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62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98CD-ABA6-4FA1-A2E2-25D71E41EA71}">
  <dimension ref="A1:K9"/>
  <sheetViews>
    <sheetView workbookViewId="0">
      <selection activeCell="A8" sqref="A8:K9"/>
    </sheetView>
  </sheetViews>
  <sheetFormatPr baseColWidth="10" defaultRowHeight="15" x14ac:dyDescent="0.25"/>
  <cols>
    <col min="1" max="1" width="15.42578125" bestFit="1" customWidth="1"/>
    <col min="2" max="2" width="13.7109375" bestFit="1" customWidth="1"/>
    <col min="3" max="3" width="7.85546875" bestFit="1" customWidth="1"/>
    <col min="4" max="4" width="14" bestFit="1" customWidth="1"/>
    <col min="5" max="6" width="16.140625" bestFit="1" customWidth="1"/>
    <col min="7" max="7" width="18.85546875" bestFit="1" customWidth="1"/>
    <col min="8" max="8" width="14.85546875" bestFit="1" customWidth="1"/>
  </cols>
  <sheetData>
    <row r="1" spans="1:11" x14ac:dyDescent="0.25">
      <c r="A1" s="15" t="s">
        <v>103</v>
      </c>
      <c r="B1" s="15" t="s">
        <v>106</v>
      </c>
      <c r="C1" s="11" t="s">
        <v>0</v>
      </c>
      <c r="D1" s="11" t="s">
        <v>98</v>
      </c>
      <c r="E1" s="11" t="s">
        <v>97</v>
      </c>
      <c r="F1" s="11" t="s">
        <v>99</v>
      </c>
      <c r="G1" s="11" t="s">
        <v>100</v>
      </c>
      <c r="H1" s="11" t="s">
        <v>56</v>
      </c>
    </row>
    <row r="2" spans="1:11" x14ac:dyDescent="0.25">
      <c r="A2" s="10" t="s">
        <v>101</v>
      </c>
      <c r="B2" s="10">
        <v>800508</v>
      </c>
      <c r="C2" s="10" t="s">
        <v>1</v>
      </c>
      <c r="D2" s="10" t="s">
        <v>91</v>
      </c>
      <c r="E2" s="10">
        <v>20</v>
      </c>
      <c r="F2" s="10" t="s">
        <v>92</v>
      </c>
      <c r="G2" s="10" t="s">
        <v>93</v>
      </c>
      <c r="H2" s="10">
        <v>5511223344</v>
      </c>
    </row>
    <row r="3" spans="1:11" x14ac:dyDescent="0.25">
      <c r="A3" s="10" t="s">
        <v>102</v>
      </c>
      <c r="B3" s="10">
        <v>750301</v>
      </c>
      <c r="C3" s="10" t="s">
        <v>35</v>
      </c>
      <c r="D3" s="10" t="s">
        <v>94</v>
      </c>
      <c r="E3" s="10">
        <v>1564</v>
      </c>
      <c r="F3" s="10" t="s">
        <v>95</v>
      </c>
      <c r="G3" s="10" t="s">
        <v>96</v>
      </c>
      <c r="H3" s="10">
        <v>5511334455</v>
      </c>
    </row>
    <row r="5" spans="1:11" ht="15" customHeight="1" x14ac:dyDescent="0.25">
      <c r="A5" s="26" t="s">
        <v>253</v>
      </c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1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</row>
    <row r="8" spans="1:11" x14ac:dyDescent="0.25">
      <c r="A8" s="26" t="s">
        <v>259</v>
      </c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</row>
  </sheetData>
  <mergeCells count="2">
    <mergeCell ref="A5:K6"/>
    <mergeCell ref="A8:K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opLeftCell="B1" zoomScale="85" zoomScaleNormal="85" workbookViewId="0">
      <selection activeCell="I29" sqref="I29"/>
    </sheetView>
  </sheetViews>
  <sheetFormatPr baseColWidth="10" defaultRowHeight="15" x14ac:dyDescent="0.25"/>
  <cols>
    <col min="1" max="1" width="19.42578125" customWidth="1"/>
    <col min="2" max="2" width="18.5703125" customWidth="1"/>
    <col min="3" max="3" width="19.42578125" customWidth="1"/>
    <col min="4" max="4" width="17.140625" customWidth="1"/>
    <col min="5" max="5" width="15" style="3" customWidth="1"/>
    <col min="6" max="6" width="14.42578125" customWidth="1"/>
    <col min="7" max="7" width="15.42578125" style="3" customWidth="1"/>
    <col min="8" max="8" width="15.28515625" bestFit="1" customWidth="1"/>
    <col min="9" max="9" width="23.5703125" bestFit="1" customWidth="1"/>
    <col min="10" max="10" width="19" customWidth="1"/>
    <col min="11" max="11" width="19.7109375" customWidth="1"/>
    <col min="12" max="12" width="22.7109375" customWidth="1"/>
    <col min="13" max="13" width="9.140625" customWidth="1"/>
    <col min="14" max="14" width="23" customWidth="1"/>
    <col min="15" max="15" width="13.140625" customWidth="1"/>
    <col min="16" max="16" width="6" bestFit="1" customWidth="1"/>
    <col min="17" max="17" width="14.28515625" customWidth="1"/>
    <col min="18" max="18" width="8.7109375" bestFit="1" customWidth="1"/>
    <col min="19" max="19" width="7.140625" bestFit="1" customWidth="1"/>
    <col min="20" max="20" width="7.5703125" bestFit="1" customWidth="1"/>
    <col min="21" max="21" width="8" bestFit="1" customWidth="1"/>
  </cols>
  <sheetData>
    <row r="1" spans="1:32" s="4" customFormat="1" ht="25.5" customHeight="1" x14ac:dyDescent="0.25">
      <c r="A1" s="15" t="s">
        <v>149</v>
      </c>
      <c r="B1" s="15" t="s">
        <v>150</v>
      </c>
      <c r="C1" s="11" t="s">
        <v>151</v>
      </c>
      <c r="D1" s="11" t="s">
        <v>152</v>
      </c>
      <c r="E1" s="11" t="s">
        <v>177</v>
      </c>
      <c r="F1" s="11" t="s">
        <v>178</v>
      </c>
      <c r="G1" s="11" t="s">
        <v>179</v>
      </c>
      <c r="H1" s="11" t="s">
        <v>36</v>
      </c>
      <c r="I1" s="11" t="s">
        <v>214</v>
      </c>
      <c r="J1" s="11" t="s">
        <v>215</v>
      </c>
      <c r="K1" s="11" t="s">
        <v>216</v>
      </c>
      <c r="L1" s="11" t="s">
        <v>217</v>
      </c>
      <c r="M1" s="19" t="s">
        <v>6</v>
      </c>
      <c r="N1" s="19" t="s">
        <v>10</v>
      </c>
      <c r="O1" s="19" t="s">
        <v>55</v>
      </c>
      <c r="P1" s="19" t="s">
        <v>54</v>
      </c>
      <c r="Q1" s="19" t="s">
        <v>14</v>
      </c>
      <c r="R1" s="19" t="s">
        <v>15</v>
      </c>
      <c r="S1" s="19" t="s">
        <v>16</v>
      </c>
      <c r="T1" s="19" t="s">
        <v>17</v>
      </c>
      <c r="U1" s="19" t="s">
        <v>18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25">
      <c r="A2" s="10" t="s">
        <v>101</v>
      </c>
      <c r="B2" s="10">
        <v>800508</v>
      </c>
      <c r="C2" s="10" t="s">
        <v>153</v>
      </c>
      <c r="D2" s="20" t="s">
        <v>165</v>
      </c>
      <c r="E2" s="20" t="s">
        <v>180</v>
      </c>
      <c r="F2" s="20" t="s">
        <v>193</v>
      </c>
      <c r="G2" s="20" t="s">
        <v>203</v>
      </c>
      <c r="H2" s="13">
        <v>36526</v>
      </c>
      <c r="I2" s="13" t="s">
        <v>218</v>
      </c>
      <c r="J2" s="21">
        <v>99</v>
      </c>
      <c r="K2" s="13" t="s">
        <v>230</v>
      </c>
      <c r="L2" s="13" t="s">
        <v>240</v>
      </c>
      <c r="M2" s="16" t="s">
        <v>7</v>
      </c>
      <c r="N2" s="16" t="s">
        <v>39</v>
      </c>
      <c r="O2" s="16" t="s">
        <v>11</v>
      </c>
      <c r="P2" s="16">
        <v>500</v>
      </c>
      <c r="Q2" s="16" t="s">
        <v>40</v>
      </c>
      <c r="R2" s="16">
        <v>200</v>
      </c>
      <c r="S2" s="16">
        <v>300</v>
      </c>
      <c r="T2" s="17">
        <v>0</v>
      </c>
      <c r="U2" s="16">
        <f>P2-R2-S2-T2</f>
        <v>0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x14ac:dyDescent="0.25">
      <c r="A3" s="10" t="s">
        <v>101</v>
      </c>
      <c r="B3" s="10">
        <v>800508</v>
      </c>
      <c r="C3" s="10" t="s">
        <v>154</v>
      </c>
      <c r="D3" s="20" t="s">
        <v>166</v>
      </c>
      <c r="E3" s="20" t="s">
        <v>181</v>
      </c>
      <c r="F3" s="20" t="s">
        <v>197</v>
      </c>
      <c r="G3" s="20" t="s">
        <v>204</v>
      </c>
      <c r="H3" s="13">
        <v>36193</v>
      </c>
      <c r="I3" s="13" t="s">
        <v>219</v>
      </c>
      <c r="J3" s="21">
        <v>88</v>
      </c>
      <c r="K3" s="13" t="s">
        <v>230</v>
      </c>
      <c r="L3" s="13" t="s">
        <v>240</v>
      </c>
      <c r="M3" s="16" t="s">
        <v>8</v>
      </c>
      <c r="N3" s="16" t="s">
        <v>37</v>
      </c>
      <c r="O3" s="16" t="s">
        <v>12</v>
      </c>
      <c r="P3" s="16">
        <v>1200</v>
      </c>
      <c r="Q3" s="16" t="s">
        <v>40</v>
      </c>
      <c r="R3" s="16">
        <v>500</v>
      </c>
      <c r="S3" s="16">
        <v>500</v>
      </c>
      <c r="T3" s="16">
        <v>200</v>
      </c>
      <c r="U3" s="16">
        <f t="shared" ref="U3:U13" si="0">P3-R3-S3-T3</f>
        <v>0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25">
      <c r="A4" s="10" t="s">
        <v>101</v>
      </c>
      <c r="B4" s="10">
        <v>800508</v>
      </c>
      <c r="C4" s="10" t="s">
        <v>155</v>
      </c>
      <c r="D4" s="20" t="s">
        <v>167</v>
      </c>
      <c r="E4" s="20" t="s">
        <v>182</v>
      </c>
      <c r="F4" s="20" t="s">
        <v>194</v>
      </c>
      <c r="G4" s="20" t="s">
        <v>205</v>
      </c>
      <c r="H4" s="13">
        <v>35857</v>
      </c>
      <c r="I4" s="13" t="s">
        <v>220</v>
      </c>
      <c r="J4" s="21">
        <v>33</v>
      </c>
      <c r="K4" s="13" t="s">
        <v>231</v>
      </c>
      <c r="L4" s="13" t="s">
        <v>240</v>
      </c>
      <c r="M4" s="16" t="s">
        <v>9</v>
      </c>
      <c r="N4" s="16" t="s">
        <v>38</v>
      </c>
      <c r="O4" s="16" t="s">
        <v>13</v>
      </c>
      <c r="P4" s="16">
        <v>2000</v>
      </c>
      <c r="Q4" s="16" t="s">
        <v>42</v>
      </c>
      <c r="R4" s="16">
        <v>0</v>
      </c>
      <c r="S4" s="16">
        <v>1000</v>
      </c>
      <c r="T4" s="16">
        <v>0</v>
      </c>
      <c r="U4" s="16">
        <f t="shared" si="0"/>
        <v>1000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10" t="s">
        <v>101</v>
      </c>
      <c r="B5" s="10">
        <v>800508</v>
      </c>
      <c r="C5" s="10" t="s">
        <v>156</v>
      </c>
      <c r="D5" s="20" t="s">
        <v>168</v>
      </c>
      <c r="E5" s="20" t="s">
        <v>183</v>
      </c>
      <c r="F5" s="20" t="s">
        <v>195</v>
      </c>
      <c r="G5" s="20" t="s">
        <v>206</v>
      </c>
      <c r="H5" s="13">
        <v>35524</v>
      </c>
      <c r="I5" s="13" t="s">
        <v>221</v>
      </c>
      <c r="J5" s="21">
        <v>15</v>
      </c>
      <c r="K5" s="13" t="s">
        <v>232</v>
      </c>
      <c r="L5" s="13" t="s">
        <v>240</v>
      </c>
      <c r="M5" s="16" t="s">
        <v>7</v>
      </c>
      <c r="N5" s="16" t="s">
        <v>39</v>
      </c>
      <c r="O5" s="16" t="s">
        <v>11</v>
      </c>
      <c r="P5" s="16">
        <v>500</v>
      </c>
      <c r="Q5" s="16" t="s">
        <v>40</v>
      </c>
      <c r="R5" s="16">
        <v>500</v>
      </c>
      <c r="S5" s="16">
        <v>0</v>
      </c>
      <c r="T5" s="16">
        <v>0</v>
      </c>
      <c r="U5" s="16">
        <f t="shared" si="0"/>
        <v>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10" t="s">
        <v>101</v>
      </c>
      <c r="B6" s="10">
        <v>800508</v>
      </c>
      <c r="C6" s="10" t="s">
        <v>157</v>
      </c>
      <c r="D6" s="20" t="s">
        <v>169</v>
      </c>
      <c r="E6" s="20" t="s">
        <v>184</v>
      </c>
      <c r="F6" s="20" t="s">
        <v>198</v>
      </c>
      <c r="G6" s="20" t="s">
        <v>207</v>
      </c>
      <c r="H6" s="13">
        <v>35190</v>
      </c>
      <c r="I6" s="13" t="s">
        <v>222</v>
      </c>
      <c r="J6" s="21">
        <v>55</v>
      </c>
      <c r="K6" s="13" t="s">
        <v>233</v>
      </c>
      <c r="L6" s="13" t="s">
        <v>240</v>
      </c>
      <c r="M6" s="16" t="s">
        <v>7</v>
      </c>
      <c r="N6" s="16" t="s">
        <v>39</v>
      </c>
      <c r="O6" s="16" t="s">
        <v>12</v>
      </c>
      <c r="P6" s="16">
        <v>1200</v>
      </c>
      <c r="Q6" s="16" t="s">
        <v>40</v>
      </c>
      <c r="R6" s="16">
        <v>0</v>
      </c>
      <c r="S6" s="16">
        <v>600</v>
      </c>
      <c r="T6" s="16">
        <v>600</v>
      </c>
      <c r="U6" s="16">
        <f t="shared" si="0"/>
        <v>0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10" t="s">
        <v>101</v>
      </c>
      <c r="B7" s="10">
        <v>800508</v>
      </c>
      <c r="C7" s="10" t="s">
        <v>158</v>
      </c>
      <c r="D7" s="20" t="s">
        <v>170</v>
      </c>
      <c r="E7" s="20" t="s">
        <v>185</v>
      </c>
      <c r="F7" s="20" t="s">
        <v>196</v>
      </c>
      <c r="G7" s="20" t="s">
        <v>208</v>
      </c>
      <c r="H7" s="13">
        <v>34856</v>
      </c>
      <c r="I7" s="13" t="s">
        <v>223</v>
      </c>
      <c r="J7" s="21">
        <v>26</v>
      </c>
      <c r="K7" s="13" t="s">
        <v>234</v>
      </c>
      <c r="L7" s="13" t="s">
        <v>240</v>
      </c>
      <c r="M7" s="16" t="s">
        <v>7</v>
      </c>
      <c r="N7" s="16" t="s">
        <v>39</v>
      </c>
      <c r="O7" s="16" t="s">
        <v>13</v>
      </c>
      <c r="P7" s="16">
        <v>2000</v>
      </c>
      <c r="Q7" s="16" t="s">
        <v>41</v>
      </c>
      <c r="R7" s="16">
        <v>0</v>
      </c>
      <c r="S7" s="16">
        <v>1000</v>
      </c>
      <c r="T7" s="16">
        <v>1000</v>
      </c>
      <c r="U7" s="16">
        <f t="shared" si="0"/>
        <v>0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5">
      <c r="A8" s="10" t="s">
        <v>102</v>
      </c>
      <c r="B8" s="10">
        <v>750301</v>
      </c>
      <c r="C8" s="10" t="s">
        <v>159</v>
      </c>
      <c r="D8" s="20" t="s">
        <v>171</v>
      </c>
      <c r="E8" s="20" t="s">
        <v>186</v>
      </c>
      <c r="F8" s="20" t="s">
        <v>192</v>
      </c>
      <c r="G8" s="20" t="s">
        <v>209</v>
      </c>
      <c r="H8" s="13">
        <v>36714</v>
      </c>
      <c r="I8" s="13" t="s">
        <v>224</v>
      </c>
      <c r="J8" s="21">
        <v>15</v>
      </c>
      <c r="K8" s="13" t="s">
        <v>235</v>
      </c>
      <c r="L8" s="13" t="s">
        <v>96</v>
      </c>
      <c r="M8" s="16" t="s">
        <v>7</v>
      </c>
      <c r="N8" s="16" t="s">
        <v>39</v>
      </c>
      <c r="O8" s="16" t="s">
        <v>13</v>
      </c>
      <c r="P8" s="16">
        <v>2000</v>
      </c>
      <c r="Q8" s="16" t="s">
        <v>42</v>
      </c>
      <c r="R8" s="16">
        <v>0</v>
      </c>
      <c r="S8" s="16">
        <v>2000</v>
      </c>
      <c r="T8" s="16">
        <v>0</v>
      </c>
      <c r="U8" s="16">
        <f t="shared" si="0"/>
        <v>0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25">
      <c r="A9" s="10" t="s">
        <v>102</v>
      </c>
      <c r="B9" s="10">
        <v>750301</v>
      </c>
      <c r="C9" s="10" t="s">
        <v>160</v>
      </c>
      <c r="D9" s="20" t="s">
        <v>172</v>
      </c>
      <c r="E9" s="20" t="s">
        <v>187</v>
      </c>
      <c r="F9" s="20" t="s">
        <v>197</v>
      </c>
      <c r="G9" s="20" t="s">
        <v>210</v>
      </c>
      <c r="H9" s="13">
        <v>36380</v>
      </c>
      <c r="I9" s="13" t="s">
        <v>225</v>
      </c>
      <c r="J9" s="21">
        <v>1425</v>
      </c>
      <c r="K9" s="13" t="s">
        <v>236</v>
      </c>
      <c r="L9" s="13" t="s">
        <v>96</v>
      </c>
      <c r="M9" s="16" t="s">
        <v>7</v>
      </c>
      <c r="N9" s="16" t="s">
        <v>51</v>
      </c>
      <c r="O9" s="16" t="s">
        <v>11</v>
      </c>
      <c r="P9" s="16">
        <v>500</v>
      </c>
      <c r="Q9" s="16" t="s">
        <v>40</v>
      </c>
      <c r="R9" s="16">
        <v>0</v>
      </c>
      <c r="S9" s="16">
        <v>500</v>
      </c>
      <c r="T9" s="16">
        <v>0</v>
      </c>
      <c r="U9" s="16">
        <f t="shared" si="0"/>
        <v>0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5">
      <c r="A10" s="10" t="s">
        <v>102</v>
      </c>
      <c r="B10" s="10">
        <v>750301</v>
      </c>
      <c r="C10" s="10" t="s">
        <v>161</v>
      </c>
      <c r="D10" s="20" t="s">
        <v>173</v>
      </c>
      <c r="E10" s="20" t="s">
        <v>188</v>
      </c>
      <c r="F10" s="20" t="s">
        <v>201</v>
      </c>
      <c r="G10" s="20" t="s">
        <v>133</v>
      </c>
      <c r="H10" s="13">
        <v>36047</v>
      </c>
      <c r="I10" s="13" t="s">
        <v>226</v>
      </c>
      <c r="J10" s="21">
        <v>654</v>
      </c>
      <c r="K10" s="13" t="s">
        <v>225</v>
      </c>
      <c r="L10" s="13" t="s">
        <v>96</v>
      </c>
      <c r="M10" s="16" t="s">
        <v>7</v>
      </c>
      <c r="N10" s="16" t="s">
        <v>39</v>
      </c>
      <c r="O10" s="16" t="s">
        <v>12</v>
      </c>
      <c r="P10" s="16">
        <v>1200</v>
      </c>
      <c r="Q10" s="16" t="s">
        <v>40</v>
      </c>
      <c r="R10" s="16">
        <v>200</v>
      </c>
      <c r="S10" s="16">
        <v>500</v>
      </c>
      <c r="T10" s="16">
        <v>500</v>
      </c>
      <c r="U10" s="16">
        <f t="shared" si="0"/>
        <v>0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25">
      <c r="A11" s="10" t="s">
        <v>102</v>
      </c>
      <c r="B11" s="10">
        <v>750301</v>
      </c>
      <c r="C11" s="10" t="s">
        <v>162</v>
      </c>
      <c r="D11" s="20" t="s">
        <v>175</v>
      </c>
      <c r="E11" s="20" t="s">
        <v>189</v>
      </c>
      <c r="F11" s="20" t="s">
        <v>199</v>
      </c>
      <c r="G11" s="20" t="s">
        <v>211</v>
      </c>
      <c r="H11" s="13">
        <v>35713</v>
      </c>
      <c r="I11" s="13" t="s">
        <v>227</v>
      </c>
      <c r="J11" s="21">
        <v>41</v>
      </c>
      <c r="K11" s="13" t="s">
        <v>237</v>
      </c>
      <c r="L11" s="13" t="s">
        <v>96</v>
      </c>
      <c r="M11" s="16" t="s">
        <v>7</v>
      </c>
      <c r="N11" s="16" t="s">
        <v>39</v>
      </c>
      <c r="O11" s="16" t="s">
        <v>13</v>
      </c>
      <c r="P11" s="16">
        <v>2000</v>
      </c>
      <c r="Q11" s="16" t="s">
        <v>40</v>
      </c>
      <c r="R11" s="16">
        <v>500</v>
      </c>
      <c r="S11" s="16">
        <v>1000</v>
      </c>
      <c r="T11" s="16">
        <v>500</v>
      </c>
      <c r="U11" s="16">
        <f t="shared" si="0"/>
        <v>0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5">
      <c r="A12" s="10" t="s">
        <v>102</v>
      </c>
      <c r="B12" s="10">
        <v>750301</v>
      </c>
      <c r="C12" s="10" t="s">
        <v>163</v>
      </c>
      <c r="D12" s="20" t="s">
        <v>174</v>
      </c>
      <c r="E12" s="20" t="s">
        <v>190</v>
      </c>
      <c r="F12" s="20" t="s">
        <v>200</v>
      </c>
      <c r="G12" s="20" t="s">
        <v>212</v>
      </c>
      <c r="H12" s="13">
        <v>35380</v>
      </c>
      <c r="I12" s="13" t="s">
        <v>228</v>
      </c>
      <c r="J12" s="21">
        <v>26</v>
      </c>
      <c r="K12" s="13" t="s">
        <v>238</v>
      </c>
      <c r="L12" s="13" t="s">
        <v>96</v>
      </c>
      <c r="M12" s="16" t="s">
        <v>7</v>
      </c>
      <c r="N12" s="16" t="s">
        <v>39</v>
      </c>
      <c r="O12" s="16" t="s">
        <v>11</v>
      </c>
      <c r="P12" s="16">
        <v>500</v>
      </c>
      <c r="Q12" s="16" t="s">
        <v>40</v>
      </c>
      <c r="R12" s="16">
        <v>500</v>
      </c>
      <c r="S12" s="16">
        <v>0</v>
      </c>
      <c r="T12" s="16">
        <v>0</v>
      </c>
      <c r="U12" s="16">
        <f t="shared" si="0"/>
        <v>0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x14ac:dyDescent="0.25">
      <c r="A13" s="10" t="s">
        <v>102</v>
      </c>
      <c r="B13" s="10">
        <v>750301</v>
      </c>
      <c r="C13" s="10" t="s">
        <v>164</v>
      </c>
      <c r="D13" s="20" t="s">
        <v>176</v>
      </c>
      <c r="E13" s="20" t="s">
        <v>191</v>
      </c>
      <c r="F13" s="20" t="s">
        <v>202</v>
      </c>
      <c r="G13" s="20" t="s">
        <v>213</v>
      </c>
      <c r="H13" s="13">
        <v>35045</v>
      </c>
      <c r="I13" s="13" t="s">
        <v>229</v>
      </c>
      <c r="J13" s="21">
        <v>121</v>
      </c>
      <c r="K13" s="13" t="s">
        <v>239</v>
      </c>
      <c r="L13" s="13" t="s">
        <v>96</v>
      </c>
      <c r="M13" s="16" t="s">
        <v>7</v>
      </c>
      <c r="N13" s="16" t="s">
        <v>39</v>
      </c>
      <c r="O13" s="16" t="s">
        <v>12</v>
      </c>
      <c r="P13" s="16">
        <v>1200</v>
      </c>
      <c r="Q13" s="16" t="s">
        <v>40</v>
      </c>
      <c r="R13" s="16">
        <v>200</v>
      </c>
      <c r="S13" s="16">
        <v>1000</v>
      </c>
      <c r="T13" s="16">
        <v>0</v>
      </c>
      <c r="U13" s="16">
        <f t="shared" si="0"/>
        <v>0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x14ac:dyDescent="0.25">
      <c r="A14" s="3"/>
      <c r="B14" s="22"/>
      <c r="C14" s="3"/>
      <c r="D14" s="3"/>
      <c r="F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ht="15" customHeight="1" x14ac:dyDescent="0.25">
      <c r="A15" s="26" t="s">
        <v>253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x14ac:dyDescent="0.25">
      <c r="E17"/>
      <c r="G17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5" customHeight="1" x14ac:dyDescent="0.25">
      <c r="A18" s="26" t="s">
        <v>260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5">
      <c r="E20"/>
      <c r="G20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x14ac:dyDescent="0.25">
      <c r="A21" s="27" t="s">
        <v>264</v>
      </c>
      <c r="E21"/>
      <c r="G21"/>
    </row>
    <row r="22" spans="1:32" x14ac:dyDescent="0.25">
      <c r="A22" s="15" t="s">
        <v>149</v>
      </c>
      <c r="B22" s="15" t="s">
        <v>150</v>
      </c>
      <c r="C22" s="11" t="s">
        <v>151</v>
      </c>
      <c r="D22" s="11" t="s">
        <v>152</v>
      </c>
      <c r="E22" s="11" t="s">
        <v>177</v>
      </c>
      <c r="F22" s="11" t="s">
        <v>178</v>
      </c>
      <c r="G22" s="11" t="s">
        <v>179</v>
      </c>
      <c r="H22" s="11" t="s">
        <v>265</v>
      </c>
      <c r="I22" s="11" t="s">
        <v>266</v>
      </c>
      <c r="J22" s="11" t="s">
        <v>36</v>
      </c>
      <c r="K22" s="11" t="s">
        <v>214</v>
      </c>
      <c r="L22" s="11" t="s">
        <v>215</v>
      </c>
      <c r="M22" s="11" t="s">
        <v>216</v>
      </c>
      <c r="N22" s="11" t="s">
        <v>217</v>
      </c>
      <c r="O22" s="19" t="s">
        <v>6</v>
      </c>
      <c r="P22" s="19" t="s">
        <v>10</v>
      </c>
      <c r="Q22" s="19" t="s">
        <v>55</v>
      </c>
      <c r="R22" s="19" t="s">
        <v>54</v>
      </c>
      <c r="S22" s="19" t="s">
        <v>14</v>
      </c>
      <c r="T22" s="19" t="s">
        <v>15</v>
      </c>
      <c r="U22" s="19" t="s">
        <v>16</v>
      </c>
      <c r="V22" s="19" t="s">
        <v>17</v>
      </c>
      <c r="W22" s="19" t="s">
        <v>18</v>
      </c>
    </row>
    <row r="23" spans="1:32" x14ac:dyDescent="0.25">
      <c r="A23" s="10" t="s">
        <v>101</v>
      </c>
      <c r="B23" s="10">
        <v>800508</v>
      </c>
      <c r="C23" s="10" t="s">
        <v>153</v>
      </c>
      <c r="D23" s="20" t="s">
        <v>165</v>
      </c>
      <c r="E23" s="20" t="s">
        <v>180</v>
      </c>
      <c r="F23" s="20" t="s">
        <v>193</v>
      </c>
      <c r="G23" s="20" t="s">
        <v>203</v>
      </c>
      <c r="H23" s="10">
        <v>5511111111</v>
      </c>
      <c r="I23" s="7" t="s">
        <v>82</v>
      </c>
      <c r="J23" s="13">
        <v>36526</v>
      </c>
      <c r="K23" s="13" t="s">
        <v>218</v>
      </c>
      <c r="L23" s="21">
        <v>99</v>
      </c>
      <c r="M23" s="13" t="s">
        <v>230</v>
      </c>
      <c r="N23" s="13" t="s">
        <v>240</v>
      </c>
      <c r="O23" s="16" t="s">
        <v>7</v>
      </c>
      <c r="P23" s="16" t="s">
        <v>39</v>
      </c>
      <c r="Q23" s="16" t="s">
        <v>11</v>
      </c>
      <c r="R23" s="16">
        <v>500</v>
      </c>
      <c r="S23" s="16" t="s">
        <v>40</v>
      </c>
      <c r="T23" s="16">
        <v>200</v>
      </c>
      <c r="U23" s="16">
        <v>300</v>
      </c>
      <c r="V23" s="17">
        <v>0</v>
      </c>
      <c r="W23" s="16">
        <f>R23-T23-U23-V23</f>
        <v>0</v>
      </c>
    </row>
    <row r="24" spans="1:32" x14ac:dyDescent="0.25">
      <c r="A24" s="10" t="s">
        <v>101</v>
      </c>
      <c r="B24" s="10">
        <v>800508</v>
      </c>
      <c r="C24" s="10" t="s">
        <v>154</v>
      </c>
      <c r="D24" s="20" t="s">
        <v>166</v>
      </c>
      <c r="E24" s="20" t="s">
        <v>181</v>
      </c>
      <c r="F24" s="20" t="s">
        <v>197</v>
      </c>
      <c r="G24" s="20" t="s">
        <v>204</v>
      </c>
      <c r="H24" s="10">
        <v>5522222222</v>
      </c>
      <c r="I24" s="7" t="s">
        <v>83</v>
      </c>
      <c r="J24" s="13">
        <v>36193</v>
      </c>
      <c r="K24" s="13" t="s">
        <v>219</v>
      </c>
      <c r="L24" s="21">
        <v>88</v>
      </c>
      <c r="M24" s="13" t="s">
        <v>230</v>
      </c>
      <c r="N24" s="13" t="s">
        <v>240</v>
      </c>
      <c r="O24" s="16" t="s">
        <v>8</v>
      </c>
      <c r="P24" s="16" t="s">
        <v>37</v>
      </c>
      <c r="Q24" s="16" t="s">
        <v>12</v>
      </c>
      <c r="R24" s="16">
        <v>1200</v>
      </c>
      <c r="S24" s="16" t="s">
        <v>40</v>
      </c>
      <c r="T24" s="16">
        <v>500</v>
      </c>
      <c r="U24" s="16">
        <v>500</v>
      </c>
      <c r="V24" s="16">
        <v>200</v>
      </c>
      <c r="W24" s="16">
        <f t="shared" ref="W24:W34" si="1">R24-T24-U24-V24</f>
        <v>0</v>
      </c>
    </row>
    <row r="25" spans="1:32" x14ac:dyDescent="0.25">
      <c r="A25" s="10" t="s">
        <v>101</v>
      </c>
      <c r="B25" s="10">
        <v>800508</v>
      </c>
      <c r="C25" s="10" t="s">
        <v>155</v>
      </c>
      <c r="D25" s="20" t="s">
        <v>167</v>
      </c>
      <c r="E25" s="20" t="s">
        <v>182</v>
      </c>
      <c r="F25" s="20" t="s">
        <v>194</v>
      </c>
      <c r="G25" s="20" t="s">
        <v>205</v>
      </c>
      <c r="H25" s="10">
        <v>5533333333</v>
      </c>
      <c r="I25" s="7" t="s">
        <v>84</v>
      </c>
      <c r="J25" s="13">
        <v>35857</v>
      </c>
      <c r="K25" s="13" t="s">
        <v>220</v>
      </c>
      <c r="L25" s="21">
        <v>33</v>
      </c>
      <c r="M25" s="13" t="s">
        <v>231</v>
      </c>
      <c r="N25" s="13" t="s">
        <v>240</v>
      </c>
      <c r="O25" s="16" t="s">
        <v>9</v>
      </c>
      <c r="P25" s="16" t="s">
        <v>38</v>
      </c>
      <c r="Q25" s="16" t="s">
        <v>13</v>
      </c>
      <c r="R25" s="16">
        <v>2000</v>
      </c>
      <c r="S25" s="16" t="s">
        <v>42</v>
      </c>
      <c r="T25" s="16">
        <v>0</v>
      </c>
      <c r="U25" s="16">
        <v>1000</v>
      </c>
      <c r="V25" s="16">
        <v>0</v>
      </c>
      <c r="W25" s="16">
        <f t="shared" si="1"/>
        <v>1000</v>
      </c>
    </row>
    <row r="26" spans="1:32" x14ac:dyDescent="0.25">
      <c r="A26" s="10" t="s">
        <v>101</v>
      </c>
      <c r="B26" s="10">
        <v>800508</v>
      </c>
      <c r="C26" s="10" t="s">
        <v>156</v>
      </c>
      <c r="D26" s="20" t="s">
        <v>168</v>
      </c>
      <c r="E26" s="20" t="s">
        <v>183</v>
      </c>
      <c r="F26" s="20" t="s">
        <v>195</v>
      </c>
      <c r="G26" s="20" t="s">
        <v>206</v>
      </c>
      <c r="H26" s="10">
        <v>5544444444</v>
      </c>
      <c r="I26" s="7" t="s">
        <v>86</v>
      </c>
      <c r="J26" s="13">
        <v>35524</v>
      </c>
      <c r="K26" s="13" t="s">
        <v>221</v>
      </c>
      <c r="L26" s="21">
        <v>15</v>
      </c>
      <c r="M26" s="13" t="s">
        <v>232</v>
      </c>
      <c r="N26" s="13" t="s">
        <v>240</v>
      </c>
      <c r="O26" s="16" t="s">
        <v>7</v>
      </c>
      <c r="P26" s="16" t="s">
        <v>39</v>
      </c>
      <c r="Q26" s="16" t="s">
        <v>11</v>
      </c>
      <c r="R26" s="16">
        <v>500</v>
      </c>
      <c r="S26" s="16" t="s">
        <v>40</v>
      </c>
      <c r="T26" s="16">
        <v>500</v>
      </c>
      <c r="U26" s="16">
        <v>0</v>
      </c>
      <c r="V26" s="16">
        <v>0</v>
      </c>
      <c r="W26" s="16">
        <f t="shared" si="1"/>
        <v>0</v>
      </c>
    </row>
    <row r="27" spans="1:32" x14ac:dyDescent="0.25">
      <c r="A27" s="10" t="s">
        <v>101</v>
      </c>
      <c r="B27" s="10">
        <v>800508</v>
      </c>
      <c r="C27" s="10" t="s">
        <v>157</v>
      </c>
      <c r="D27" s="20" t="s">
        <v>169</v>
      </c>
      <c r="E27" s="20" t="s">
        <v>184</v>
      </c>
      <c r="F27" s="20" t="s">
        <v>198</v>
      </c>
      <c r="G27" s="20" t="s">
        <v>207</v>
      </c>
      <c r="H27" s="10">
        <v>5577777777</v>
      </c>
      <c r="I27" s="7" t="s">
        <v>87</v>
      </c>
      <c r="J27" s="13">
        <v>35190</v>
      </c>
      <c r="K27" s="13" t="s">
        <v>222</v>
      </c>
      <c r="L27" s="21">
        <v>55</v>
      </c>
      <c r="M27" s="13" t="s">
        <v>233</v>
      </c>
      <c r="N27" s="13" t="s">
        <v>240</v>
      </c>
      <c r="O27" s="16" t="s">
        <v>7</v>
      </c>
      <c r="P27" s="16" t="s">
        <v>39</v>
      </c>
      <c r="Q27" s="16" t="s">
        <v>12</v>
      </c>
      <c r="R27" s="16">
        <v>1200</v>
      </c>
      <c r="S27" s="16" t="s">
        <v>40</v>
      </c>
      <c r="T27" s="16">
        <v>0</v>
      </c>
      <c r="U27" s="16">
        <v>600</v>
      </c>
      <c r="V27" s="16">
        <v>600</v>
      </c>
      <c r="W27" s="16">
        <f t="shared" si="1"/>
        <v>0</v>
      </c>
    </row>
    <row r="28" spans="1:32" x14ac:dyDescent="0.25">
      <c r="A28" s="10" t="s">
        <v>101</v>
      </c>
      <c r="B28" s="10">
        <v>800508</v>
      </c>
      <c r="C28" s="10" t="s">
        <v>158</v>
      </c>
      <c r="D28" s="20" t="s">
        <v>170</v>
      </c>
      <c r="E28" s="20" t="s">
        <v>185</v>
      </c>
      <c r="F28" s="20" t="s">
        <v>196</v>
      </c>
      <c r="G28" s="20" t="s">
        <v>208</v>
      </c>
      <c r="H28" s="10">
        <v>5588888888</v>
      </c>
      <c r="I28" s="7" t="s">
        <v>88</v>
      </c>
      <c r="J28" s="13">
        <v>34856</v>
      </c>
      <c r="K28" s="13" t="s">
        <v>223</v>
      </c>
      <c r="L28" s="21">
        <v>26</v>
      </c>
      <c r="M28" s="13" t="s">
        <v>234</v>
      </c>
      <c r="N28" s="13" t="s">
        <v>240</v>
      </c>
      <c r="O28" s="16" t="s">
        <v>7</v>
      </c>
      <c r="P28" s="16" t="s">
        <v>39</v>
      </c>
      <c r="Q28" s="16" t="s">
        <v>13</v>
      </c>
      <c r="R28" s="16">
        <v>2000</v>
      </c>
      <c r="S28" s="16" t="s">
        <v>41</v>
      </c>
      <c r="T28" s="16">
        <v>0</v>
      </c>
      <c r="U28" s="16">
        <v>1000</v>
      </c>
      <c r="V28" s="16">
        <v>1000</v>
      </c>
      <c r="W28" s="16">
        <f t="shared" si="1"/>
        <v>0</v>
      </c>
    </row>
    <row r="29" spans="1:32" x14ac:dyDescent="0.25">
      <c r="A29" s="10" t="s">
        <v>102</v>
      </c>
      <c r="B29" s="10">
        <v>750301</v>
      </c>
      <c r="C29" s="10" t="s">
        <v>159</v>
      </c>
      <c r="D29" s="20" t="s">
        <v>171</v>
      </c>
      <c r="E29" s="20" t="s">
        <v>186</v>
      </c>
      <c r="F29" s="20" t="s">
        <v>192</v>
      </c>
      <c r="G29" s="20" t="s">
        <v>209</v>
      </c>
      <c r="H29" s="10">
        <v>5566666666</v>
      </c>
      <c r="I29" s="7" t="s">
        <v>85</v>
      </c>
      <c r="J29" s="13">
        <v>36714</v>
      </c>
      <c r="K29" s="13" t="s">
        <v>224</v>
      </c>
      <c r="L29" s="21">
        <v>15</v>
      </c>
      <c r="M29" s="13" t="s">
        <v>235</v>
      </c>
      <c r="N29" s="13" t="s">
        <v>96</v>
      </c>
      <c r="O29" s="16" t="s">
        <v>7</v>
      </c>
      <c r="P29" s="16" t="s">
        <v>39</v>
      </c>
      <c r="Q29" s="16" t="s">
        <v>13</v>
      </c>
      <c r="R29" s="16">
        <v>2000</v>
      </c>
      <c r="S29" s="16" t="s">
        <v>42</v>
      </c>
      <c r="T29" s="16">
        <v>0</v>
      </c>
      <c r="U29" s="16">
        <v>2000</v>
      </c>
      <c r="V29" s="16">
        <v>0</v>
      </c>
      <c r="W29" s="16">
        <f t="shared" si="1"/>
        <v>0</v>
      </c>
    </row>
    <row r="30" spans="1:32" x14ac:dyDescent="0.25">
      <c r="A30" s="10" t="s">
        <v>102</v>
      </c>
      <c r="B30" s="10">
        <v>750301</v>
      </c>
      <c r="C30" s="10" t="s">
        <v>160</v>
      </c>
      <c r="D30" s="20" t="s">
        <v>172</v>
      </c>
      <c r="E30" s="20" t="s">
        <v>187</v>
      </c>
      <c r="F30" s="20" t="s">
        <v>197</v>
      </c>
      <c r="G30" s="20" t="s">
        <v>210</v>
      </c>
      <c r="H30" s="10">
        <v>5599999999</v>
      </c>
      <c r="I30" s="7" t="s">
        <v>89</v>
      </c>
      <c r="J30" s="13">
        <v>36380</v>
      </c>
      <c r="K30" s="13" t="s">
        <v>225</v>
      </c>
      <c r="L30" s="21">
        <v>1425</v>
      </c>
      <c r="M30" s="13" t="s">
        <v>236</v>
      </c>
      <c r="N30" s="13" t="s">
        <v>96</v>
      </c>
      <c r="O30" s="16" t="s">
        <v>7</v>
      </c>
      <c r="P30" s="16" t="s">
        <v>51</v>
      </c>
      <c r="Q30" s="16" t="s">
        <v>11</v>
      </c>
      <c r="R30" s="16">
        <v>500</v>
      </c>
      <c r="S30" s="16" t="s">
        <v>40</v>
      </c>
      <c r="T30" s="16">
        <v>0</v>
      </c>
      <c r="U30" s="16">
        <v>500</v>
      </c>
      <c r="V30" s="16">
        <v>0</v>
      </c>
      <c r="W30" s="16">
        <f t="shared" si="1"/>
        <v>0</v>
      </c>
    </row>
    <row r="31" spans="1:32" x14ac:dyDescent="0.25">
      <c r="A31" s="10" t="s">
        <v>102</v>
      </c>
      <c r="B31" s="10">
        <v>750301</v>
      </c>
      <c r="C31" s="10" t="s">
        <v>161</v>
      </c>
      <c r="D31" s="20" t="s">
        <v>173</v>
      </c>
      <c r="E31" s="20" t="s">
        <v>188</v>
      </c>
      <c r="F31" s="20" t="s">
        <v>201</v>
      </c>
      <c r="G31" s="20" t="s">
        <v>133</v>
      </c>
      <c r="H31" s="20"/>
      <c r="I31" s="20"/>
      <c r="J31" s="13">
        <v>36047</v>
      </c>
      <c r="K31" s="13" t="s">
        <v>226</v>
      </c>
      <c r="L31" s="21">
        <v>654</v>
      </c>
      <c r="M31" s="13" t="s">
        <v>225</v>
      </c>
      <c r="N31" s="13" t="s">
        <v>96</v>
      </c>
      <c r="O31" s="16" t="s">
        <v>7</v>
      </c>
      <c r="P31" s="16" t="s">
        <v>39</v>
      </c>
      <c r="Q31" s="16" t="s">
        <v>12</v>
      </c>
      <c r="R31" s="16">
        <v>1200</v>
      </c>
      <c r="S31" s="16" t="s">
        <v>40</v>
      </c>
      <c r="T31" s="16">
        <v>200</v>
      </c>
      <c r="U31" s="16">
        <v>500</v>
      </c>
      <c r="V31" s="16">
        <v>500</v>
      </c>
      <c r="W31" s="16">
        <f t="shared" si="1"/>
        <v>0</v>
      </c>
    </row>
    <row r="32" spans="1:32" x14ac:dyDescent="0.25">
      <c r="A32" s="10" t="s">
        <v>102</v>
      </c>
      <c r="B32" s="10">
        <v>750301</v>
      </c>
      <c r="C32" s="10" t="s">
        <v>162</v>
      </c>
      <c r="D32" s="20" t="s">
        <v>175</v>
      </c>
      <c r="E32" s="20" t="s">
        <v>189</v>
      </c>
      <c r="F32" s="20" t="s">
        <v>199</v>
      </c>
      <c r="G32" s="20" t="s">
        <v>211</v>
      </c>
      <c r="H32" s="20"/>
      <c r="I32" s="20"/>
      <c r="J32" s="13">
        <v>35713</v>
      </c>
      <c r="K32" s="13" t="s">
        <v>227</v>
      </c>
      <c r="L32" s="21">
        <v>41</v>
      </c>
      <c r="M32" s="13" t="s">
        <v>237</v>
      </c>
      <c r="N32" s="13" t="s">
        <v>96</v>
      </c>
      <c r="O32" s="16" t="s">
        <v>7</v>
      </c>
      <c r="P32" s="16" t="s">
        <v>39</v>
      </c>
      <c r="Q32" s="16" t="s">
        <v>13</v>
      </c>
      <c r="R32" s="16">
        <v>2000</v>
      </c>
      <c r="S32" s="16" t="s">
        <v>40</v>
      </c>
      <c r="T32" s="16">
        <v>500</v>
      </c>
      <c r="U32" s="16">
        <v>1000</v>
      </c>
      <c r="V32" s="16">
        <v>500</v>
      </c>
      <c r="W32" s="16">
        <f t="shared" si="1"/>
        <v>0</v>
      </c>
    </row>
    <row r="33" spans="1:23" x14ac:dyDescent="0.25">
      <c r="A33" s="10" t="s">
        <v>102</v>
      </c>
      <c r="B33" s="10">
        <v>750301</v>
      </c>
      <c r="C33" s="10" t="s">
        <v>163</v>
      </c>
      <c r="D33" s="20" t="s">
        <v>174</v>
      </c>
      <c r="E33" s="20" t="s">
        <v>190</v>
      </c>
      <c r="F33" s="20" t="s">
        <v>200</v>
      </c>
      <c r="G33" s="20" t="s">
        <v>212</v>
      </c>
      <c r="H33" s="20"/>
      <c r="I33" s="20"/>
      <c r="J33" s="13">
        <v>35380</v>
      </c>
      <c r="K33" s="13" t="s">
        <v>228</v>
      </c>
      <c r="L33" s="21">
        <v>26</v>
      </c>
      <c r="M33" s="13" t="s">
        <v>238</v>
      </c>
      <c r="N33" s="13" t="s">
        <v>96</v>
      </c>
      <c r="O33" s="16" t="s">
        <v>7</v>
      </c>
      <c r="P33" s="16" t="s">
        <v>39</v>
      </c>
      <c r="Q33" s="16" t="s">
        <v>11</v>
      </c>
      <c r="R33" s="16">
        <v>500</v>
      </c>
      <c r="S33" s="16" t="s">
        <v>40</v>
      </c>
      <c r="T33" s="16">
        <v>500</v>
      </c>
      <c r="U33" s="16">
        <v>0</v>
      </c>
      <c r="V33" s="16">
        <v>0</v>
      </c>
      <c r="W33" s="16">
        <f t="shared" si="1"/>
        <v>0</v>
      </c>
    </row>
    <row r="34" spans="1:23" x14ac:dyDescent="0.25">
      <c r="A34" s="10" t="s">
        <v>102</v>
      </c>
      <c r="B34" s="10">
        <v>750301</v>
      </c>
      <c r="C34" s="10" t="s">
        <v>164</v>
      </c>
      <c r="D34" s="20" t="s">
        <v>176</v>
      </c>
      <c r="E34" s="20" t="s">
        <v>191</v>
      </c>
      <c r="F34" s="20" t="s">
        <v>202</v>
      </c>
      <c r="G34" s="20" t="s">
        <v>213</v>
      </c>
      <c r="H34" s="20"/>
      <c r="I34" s="20"/>
      <c r="J34" s="13">
        <v>35045</v>
      </c>
      <c r="K34" s="13" t="s">
        <v>229</v>
      </c>
      <c r="L34" s="21">
        <v>121</v>
      </c>
      <c r="M34" s="13" t="s">
        <v>239</v>
      </c>
      <c r="N34" s="13" t="s">
        <v>96</v>
      </c>
      <c r="O34" s="16" t="s">
        <v>7</v>
      </c>
      <c r="P34" s="16" t="s">
        <v>39</v>
      </c>
      <c r="Q34" s="16" t="s">
        <v>12</v>
      </c>
      <c r="R34" s="16">
        <v>1200</v>
      </c>
      <c r="S34" s="16" t="s">
        <v>40</v>
      </c>
      <c r="T34" s="16">
        <v>200</v>
      </c>
      <c r="U34" s="16">
        <v>1000</v>
      </c>
      <c r="V34" s="16">
        <v>0</v>
      </c>
      <c r="W34" s="16">
        <f t="shared" si="1"/>
        <v>0</v>
      </c>
    </row>
    <row r="41" spans="1:23" x14ac:dyDescent="0.25">
      <c r="B41" s="8"/>
    </row>
    <row r="42" spans="1:23" x14ac:dyDescent="0.25">
      <c r="B42" s="8"/>
    </row>
    <row r="43" spans="1:23" x14ac:dyDescent="0.25">
      <c r="B43" s="8"/>
    </row>
    <row r="44" spans="1:23" x14ac:dyDescent="0.25">
      <c r="B44" s="8"/>
    </row>
  </sheetData>
  <mergeCells count="2">
    <mergeCell ref="A15:K16"/>
    <mergeCell ref="A18:K19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0"/>
  <sheetViews>
    <sheetView topLeftCell="A25" zoomScale="85" zoomScaleNormal="85" workbookViewId="0">
      <selection activeCell="H26" sqref="H26"/>
    </sheetView>
  </sheetViews>
  <sheetFormatPr baseColWidth="10" defaultRowHeight="15" x14ac:dyDescent="0.25"/>
  <cols>
    <col min="1" max="1" width="13" bestFit="1" customWidth="1"/>
    <col min="2" max="2" width="10.85546875" bestFit="1" customWidth="1"/>
    <col min="3" max="3" width="18.28515625" bestFit="1" customWidth="1"/>
    <col min="4" max="4" width="18.28515625" customWidth="1"/>
    <col min="5" max="5" width="11.85546875" bestFit="1" customWidth="1"/>
    <col min="6" max="6" width="11.85546875" customWidth="1"/>
    <col min="7" max="7" width="13.5703125" customWidth="1"/>
    <col min="8" max="8" width="63.28515625" bestFit="1" customWidth="1"/>
    <col min="9" max="9" width="9.5703125" bestFit="1" customWidth="1"/>
    <col min="10" max="10" width="13.42578125" bestFit="1" customWidth="1"/>
    <col min="11" max="11" width="63.28515625" bestFit="1" customWidth="1"/>
    <col min="12" max="12" width="15.140625" bestFit="1" customWidth="1"/>
    <col min="13" max="13" width="15.7109375" bestFit="1" customWidth="1"/>
    <col min="14" max="14" width="41" bestFit="1" customWidth="1"/>
  </cols>
  <sheetData>
    <row r="1" spans="1:14" ht="23.25" x14ac:dyDescent="0.25">
      <c r="A1" s="2" t="s">
        <v>62</v>
      </c>
      <c r="B1" s="25" t="s">
        <v>252</v>
      </c>
      <c r="C1" s="24" t="s">
        <v>251</v>
      </c>
      <c r="D1" s="2" t="s">
        <v>90</v>
      </c>
      <c r="E1" s="18" t="s">
        <v>250</v>
      </c>
      <c r="F1" s="18" t="s">
        <v>249</v>
      </c>
      <c r="G1" s="2" t="s">
        <v>80</v>
      </c>
      <c r="H1" s="2" t="s">
        <v>81</v>
      </c>
      <c r="I1" s="2" t="s">
        <v>23</v>
      </c>
      <c r="J1" s="2" t="s">
        <v>19</v>
      </c>
      <c r="K1" s="2" t="s">
        <v>53</v>
      </c>
      <c r="L1" s="2" t="s">
        <v>21</v>
      </c>
      <c r="M1" s="2" t="s">
        <v>22</v>
      </c>
      <c r="N1" s="2" t="s">
        <v>26</v>
      </c>
    </row>
    <row r="2" spans="1:14" x14ac:dyDescent="0.25">
      <c r="A2" s="9" t="s">
        <v>63</v>
      </c>
      <c r="B2" s="9" t="s">
        <v>101</v>
      </c>
      <c r="C2" s="23">
        <v>800508</v>
      </c>
      <c r="D2" s="1">
        <v>5544556677</v>
      </c>
      <c r="E2" s="1" t="s">
        <v>153</v>
      </c>
      <c r="F2" s="23" t="s">
        <v>165</v>
      </c>
      <c r="G2" s="1">
        <v>5511111111</v>
      </c>
      <c r="H2" s="7" t="s">
        <v>82</v>
      </c>
      <c r="I2" s="1" t="s">
        <v>24</v>
      </c>
      <c r="J2" s="1">
        <v>50</v>
      </c>
      <c r="K2" s="1" t="s">
        <v>43</v>
      </c>
      <c r="L2" s="7"/>
      <c r="M2" s="7"/>
      <c r="N2" s="7"/>
    </row>
    <row r="3" spans="1:14" x14ac:dyDescent="0.25">
      <c r="A3" s="9" t="s">
        <v>63</v>
      </c>
      <c r="B3" s="9" t="s">
        <v>111</v>
      </c>
      <c r="C3" s="23" t="s">
        <v>243</v>
      </c>
      <c r="D3" s="1">
        <v>5555667788</v>
      </c>
      <c r="E3" s="1" t="s">
        <v>154</v>
      </c>
      <c r="F3" s="23" t="s">
        <v>166</v>
      </c>
      <c r="G3" s="1">
        <v>5522222222</v>
      </c>
      <c r="H3" s="7" t="s">
        <v>83</v>
      </c>
      <c r="I3" s="1" t="s">
        <v>24</v>
      </c>
      <c r="J3" s="1">
        <v>30</v>
      </c>
      <c r="K3" s="1" t="s">
        <v>48</v>
      </c>
      <c r="L3" s="7"/>
      <c r="M3" s="7"/>
      <c r="N3" s="7"/>
    </row>
    <row r="4" spans="1:14" x14ac:dyDescent="0.25">
      <c r="A4" s="9" t="s">
        <v>64</v>
      </c>
      <c r="B4" s="9" t="s">
        <v>107</v>
      </c>
      <c r="C4" s="23" t="s">
        <v>246</v>
      </c>
      <c r="D4" s="1">
        <v>5522334455</v>
      </c>
      <c r="E4" s="1" t="s">
        <v>155</v>
      </c>
      <c r="F4" s="23" t="s">
        <v>167</v>
      </c>
      <c r="G4" s="1">
        <v>5533333333</v>
      </c>
      <c r="H4" s="7" t="s">
        <v>84</v>
      </c>
      <c r="I4" s="1" t="s">
        <v>24</v>
      </c>
      <c r="J4" s="1">
        <v>20</v>
      </c>
      <c r="K4" s="1" t="s">
        <v>48</v>
      </c>
      <c r="L4" s="7"/>
      <c r="M4" s="7"/>
      <c r="N4" s="7"/>
    </row>
    <row r="5" spans="1:14" x14ac:dyDescent="0.25">
      <c r="A5" s="9" t="s">
        <v>65</v>
      </c>
      <c r="B5" s="9" t="s">
        <v>101</v>
      </c>
      <c r="C5" s="23" t="s">
        <v>248</v>
      </c>
      <c r="D5" s="1">
        <v>5544556677</v>
      </c>
      <c r="E5" s="1" t="s">
        <v>156</v>
      </c>
      <c r="F5" s="23" t="s">
        <v>168</v>
      </c>
      <c r="G5" s="1">
        <v>5544444444</v>
      </c>
      <c r="H5" s="7" t="s">
        <v>86</v>
      </c>
      <c r="I5" s="1" t="s">
        <v>24</v>
      </c>
      <c r="J5" s="1">
        <v>50</v>
      </c>
      <c r="K5" s="1" t="s">
        <v>43</v>
      </c>
      <c r="L5" s="7"/>
      <c r="M5" s="7"/>
      <c r="N5" s="7"/>
    </row>
    <row r="6" spans="1:14" x14ac:dyDescent="0.25">
      <c r="A6" s="9" t="s">
        <v>65</v>
      </c>
      <c r="B6" s="9" t="s">
        <v>111</v>
      </c>
      <c r="C6" s="23" t="s">
        <v>247</v>
      </c>
      <c r="D6" s="1">
        <v>5555667788</v>
      </c>
      <c r="E6" s="1" t="s">
        <v>159</v>
      </c>
      <c r="F6" s="23" t="s">
        <v>171</v>
      </c>
      <c r="G6" s="1">
        <v>5566666666</v>
      </c>
      <c r="H6" s="7" t="s">
        <v>85</v>
      </c>
      <c r="I6" s="1" t="s">
        <v>59</v>
      </c>
      <c r="J6" s="1">
        <v>0</v>
      </c>
      <c r="K6" s="1" t="s">
        <v>61</v>
      </c>
      <c r="L6" s="7"/>
      <c r="M6" s="7"/>
      <c r="N6" s="7"/>
    </row>
    <row r="7" spans="1:14" x14ac:dyDescent="0.25">
      <c r="A7" s="9" t="s">
        <v>66</v>
      </c>
      <c r="B7" s="9" t="s">
        <v>111</v>
      </c>
      <c r="C7" s="23" t="s">
        <v>247</v>
      </c>
      <c r="D7" s="1">
        <v>5555667788</v>
      </c>
      <c r="E7" s="1" t="s">
        <v>154</v>
      </c>
      <c r="F7" s="23" t="s">
        <v>166</v>
      </c>
      <c r="G7" s="1">
        <v>5522222222</v>
      </c>
      <c r="H7" s="7" t="s">
        <v>83</v>
      </c>
      <c r="I7" s="1" t="s">
        <v>24</v>
      </c>
      <c r="J7" s="1">
        <v>35</v>
      </c>
      <c r="K7" s="1" t="s">
        <v>45</v>
      </c>
      <c r="L7" s="7"/>
      <c r="M7" s="7"/>
      <c r="N7" s="7"/>
    </row>
    <row r="8" spans="1:14" x14ac:dyDescent="0.25">
      <c r="A8" s="9" t="s">
        <v>67</v>
      </c>
      <c r="B8" s="9" t="s">
        <v>107</v>
      </c>
      <c r="C8" s="23" t="s">
        <v>246</v>
      </c>
      <c r="D8" s="1">
        <v>5522334455</v>
      </c>
      <c r="E8" s="1" t="s">
        <v>155</v>
      </c>
      <c r="F8" s="23" t="s">
        <v>167</v>
      </c>
      <c r="G8" s="1">
        <v>5533333333</v>
      </c>
      <c r="H8" s="7" t="s">
        <v>84</v>
      </c>
      <c r="I8" s="1" t="s">
        <v>24</v>
      </c>
      <c r="J8" s="1">
        <v>30</v>
      </c>
      <c r="K8" s="1" t="s">
        <v>49</v>
      </c>
      <c r="L8" s="7"/>
      <c r="M8" s="7"/>
      <c r="N8" s="7"/>
    </row>
    <row r="9" spans="1:14" x14ac:dyDescent="0.25">
      <c r="A9" s="9" t="s">
        <v>68</v>
      </c>
      <c r="B9" s="9" t="s">
        <v>111</v>
      </c>
      <c r="C9" s="23" t="s">
        <v>247</v>
      </c>
      <c r="D9" s="1">
        <v>5555667788</v>
      </c>
      <c r="E9" s="1" t="s">
        <v>157</v>
      </c>
      <c r="F9" s="23" t="s">
        <v>169</v>
      </c>
      <c r="G9" s="1">
        <v>5577777777</v>
      </c>
      <c r="H9" s="7" t="s">
        <v>87</v>
      </c>
      <c r="I9" s="1" t="s">
        <v>24</v>
      </c>
      <c r="J9" s="1">
        <v>30</v>
      </c>
      <c r="K9" s="1" t="s">
        <v>48</v>
      </c>
      <c r="L9" s="7"/>
      <c r="M9" s="7"/>
      <c r="N9" s="7"/>
    </row>
    <row r="10" spans="1:14" x14ac:dyDescent="0.25">
      <c r="A10" s="9" t="s">
        <v>68</v>
      </c>
      <c r="B10" s="9" t="s">
        <v>113</v>
      </c>
      <c r="C10" s="23" t="s">
        <v>242</v>
      </c>
      <c r="D10" s="1">
        <v>5566778899</v>
      </c>
      <c r="E10" s="1" t="s">
        <v>158</v>
      </c>
      <c r="F10" s="23" t="s">
        <v>170</v>
      </c>
      <c r="G10" s="1">
        <v>5588888888</v>
      </c>
      <c r="H10" s="7" t="s">
        <v>88</v>
      </c>
      <c r="I10" s="1" t="s">
        <v>24</v>
      </c>
      <c r="J10" s="1">
        <v>20</v>
      </c>
      <c r="K10" s="1" t="s">
        <v>48</v>
      </c>
      <c r="L10" s="7"/>
      <c r="M10" s="7"/>
      <c r="N10" s="7"/>
    </row>
    <row r="11" spans="1:14" x14ac:dyDescent="0.25">
      <c r="A11" s="9" t="s">
        <v>69</v>
      </c>
      <c r="B11" s="9" t="s">
        <v>111</v>
      </c>
      <c r="C11" s="23" t="s">
        <v>243</v>
      </c>
      <c r="D11" s="1">
        <v>5555667788</v>
      </c>
      <c r="E11" s="1" t="s">
        <v>154</v>
      </c>
      <c r="F11" s="23" t="s">
        <v>166</v>
      </c>
      <c r="G11" s="1">
        <v>5522222222</v>
      </c>
      <c r="H11" s="7" t="s">
        <v>83</v>
      </c>
      <c r="I11" s="1" t="s">
        <v>24</v>
      </c>
      <c r="J11" s="1">
        <v>40</v>
      </c>
      <c r="K11" s="1" t="s">
        <v>46</v>
      </c>
      <c r="L11" s="7"/>
      <c r="M11" s="7"/>
      <c r="N11" s="7"/>
    </row>
    <row r="12" spans="1:14" x14ac:dyDescent="0.25">
      <c r="A12" s="9" t="s">
        <v>70</v>
      </c>
      <c r="B12" s="9" t="s">
        <v>107</v>
      </c>
      <c r="C12" s="23" t="s">
        <v>246</v>
      </c>
      <c r="D12" s="1">
        <v>5522334455</v>
      </c>
      <c r="E12" s="1" t="s">
        <v>155</v>
      </c>
      <c r="F12" s="23" t="s">
        <v>167</v>
      </c>
      <c r="G12" s="1">
        <v>5533333333</v>
      </c>
      <c r="H12" s="7" t="s">
        <v>84</v>
      </c>
      <c r="I12" s="1" t="s">
        <v>24</v>
      </c>
      <c r="J12" s="1">
        <v>35</v>
      </c>
      <c r="K12" s="1" t="s">
        <v>50</v>
      </c>
      <c r="L12" s="7"/>
      <c r="M12" s="7"/>
      <c r="N12" s="7"/>
    </row>
    <row r="13" spans="1:14" x14ac:dyDescent="0.25">
      <c r="A13" s="9" t="s">
        <v>70</v>
      </c>
      <c r="B13" s="9" t="s">
        <v>111</v>
      </c>
      <c r="C13" s="23" t="s">
        <v>243</v>
      </c>
      <c r="D13" s="1">
        <v>5555667788</v>
      </c>
      <c r="E13" s="1" t="s">
        <v>157</v>
      </c>
      <c r="F13" s="23" t="s">
        <v>169</v>
      </c>
      <c r="G13" s="1">
        <v>5577777777</v>
      </c>
      <c r="H13" s="7" t="s">
        <v>87</v>
      </c>
      <c r="I13" s="1" t="s">
        <v>24</v>
      </c>
      <c r="J13" s="1">
        <v>35</v>
      </c>
      <c r="K13" s="1" t="s">
        <v>45</v>
      </c>
      <c r="L13" s="7"/>
      <c r="M13" s="7"/>
      <c r="N13" s="7"/>
    </row>
    <row r="14" spans="1:14" x14ac:dyDescent="0.25">
      <c r="A14" s="9" t="s">
        <v>70</v>
      </c>
      <c r="B14" s="9" t="s">
        <v>113</v>
      </c>
      <c r="C14" s="23" t="s">
        <v>242</v>
      </c>
      <c r="D14" s="1">
        <v>5566778899</v>
      </c>
      <c r="E14" s="1" t="s">
        <v>158</v>
      </c>
      <c r="F14" s="23" t="s">
        <v>170</v>
      </c>
      <c r="G14" s="1">
        <v>5588888888</v>
      </c>
      <c r="H14" s="7" t="s">
        <v>88</v>
      </c>
      <c r="I14" s="1" t="s">
        <v>24</v>
      </c>
      <c r="J14" s="1">
        <v>30</v>
      </c>
      <c r="K14" s="1" t="s">
        <v>49</v>
      </c>
      <c r="L14" s="7"/>
      <c r="M14" s="7"/>
      <c r="N14" s="7"/>
    </row>
    <row r="15" spans="1:14" x14ac:dyDescent="0.25">
      <c r="A15" s="9" t="s">
        <v>71</v>
      </c>
      <c r="B15" s="9" t="s">
        <v>101</v>
      </c>
      <c r="C15" s="23">
        <v>800508</v>
      </c>
      <c r="D15" s="1">
        <v>5544556677</v>
      </c>
      <c r="E15" s="1" t="s">
        <v>153</v>
      </c>
      <c r="F15" s="23" t="s">
        <v>165</v>
      </c>
      <c r="G15" s="1">
        <v>5511111111</v>
      </c>
      <c r="H15" s="7" t="s">
        <v>82</v>
      </c>
      <c r="I15" s="1" t="s">
        <v>25</v>
      </c>
      <c r="J15" s="1">
        <v>20</v>
      </c>
      <c r="K15" s="1" t="s">
        <v>44</v>
      </c>
      <c r="L15" s="5">
        <v>1</v>
      </c>
      <c r="M15" s="5">
        <v>0.95</v>
      </c>
      <c r="N15" s="7"/>
    </row>
    <row r="16" spans="1:14" x14ac:dyDescent="0.25">
      <c r="A16" s="9" t="s">
        <v>72</v>
      </c>
      <c r="B16" s="9" t="s">
        <v>107</v>
      </c>
      <c r="C16" s="23" t="s">
        <v>246</v>
      </c>
      <c r="D16" s="1">
        <v>5522334455</v>
      </c>
      <c r="E16" s="1" t="s">
        <v>155</v>
      </c>
      <c r="F16" s="23" t="s">
        <v>167</v>
      </c>
      <c r="G16" s="1">
        <v>5533333333</v>
      </c>
      <c r="H16" s="7" t="s">
        <v>84</v>
      </c>
      <c r="I16" s="1" t="s">
        <v>24</v>
      </c>
      <c r="J16" s="1">
        <v>0</v>
      </c>
      <c r="K16" s="1" t="s">
        <v>47</v>
      </c>
      <c r="L16" s="7"/>
      <c r="M16" s="7"/>
      <c r="N16" s="7"/>
    </row>
    <row r="17" spans="1:14" x14ac:dyDescent="0.25">
      <c r="A17" s="9" t="s">
        <v>73</v>
      </c>
      <c r="B17" s="9" t="s">
        <v>101</v>
      </c>
      <c r="C17" s="23">
        <v>800508</v>
      </c>
      <c r="D17" s="1">
        <v>5544556677</v>
      </c>
      <c r="E17" s="1" t="s">
        <v>156</v>
      </c>
      <c r="F17" s="23" t="s">
        <v>168</v>
      </c>
      <c r="G17" s="1">
        <v>5544444444</v>
      </c>
      <c r="H17" s="7" t="s">
        <v>86</v>
      </c>
      <c r="I17" s="1" t="s">
        <v>25</v>
      </c>
      <c r="J17" s="1">
        <v>20</v>
      </c>
      <c r="K17" s="1" t="s">
        <v>44</v>
      </c>
      <c r="L17" s="5">
        <v>1</v>
      </c>
      <c r="M17" s="5">
        <v>1</v>
      </c>
      <c r="N17" s="7"/>
    </row>
    <row r="18" spans="1:14" x14ac:dyDescent="0.25">
      <c r="A18" s="9" t="s">
        <v>72</v>
      </c>
      <c r="B18" s="9" t="s">
        <v>111</v>
      </c>
      <c r="C18" s="23" t="s">
        <v>243</v>
      </c>
      <c r="D18" s="1">
        <v>5555667788</v>
      </c>
      <c r="E18" s="1" t="s">
        <v>157</v>
      </c>
      <c r="F18" s="23" t="s">
        <v>245</v>
      </c>
      <c r="G18" s="1">
        <v>5577777777</v>
      </c>
      <c r="H18" s="7" t="s">
        <v>87</v>
      </c>
      <c r="I18" s="1" t="s">
        <v>24</v>
      </c>
      <c r="J18" s="1">
        <v>40</v>
      </c>
      <c r="K18" s="1" t="s">
        <v>46</v>
      </c>
      <c r="L18" s="7"/>
      <c r="M18" s="7"/>
      <c r="N18" s="7"/>
    </row>
    <row r="19" spans="1:14" x14ac:dyDescent="0.25">
      <c r="A19" s="9" t="s">
        <v>72</v>
      </c>
      <c r="B19" s="9" t="s">
        <v>113</v>
      </c>
      <c r="C19" s="23" t="s">
        <v>242</v>
      </c>
      <c r="D19" s="1">
        <v>5566778899</v>
      </c>
      <c r="E19" s="1" t="s">
        <v>158</v>
      </c>
      <c r="F19" s="23" t="s">
        <v>170</v>
      </c>
      <c r="G19" s="1">
        <v>5588888888</v>
      </c>
      <c r="H19" s="7" t="s">
        <v>88</v>
      </c>
      <c r="I19" s="1" t="s">
        <v>24</v>
      </c>
      <c r="J19" s="1">
        <v>35</v>
      </c>
      <c r="K19" s="1" t="s">
        <v>50</v>
      </c>
      <c r="L19" s="7"/>
      <c r="M19" s="7"/>
      <c r="N19" s="7"/>
    </row>
    <row r="20" spans="1:14" x14ac:dyDescent="0.25">
      <c r="A20" s="9" t="s">
        <v>74</v>
      </c>
      <c r="B20" s="9" t="s">
        <v>102</v>
      </c>
      <c r="C20" s="23" t="s">
        <v>241</v>
      </c>
      <c r="D20" s="1">
        <v>5577889911</v>
      </c>
      <c r="E20" s="1" t="s">
        <v>159</v>
      </c>
      <c r="F20" s="23" t="s">
        <v>171</v>
      </c>
      <c r="G20" s="1">
        <v>5566666666</v>
      </c>
      <c r="H20" s="7" t="s">
        <v>85</v>
      </c>
      <c r="I20" s="1" t="s">
        <v>24</v>
      </c>
      <c r="J20" s="1">
        <v>25</v>
      </c>
      <c r="K20" s="1" t="s">
        <v>48</v>
      </c>
      <c r="L20" s="7"/>
      <c r="M20" s="7"/>
      <c r="N20" s="7"/>
    </row>
    <row r="21" spans="1:14" x14ac:dyDescent="0.25">
      <c r="A21" s="9" t="s">
        <v>75</v>
      </c>
      <c r="B21" s="9" t="s">
        <v>109</v>
      </c>
      <c r="C21" s="23" t="s">
        <v>244</v>
      </c>
      <c r="D21" s="1">
        <v>5588991122</v>
      </c>
      <c r="E21" s="1" t="s">
        <v>160</v>
      </c>
      <c r="F21" s="23" t="s">
        <v>172</v>
      </c>
      <c r="G21" s="1">
        <v>5599999999</v>
      </c>
      <c r="H21" s="7" t="s">
        <v>89</v>
      </c>
      <c r="I21" s="1" t="s">
        <v>24</v>
      </c>
      <c r="J21" s="1">
        <v>25</v>
      </c>
      <c r="K21" s="1" t="s">
        <v>48</v>
      </c>
      <c r="L21" s="7"/>
      <c r="M21" s="7"/>
      <c r="N21" s="7"/>
    </row>
    <row r="22" spans="1:14" x14ac:dyDescent="0.25">
      <c r="A22" s="9" t="s">
        <v>76</v>
      </c>
      <c r="B22" s="9" t="s">
        <v>111</v>
      </c>
      <c r="C22" s="23" t="s">
        <v>243</v>
      </c>
      <c r="D22" s="1">
        <v>5555667788</v>
      </c>
      <c r="E22" s="1" t="s">
        <v>154</v>
      </c>
      <c r="F22" s="23" t="s">
        <v>166</v>
      </c>
      <c r="G22" s="1">
        <v>5522222222</v>
      </c>
      <c r="H22" s="7" t="s">
        <v>83</v>
      </c>
      <c r="I22" s="1" t="s">
        <v>25</v>
      </c>
      <c r="J22" s="1">
        <v>20</v>
      </c>
      <c r="K22" s="1" t="s">
        <v>44</v>
      </c>
      <c r="L22" s="5">
        <v>0.95</v>
      </c>
      <c r="M22" s="5">
        <v>0.9</v>
      </c>
      <c r="N22" s="7"/>
    </row>
    <row r="23" spans="1:14" s="6" customFormat="1" x14ac:dyDescent="0.25">
      <c r="A23" s="9" t="s">
        <v>76</v>
      </c>
      <c r="B23" s="9" t="s">
        <v>109</v>
      </c>
      <c r="C23" s="23" t="s">
        <v>244</v>
      </c>
      <c r="D23" s="1">
        <v>5588991122</v>
      </c>
      <c r="E23" s="1" t="s">
        <v>160</v>
      </c>
      <c r="F23" s="23" t="s">
        <v>172</v>
      </c>
      <c r="G23" s="1">
        <v>5599999999</v>
      </c>
      <c r="H23" s="7" t="s">
        <v>89</v>
      </c>
      <c r="I23" s="1" t="s">
        <v>25</v>
      </c>
      <c r="J23" s="1">
        <v>20</v>
      </c>
      <c r="K23" s="1" t="s">
        <v>60</v>
      </c>
      <c r="L23" s="5">
        <v>0.7</v>
      </c>
      <c r="M23" s="5">
        <v>0.5</v>
      </c>
      <c r="N23" s="1" t="s">
        <v>52</v>
      </c>
    </row>
    <row r="24" spans="1:14" x14ac:dyDescent="0.25">
      <c r="A24" s="9" t="s">
        <v>77</v>
      </c>
      <c r="B24" s="9" t="s">
        <v>111</v>
      </c>
      <c r="C24" s="23" t="s">
        <v>243</v>
      </c>
      <c r="D24" s="1">
        <v>5555667788</v>
      </c>
      <c r="E24" s="1" t="s">
        <v>157</v>
      </c>
      <c r="F24" s="23" t="s">
        <v>169</v>
      </c>
      <c r="G24" s="1">
        <v>5577777777</v>
      </c>
      <c r="H24" s="7" t="s">
        <v>87</v>
      </c>
      <c r="I24" s="1" t="s">
        <v>25</v>
      </c>
      <c r="J24" s="1">
        <v>20</v>
      </c>
      <c r="K24" s="1" t="s">
        <v>44</v>
      </c>
      <c r="L24" s="5">
        <v>0.95</v>
      </c>
      <c r="M24" s="5">
        <v>0.95</v>
      </c>
      <c r="N24" s="7"/>
    </row>
    <row r="25" spans="1:14" x14ac:dyDescent="0.25">
      <c r="A25" s="9" t="s">
        <v>78</v>
      </c>
      <c r="B25" s="9" t="s">
        <v>113</v>
      </c>
      <c r="C25" s="23" t="s">
        <v>242</v>
      </c>
      <c r="D25" s="1">
        <v>5566778899</v>
      </c>
      <c r="E25" s="1" t="s">
        <v>158</v>
      </c>
      <c r="F25" s="23" t="s">
        <v>170</v>
      </c>
      <c r="G25" s="1">
        <v>5588888888</v>
      </c>
      <c r="H25" s="7" t="s">
        <v>88</v>
      </c>
      <c r="I25" s="1" t="s">
        <v>24</v>
      </c>
      <c r="J25" s="1">
        <v>40</v>
      </c>
      <c r="K25" s="1" t="s">
        <v>46</v>
      </c>
      <c r="L25" s="7"/>
      <c r="M25" s="7"/>
      <c r="N25" s="7"/>
    </row>
    <row r="26" spans="1:14" x14ac:dyDescent="0.25">
      <c r="A26" s="9" t="s">
        <v>79</v>
      </c>
      <c r="B26" s="9" t="s">
        <v>102</v>
      </c>
      <c r="C26" s="23" t="s">
        <v>241</v>
      </c>
      <c r="D26" s="1">
        <v>5577889911</v>
      </c>
      <c r="E26" s="1" t="s">
        <v>159</v>
      </c>
      <c r="F26" s="23" t="s">
        <v>171</v>
      </c>
      <c r="G26" s="1">
        <v>5566666666</v>
      </c>
      <c r="H26" s="7" t="s">
        <v>85</v>
      </c>
      <c r="I26" s="1" t="s">
        <v>24</v>
      </c>
      <c r="J26" s="1">
        <v>30</v>
      </c>
      <c r="K26" s="1" t="s">
        <v>50</v>
      </c>
      <c r="L26" s="7"/>
      <c r="M26" s="7"/>
      <c r="N26" s="7"/>
    </row>
    <row r="28" spans="1:14" ht="15" customHeight="1" x14ac:dyDescent="0.25">
      <c r="A28" s="26" t="s">
        <v>253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 spans="1:14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1" spans="1:14" ht="15" customHeight="1" x14ac:dyDescent="0.25">
      <c r="A31" s="26" t="s">
        <v>261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4" x14ac:dyDescent="0.2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4" spans="1:11" x14ac:dyDescent="0.25">
      <c r="A34" s="27" t="s">
        <v>262</v>
      </c>
    </row>
    <row r="35" spans="1:11" ht="23.25" x14ac:dyDescent="0.25">
      <c r="A35" s="2" t="s">
        <v>62</v>
      </c>
      <c r="B35" s="25" t="s">
        <v>252</v>
      </c>
      <c r="C35" s="24" t="s">
        <v>251</v>
      </c>
      <c r="D35" s="18" t="s">
        <v>250</v>
      </c>
      <c r="E35" s="18" t="s">
        <v>249</v>
      </c>
      <c r="F35" s="2" t="s">
        <v>23</v>
      </c>
      <c r="G35" s="2" t="s">
        <v>19</v>
      </c>
      <c r="H35" s="2" t="s">
        <v>53</v>
      </c>
      <c r="I35" s="2" t="s">
        <v>21</v>
      </c>
      <c r="J35" s="2" t="s">
        <v>22</v>
      </c>
      <c r="K35" s="2" t="s">
        <v>26</v>
      </c>
    </row>
    <row r="36" spans="1:11" x14ac:dyDescent="0.25">
      <c r="A36" s="9" t="s">
        <v>63</v>
      </c>
      <c r="B36" s="9" t="s">
        <v>101</v>
      </c>
      <c r="C36" s="23">
        <v>800508</v>
      </c>
      <c r="D36" s="1" t="s">
        <v>153</v>
      </c>
      <c r="E36" s="23" t="s">
        <v>165</v>
      </c>
      <c r="F36" s="1" t="s">
        <v>24</v>
      </c>
      <c r="G36" s="1">
        <v>50</v>
      </c>
      <c r="H36" s="1" t="s">
        <v>43</v>
      </c>
      <c r="I36" s="7"/>
      <c r="J36" s="7"/>
      <c r="K36" s="7"/>
    </row>
    <row r="37" spans="1:11" x14ac:dyDescent="0.25">
      <c r="A37" s="9" t="s">
        <v>63</v>
      </c>
      <c r="B37" s="9" t="s">
        <v>111</v>
      </c>
      <c r="C37" s="23" t="s">
        <v>243</v>
      </c>
      <c r="D37" s="1" t="s">
        <v>154</v>
      </c>
      <c r="E37" s="23" t="s">
        <v>166</v>
      </c>
      <c r="F37" s="1" t="s">
        <v>24</v>
      </c>
      <c r="G37" s="1">
        <v>30</v>
      </c>
      <c r="H37" s="1" t="s">
        <v>48</v>
      </c>
      <c r="I37" s="7"/>
      <c r="J37" s="7"/>
      <c r="K37" s="7"/>
    </row>
    <row r="38" spans="1:11" x14ac:dyDescent="0.25">
      <c r="A38" s="9" t="s">
        <v>64</v>
      </c>
      <c r="B38" s="9" t="s">
        <v>107</v>
      </c>
      <c r="C38" s="23" t="s">
        <v>246</v>
      </c>
      <c r="D38" s="1" t="s">
        <v>155</v>
      </c>
      <c r="E38" s="23" t="s">
        <v>167</v>
      </c>
      <c r="F38" s="1" t="s">
        <v>24</v>
      </c>
      <c r="G38" s="1">
        <v>20</v>
      </c>
      <c r="H38" s="1" t="s">
        <v>48</v>
      </c>
      <c r="I38" s="7"/>
      <c r="J38" s="7"/>
      <c r="K38" s="7"/>
    </row>
    <row r="39" spans="1:11" x14ac:dyDescent="0.25">
      <c r="A39" s="9" t="s">
        <v>65</v>
      </c>
      <c r="B39" s="9" t="s">
        <v>101</v>
      </c>
      <c r="C39" s="23" t="s">
        <v>248</v>
      </c>
      <c r="D39" s="1" t="s">
        <v>156</v>
      </c>
      <c r="E39" s="23" t="s">
        <v>168</v>
      </c>
      <c r="F39" s="1" t="s">
        <v>24</v>
      </c>
      <c r="G39" s="1">
        <v>50</v>
      </c>
      <c r="H39" s="1" t="s">
        <v>43</v>
      </c>
      <c r="I39" s="7"/>
      <c r="J39" s="7"/>
      <c r="K39" s="7"/>
    </row>
    <row r="40" spans="1:11" x14ac:dyDescent="0.25">
      <c r="A40" s="9" t="s">
        <v>65</v>
      </c>
      <c r="B40" s="9" t="s">
        <v>111</v>
      </c>
      <c r="C40" s="23" t="s">
        <v>247</v>
      </c>
      <c r="D40" s="1" t="s">
        <v>159</v>
      </c>
      <c r="E40" s="23" t="s">
        <v>171</v>
      </c>
      <c r="F40" s="1" t="s">
        <v>59</v>
      </c>
      <c r="G40" s="1">
        <v>0</v>
      </c>
      <c r="H40" s="1" t="s">
        <v>61</v>
      </c>
      <c r="I40" s="7"/>
      <c r="J40" s="7"/>
      <c r="K40" s="7"/>
    </row>
    <row r="41" spans="1:11" x14ac:dyDescent="0.25">
      <c r="A41" s="9" t="s">
        <v>66</v>
      </c>
      <c r="B41" s="9" t="s">
        <v>111</v>
      </c>
      <c r="C41" s="23" t="s">
        <v>247</v>
      </c>
      <c r="D41" s="1" t="s">
        <v>154</v>
      </c>
      <c r="E41" s="23" t="s">
        <v>166</v>
      </c>
      <c r="F41" s="1" t="s">
        <v>24</v>
      </c>
      <c r="G41" s="1">
        <v>35</v>
      </c>
      <c r="H41" s="1" t="s">
        <v>45</v>
      </c>
      <c r="I41" s="7"/>
      <c r="J41" s="7"/>
      <c r="K41" s="7"/>
    </row>
    <row r="42" spans="1:11" x14ac:dyDescent="0.25">
      <c r="A42" s="9" t="s">
        <v>67</v>
      </c>
      <c r="B42" s="9" t="s">
        <v>107</v>
      </c>
      <c r="C42" s="23" t="s">
        <v>246</v>
      </c>
      <c r="D42" s="1" t="s">
        <v>155</v>
      </c>
      <c r="E42" s="23" t="s">
        <v>167</v>
      </c>
      <c r="F42" s="1" t="s">
        <v>24</v>
      </c>
      <c r="G42" s="1">
        <v>30</v>
      </c>
      <c r="H42" s="1" t="s">
        <v>49</v>
      </c>
      <c r="I42" s="7"/>
      <c r="J42" s="7"/>
      <c r="K42" s="7"/>
    </row>
    <row r="43" spans="1:11" x14ac:dyDescent="0.25">
      <c r="A43" s="9" t="s">
        <v>68</v>
      </c>
      <c r="B43" s="9" t="s">
        <v>111</v>
      </c>
      <c r="C43" s="23" t="s">
        <v>247</v>
      </c>
      <c r="D43" s="1" t="s">
        <v>157</v>
      </c>
      <c r="E43" s="23" t="s">
        <v>169</v>
      </c>
      <c r="F43" s="1" t="s">
        <v>24</v>
      </c>
      <c r="G43" s="1">
        <v>30</v>
      </c>
      <c r="H43" s="1" t="s">
        <v>48</v>
      </c>
      <c r="I43" s="7"/>
      <c r="J43" s="7"/>
      <c r="K43" s="7"/>
    </row>
    <row r="44" spans="1:11" x14ac:dyDescent="0.25">
      <c r="A44" s="9" t="s">
        <v>68</v>
      </c>
      <c r="B44" s="9" t="s">
        <v>113</v>
      </c>
      <c r="C44" s="23" t="s">
        <v>242</v>
      </c>
      <c r="D44" s="1" t="s">
        <v>158</v>
      </c>
      <c r="E44" s="23" t="s">
        <v>170</v>
      </c>
      <c r="F44" s="1" t="s">
        <v>24</v>
      </c>
      <c r="G44" s="1">
        <v>20</v>
      </c>
      <c r="H44" s="1" t="s">
        <v>48</v>
      </c>
      <c r="I44" s="7"/>
      <c r="J44" s="7"/>
      <c r="K44" s="7"/>
    </row>
    <row r="45" spans="1:11" x14ac:dyDescent="0.25">
      <c r="A45" s="9" t="s">
        <v>69</v>
      </c>
      <c r="B45" s="9" t="s">
        <v>111</v>
      </c>
      <c r="C45" s="23" t="s">
        <v>243</v>
      </c>
      <c r="D45" s="1" t="s">
        <v>154</v>
      </c>
      <c r="E45" s="23" t="s">
        <v>166</v>
      </c>
      <c r="F45" s="1" t="s">
        <v>24</v>
      </c>
      <c r="G45" s="1">
        <v>40</v>
      </c>
      <c r="H45" s="1" t="s">
        <v>46</v>
      </c>
      <c r="I45" s="7"/>
      <c r="J45" s="7"/>
      <c r="K45" s="7"/>
    </row>
    <row r="46" spans="1:11" x14ac:dyDescent="0.25">
      <c r="A46" s="9" t="s">
        <v>70</v>
      </c>
      <c r="B46" s="9" t="s">
        <v>107</v>
      </c>
      <c r="C46" s="23" t="s">
        <v>246</v>
      </c>
      <c r="D46" s="1" t="s">
        <v>155</v>
      </c>
      <c r="E46" s="23" t="s">
        <v>167</v>
      </c>
      <c r="F46" s="1" t="s">
        <v>24</v>
      </c>
      <c r="G46" s="1">
        <v>35</v>
      </c>
      <c r="H46" s="1" t="s">
        <v>50</v>
      </c>
      <c r="I46" s="7"/>
      <c r="J46" s="7"/>
      <c r="K46" s="7"/>
    </row>
    <row r="47" spans="1:11" x14ac:dyDescent="0.25">
      <c r="A47" s="9" t="s">
        <v>70</v>
      </c>
      <c r="B47" s="9" t="s">
        <v>111</v>
      </c>
      <c r="C47" s="23" t="s">
        <v>243</v>
      </c>
      <c r="D47" s="1" t="s">
        <v>157</v>
      </c>
      <c r="E47" s="23" t="s">
        <v>169</v>
      </c>
      <c r="F47" s="1" t="s">
        <v>24</v>
      </c>
      <c r="G47" s="1">
        <v>35</v>
      </c>
      <c r="H47" s="1" t="s">
        <v>45</v>
      </c>
      <c r="I47" s="7"/>
      <c r="J47" s="7"/>
      <c r="K47" s="7"/>
    </row>
    <row r="48" spans="1:11" x14ac:dyDescent="0.25">
      <c r="A48" s="9" t="s">
        <v>70</v>
      </c>
      <c r="B48" s="9" t="s">
        <v>113</v>
      </c>
      <c r="C48" s="23" t="s">
        <v>242</v>
      </c>
      <c r="D48" s="1" t="s">
        <v>158</v>
      </c>
      <c r="E48" s="23" t="s">
        <v>170</v>
      </c>
      <c r="F48" s="1" t="s">
        <v>24</v>
      </c>
      <c r="G48" s="1">
        <v>30</v>
      </c>
      <c r="H48" s="1" t="s">
        <v>49</v>
      </c>
      <c r="I48" s="7"/>
      <c r="J48" s="7"/>
      <c r="K48" s="7"/>
    </row>
    <row r="49" spans="1:11" x14ac:dyDescent="0.25">
      <c r="A49" s="9" t="s">
        <v>71</v>
      </c>
      <c r="B49" s="9" t="s">
        <v>101</v>
      </c>
      <c r="C49" s="23">
        <v>800508</v>
      </c>
      <c r="D49" s="1" t="s">
        <v>153</v>
      </c>
      <c r="E49" s="23" t="s">
        <v>165</v>
      </c>
      <c r="F49" s="1" t="s">
        <v>25</v>
      </c>
      <c r="G49" s="1">
        <v>20</v>
      </c>
      <c r="H49" s="1" t="s">
        <v>44</v>
      </c>
      <c r="I49" s="5">
        <v>1</v>
      </c>
      <c r="J49" s="5">
        <v>0.95</v>
      </c>
      <c r="K49" s="7"/>
    </row>
    <row r="50" spans="1:11" x14ac:dyDescent="0.25">
      <c r="A50" s="9" t="s">
        <v>72</v>
      </c>
      <c r="B50" s="9" t="s">
        <v>107</v>
      </c>
      <c r="C50" s="23" t="s">
        <v>246</v>
      </c>
      <c r="D50" s="1" t="s">
        <v>155</v>
      </c>
      <c r="E50" s="23" t="s">
        <v>167</v>
      </c>
      <c r="F50" s="1" t="s">
        <v>24</v>
      </c>
      <c r="G50" s="1">
        <v>0</v>
      </c>
      <c r="H50" s="1" t="s">
        <v>47</v>
      </c>
      <c r="I50" s="7"/>
      <c r="J50" s="7"/>
      <c r="K50" s="7"/>
    </row>
    <row r="51" spans="1:11" x14ac:dyDescent="0.25">
      <c r="A51" s="9" t="s">
        <v>73</v>
      </c>
      <c r="B51" s="9" t="s">
        <v>101</v>
      </c>
      <c r="C51" s="23">
        <v>800508</v>
      </c>
      <c r="D51" s="1" t="s">
        <v>156</v>
      </c>
      <c r="E51" s="23" t="s">
        <v>168</v>
      </c>
      <c r="F51" s="1" t="s">
        <v>25</v>
      </c>
      <c r="G51" s="1">
        <v>20</v>
      </c>
      <c r="H51" s="1" t="s">
        <v>44</v>
      </c>
      <c r="I51" s="5">
        <v>1</v>
      </c>
      <c r="J51" s="5">
        <v>1</v>
      </c>
      <c r="K51" s="7"/>
    </row>
    <row r="52" spans="1:11" x14ac:dyDescent="0.25">
      <c r="A52" s="9" t="s">
        <v>72</v>
      </c>
      <c r="B52" s="9" t="s">
        <v>111</v>
      </c>
      <c r="C52" s="23" t="s">
        <v>243</v>
      </c>
      <c r="D52" s="1" t="s">
        <v>157</v>
      </c>
      <c r="E52" s="23" t="s">
        <v>245</v>
      </c>
      <c r="F52" s="1" t="s">
        <v>24</v>
      </c>
      <c r="G52" s="1">
        <v>40</v>
      </c>
      <c r="H52" s="1" t="s">
        <v>46</v>
      </c>
      <c r="I52" s="7"/>
      <c r="J52" s="7"/>
      <c r="K52" s="7"/>
    </row>
    <row r="53" spans="1:11" x14ac:dyDescent="0.25">
      <c r="A53" s="9" t="s">
        <v>72</v>
      </c>
      <c r="B53" s="9" t="s">
        <v>113</v>
      </c>
      <c r="C53" s="23" t="s">
        <v>242</v>
      </c>
      <c r="D53" s="1" t="s">
        <v>158</v>
      </c>
      <c r="E53" s="23" t="s">
        <v>170</v>
      </c>
      <c r="F53" s="1" t="s">
        <v>24</v>
      </c>
      <c r="G53" s="1">
        <v>35</v>
      </c>
      <c r="H53" s="1" t="s">
        <v>50</v>
      </c>
      <c r="I53" s="7"/>
      <c r="J53" s="7"/>
      <c r="K53" s="7"/>
    </row>
    <row r="54" spans="1:11" x14ac:dyDescent="0.25">
      <c r="A54" s="9" t="s">
        <v>74</v>
      </c>
      <c r="B54" s="9" t="s">
        <v>102</v>
      </c>
      <c r="C54" s="23" t="s">
        <v>241</v>
      </c>
      <c r="D54" s="1" t="s">
        <v>159</v>
      </c>
      <c r="E54" s="23" t="s">
        <v>171</v>
      </c>
      <c r="F54" s="1" t="s">
        <v>24</v>
      </c>
      <c r="G54" s="1">
        <v>25</v>
      </c>
      <c r="H54" s="1" t="s">
        <v>48</v>
      </c>
      <c r="I54" s="7"/>
      <c r="J54" s="7"/>
      <c r="K54" s="7"/>
    </row>
    <row r="55" spans="1:11" x14ac:dyDescent="0.25">
      <c r="A55" s="9" t="s">
        <v>75</v>
      </c>
      <c r="B55" s="9" t="s">
        <v>109</v>
      </c>
      <c r="C55" s="23" t="s">
        <v>244</v>
      </c>
      <c r="D55" s="1" t="s">
        <v>160</v>
      </c>
      <c r="E55" s="23" t="s">
        <v>172</v>
      </c>
      <c r="F55" s="1" t="s">
        <v>24</v>
      </c>
      <c r="G55" s="1">
        <v>25</v>
      </c>
      <c r="H55" s="1" t="s">
        <v>48</v>
      </c>
      <c r="I55" s="7"/>
      <c r="J55" s="7"/>
      <c r="K55" s="7"/>
    </row>
    <row r="56" spans="1:11" x14ac:dyDescent="0.25">
      <c r="A56" s="9" t="s">
        <v>76</v>
      </c>
      <c r="B56" s="9" t="s">
        <v>111</v>
      </c>
      <c r="C56" s="23" t="s">
        <v>243</v>
      </c>
      <c r="D56" s="1" t="s">
        <v>154</v>
      </c>
      <c r="E56" s="23" t="s">
        <v>166</v>
      </c>
      <c r="F56" s="1" t="s">
        <v>25</v>
      </c>
      <c r="G56" s="1">
        <v>20</v>
      </c>
      <c r="H56" s="1" t="s">
        <v>44</v>
      </c>
      <c r="I56" s="5">
        <v>0.95</v>
      </c>
      <c r="J56" s="5">
        <v>0.9</v>
      </c>
      <c r="K56" s="7"/>
    </row>
    <row r="57" spans="1:11" x14ac:dyDescent="0.25">
      <c r="A57" s="9" t="s">
        <v>76</v>
      </c>
      <c r="B57" s="9" t="s">
        <v>109</v>
      </c>
      <c r="C57" s="23" t="s">
        <v>244</v>
      </c>
      <c r="D57" s="1" t="s">
        <v>160</v>
      </c>
      <c r="E57" s="23" t="s">
        <v>172</v>
      </c>
      <c r="F57" s="1" t="s">
        <v>25</v>
      </c>
      <c r="G57" s="1">
        <v>20</v>
      </c>
      <c r="H57" s="1" t="s">
        <v>60</v>
      </c>
      <c r="I57" s="5">
        <v>0.7</v>
      </c>
      <c r="J57" s="5">
        <v>0.5</v>
      </c>
      <c r="K57" s="1" t="s">
        <v>52</v>
      </c>
    </row>
    <row r="58" spans="1:11" x14ac:dyDescent="0.25">
      <c r="A58" s="9" t="s">
        <v>77</v>
      </c>
      <c r="B58" s="9" t="s">
        <v>111</v>
      </c>
      <c r="C58" s="23" t="s">
        <v>243</v>
      </c>
      <c r="D58" s="1" t="s">
        <v>157</v>
      </c>
      <c r="E58" s="23" t="s">
        <v>169</v>
      </c>
      <c r="F58" s="1" t="s">
        <v>25</v>
      </c>
      <c r="G58" s="1">
        <v>20</v>
      </c>
      <c r="H58" s="1" t="s">
        <v>44</v>
      </c>
      <c r="I58" s="5">
        <v>0.95</v>
      </c>
      <c r="J58" s="5">
        <v>0.95</v>
      </c>
      <c r="K58" s="7"/>
    </row>
    <row r="59" spans="1:11" x14ac:dyDescent="0.25">
      <c r="A59" s="9" t="s">
        <v>78</v>
      </c>
      <c r="B59" s="9" t="s">
        <v>113</v>
      </c>
      <c r="C59" s="23" t="s">
        <v>242</v>
      </c>
      <c r="D59" s="1" t="s">
        <v>158</v>
      </c>
      <c r="E59" s="23" t="s">
        <v>170</v>
      </c>
      <c r="F59" s="1" t="s">
        <v>24</v>
      </c>
      <c r="G59" s="1">
        <v>40</v>
      </c>
      <c r="H59" s="1" t="s">
        <v>46</v>
      </c>
      <c r="I59" s="7"/>
      <c r="J59" s="7"/>
      <c r="K59" s="7"/>
    </row>
    <row r="60" spans="1:11" x14ac:dyDescent="0.25">
      <c r="A60" s="9" t="s">
        <v>79</v>
      </c>
      <c r="B60" s="9" t="s">
        <v>102</v>
      </c>
      <c r="C60" s="23" t="s">
        <v>241</v>
      </c>
      <c r="D60" s="1" t="s">
        <v>159</v>
      </c>
      <c r="E60" s="23" t="s">
        <v>171</v>
      </c>
      <c r="F60" s="1" t="s">
        <v>24</v>
      </c>
      <c r="G60" s="1">
        <v>30</v>
      </c>
      <c r="H60" s="1" t="s">
        <v>50</v>
      </c>
      <c r="I60" s="7"/>
      <c r="J60" s="7"/>
      <c r="K60" s="7"/>
    </row>
  </sheetData>
  <mergeCells count="2">
    <mergeCell ref="A28:K29"/>
    <mergeCell ref="A31:K3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zoomScale="85" zoomScaleNormal="85" workbookViewId="0">
      <selection activeCell="H31" sqref="H31"/>
    </sheetView>
  </sheetViews>
  <sheetFormatPr baseColWidth="10" defaultRowHeight="15" x14ac:dyDescent="0.25"/>
  <cols>
    <col min="1" max="1" width="19.85546875" bestFit="1" customWidth="1"/>
    <col min="2" max="2" width="18.28515625" bestFit="1" customWidth="1"/>
    <col min="3" max="3" width="21.85546875" bestFit="1" customWidth="1"/>
    <col min="4" max="4" width="20.140625" bestFit="1" customWidth="1"/>
    <col min="5" max="5" width="17.85546875" bestFit="1" customWidth="1"/>
    <col min="6" max="6" width="16.28515625" bestFit="1" customWidth="1"/>
    <col min="7" max="7" width="16.7109375" bestFit="1" customWidth="1"/>
    <col min="8" max="8" width="17.85546875" bestFit="1" customWidth="1"/>
    <col min="9" max="9" width="16.5703125" bestFit="1" customWidth="1"/>
    <col min="10" max="10" width="12.7109375" bestFit="1" customWidth="1"/>
    <col min="11" max="11" width="21.42578125" bestFit="1" customWidth="1"/>
    <col min="12" max="12" width="21" bestFit="1" customWidth="1"/>
    <col min="13" max="13" width="21.85546875" bestFit="1" customWidth="1"/>
    <col min="14" max="14" width="20.140625" bestFit="1" customWidth="1"/>
    <col min="15" max="15" width="16.7109375" bestFit="1" customWidth="1"/>
    <col min="16" max="16" width="16.28515625" bestFit="1" customWidth="1"/>
    <col min="17" max="17" width="21.7109375" bestFit="1" customWidth="1"/>
    <col min="18" max="18" width="21.28515625" bestFit="1" customWidth="1"/>
    <col min="20" max="20" width="12.7109375" bestFit="1" customWidth="1"/>
    <col min="21" max="21" width="19.28515625" bestFit="1" customWidth="1"/>
    <col min="22" max="22" width="18.85546875" bestFit="1" customWidth="1"/>
    <col min="23" max="23" width="21.7109375" bestFit="1" customWidth="1"/>
    <col min="24" max="24" width="21.28515625" bestFit="1" customWidth="1"/>
    <col min="25" max="25" width="12.7109375" bestFit="1" customWidth="1"/>
  </cols>
  <sheetData>
    <row r="1" spans="1:17" x14ac:dyDescent="0.25">
      <c r="A1" s="15" t="s">
        <v>149</v>
      </c>
      <c r="B1" s="15" t="s">
        <v>150</v>
      </c>
      <c r="C1" s="11" t="s">
        <v>104</v>
      </c>
      <c r="D1" s="11" t="s">
        <v>105</v>
      </c>
      <c r="E1" s="11" t="s">
        <v>115</v>
      </c>
      <c r="F1" s="11" t="s">
        <v>125</v>
      </c>
      <c r="G1" s="11" t="s">
        <v>126</v>
      </c>
      <c r="H1" s="11" t="s">
        <v>27</v>
      </c>
      <c r="I1" s="11" t="s">
        <v>28</v>
      </c>
      <c r="J1" s="11" t="s">
        <v>2</v>
      </c>
      <c r="K1" s="11" t="s">
        <v>145</v>
      </c>
      <c r="L1" s="11" t="s">
        <v>146</v>
      </c>
      <c r="M1" s="11" t="s">
        <v>20</v>
      </c>
      <c r="N1" s="11" t="s">
        <v>57</v>
      </c>
      <c r="O1" s="11" t="s">
        <v>58</v>
      </c>
      <c r="P1" s="12"/>
      <c r="Q1" s="12"/>
    </row>
    <row r="2" spans="1:17" x14ac:dyDescent="0.25">
      <c r="A2" s="10" t="s">
        <v>101</v>
      </c>
      <c r="B2" s="10">
        <v>800508</v>
      </c>
      <c r="C2" s="10" t="s">
        <v>107</v>
      </c>
      <c r="D2" s="10">
        <v>750110</v>
      </c>
      <c r="E2" s="10" t="s">
        <v>116</v>
      </c>
      <c r="F2" s="10" t="s">
        <v>143</v>
      </c>
      <c r="G2" s="10" t="s">
        <v>127</v>
      </c>
      <c r="H2" s="10" t="s">
        <v>29</v>
      </c>
      <c r="I2" s="13">
        <v>27404</v>
      </c>
      <c r="J2" s="10" t="s">
        <v>3</v>
      </c>
      <c r="K2" s="10" t="s">
        <v>147</v>
      </c>
      <c r="L2" s="10">
        <v>123</v>
      </c>
      <c r="M2" s="10" t="s">
        <v>30</v>
      </c>
      <c r="N2" s="13">
        <v>43296</v>
      </c>
      <c r="O2" s="10" t="s">
        <v>31</v>
      </c>
      <c r="P2" s="12"/>
      <c r="Q2" s="12"/>
    </row>
    <row r="3" spans="1:17" x14ac:dyDescent="0.25">
      <c r="A3" s="10" t="s">
        <v>101</v>
      </c>
      <c r="B3" s="10">
        <v>800508</v>
      </c>
      <c r="C3" s="10" t="s">
        <v>108</v>
      </c>
      <c r="D3" s="10">
        <v>810213</v>
      </c>
      <c r="E3" s="10" t="s">
        <v>117</v>
      </c>
      <c r="F3" s="10" t="s">
        <v>144</v>
      </c>
      <c r="G3" s="10" t="s">
        <v>128</v>
      </c>
      <c r="H3" s="10" t="s">
        <v>32</v>
      </c>
      <c r="I3" s="13">
        <v>29630</v>
      </c>
      <c r="J3" s="10" t="s">
        <v>4</v>
      </c>
      <c r="K3" s="10"/>
      <c r="L3" s="14"/>
      <c r="M3" s="14"/>
      <c r="N3" s="14"/>
      <c r="O3" s="14"/>
      <c r="P3" s="12"/>
      <c r="Q3" s="12"/>
    </row>
    <row r="4" spans="1:17" x14ac:dyDescent="0.25">
      <c r="A4" s="10" t="s">
        <v>101</v>
      </c>
      <c r="B4" s="10">
        <v>800508</v>
      </c>
      <c r="C4" s="10" t="s">
        <v>101</v>
      </c>
      <c r="D4" s="10">
        <v>800508</v>
      </c>
      <c r="E4" s="10" t="s">
        <v>118</v>
      </c>
      <c r="F4" s="10" t="s">
        <v>137</v>
      </c>
      <c r="G4" s="10" t="s">
        <v>129</v>
      </c>
      <c r="H4" s="10" t="s">
        <v>32</v>
      </c>
      <c r="I4" s="13">
        <v>29349</v>
      </c>
      <c r="J4" s="10" t="s">
        <v>33</v>
      </c>
      <c r="K4" s="10" t="s">
        <v>147</v>
      </c>
      <c r="L4" s="10">
        <v>234</v>
      </c>
      <c r="M4" s="10" t="s">
        <v>30</v>
      </c>
      <c r="N4" s="13">
        <v>43297</v>
      </c>
      <c r="O4" s="10" t="s">
        <v>31</v>
      </c>
      <c r="P4" s="12"/>
      <c r="Q4" s="12"/>
    </row>
    <row r="5" spans="1:17" x14ac:dyDescent="0.25">
      <c r="A5" s="10" t="s">
        <v>102</v>
      </c>
      <c r="B5" s="10">
        <v>750301</v>
      </c>
      <c r="C5" s="10" t="s">
        <v>102</v>
      </c>
      <c r="D5" s="10">
        <v>750301</v>
      </c>
      <c r="E5" s="10" t="s">
        <v>116</v>
      </c>
      <c r="F5" s="10" t="s">
        <v>138</v>
      </c>
      <c r="G5" s="10" t="s">
        <v>130</v>
      </c>
      <c r="H5" s="10" t="s">
        <v>29</v>
      </c>
      <c r="I5" s="13">
        <v>27454</v>
      </c>
      <c r="J5" s="10" t="s">
        <v>3</v>
      </c>
      <c r="K5" s="10" t="s">
        <v>147</v>
      </c>
      <c r="L5" s="10">
        <v>345</v>
      </c>
      <c r="M5" s="10" t="s">
        <v>30</v>
      </c>
      <c r="N5" s="13">
        <v>43296</v>
      </c>
      <c r="O5" s="10" t="s">
        <v>31</v>
      </c>
      <c r="P5" s="12"/>
      <c r="Q5" s="12"/>
    </row>
    <row r="6" spans="1:17" x14ac:dyDescent="0.25">
      <c r="A6" s="10" t="s">
        <v>102</v>
      </c>
      <c r="B6" s="10">
        <v>750301</v>
      </c>
      <c r="C6" s="10" t="s">
        <v>109</v>
      </c>
      <c r="D6" s="10">
        <v>850611</v>
      </c>
      <c r="E6" s="10" t="s">
        <v>119</v>
      </c>
      <c r="F6" s="10" t="s">
        <v>136</v>
      </c>
      <c r="G6" s="10" t="s">
        <v>131</v>
      </c>
      <c r="H6" s="10" t="s">
        <v>29</v>
      </c>
      <c r="I6" s="13">
        <v>31209</v>
      </c>
      <c r="J6" s="10" t="s">
        <v>33</v>
      </c>
      <c r="K6" s="10" t="s">
        <v>148</v>
      </c>
      <c r="L6" s="10">
        <v>234</v>
      </c>
      <c r="M6" s="10" t="s">
        <v>34</v>
      </c>
      <c r="N6" s="13">
        <v>43295</v>
      </c>
      <c r="O6" s="10" t="s">
        <v>31</v>
      </c>
      <c r="P6" s="12"/>
      <c r="Q6" s="12"/>
    </row>
    <row r="7" spans="1:17" x14ac:dyDescent="0.25">
      <c r="A7" s="10" t="s">
        <v>102</v>
      </c>
      <c r="B7" s="10">
        <v>750301</v>
      </c>
      <c r="C7" s="10" t="s">
        <v>110</v>
      </c>
      <c r="D7" s="10">
        <v>900921</v>
      </c>
      <c r="E7" s="10" t="s">
        <v>120</v>
      </c>
      <c r="F7" s="10" t="s">
        <v>139</v>
      </c>
      <c r="G7" s="10" t="s">
        <v>132</v>
      </c>
      <c r="H7" s="10" t="s">
        <v>29</v>
      </c>
      <c r="I7" s="13">
        <v>33137</v>
      </c>
      <c r="J7" s="10" t="s">
        <v>5</v>
      </c>
      <c r="K7" s="10"/>
      <c r="L7" s="14"/>
      <c r="M7" s="14"/>
      <c r="N7" s="14"/>
      <c r="O7" s="14"/>
      <c r="P7" s="12"/>
      <c r="Q7" s="12"/>
    </row>
    <row r="8" spans="1:17" x14ac:dyDescent="0.25">
      <c r="A8" s="10" t="s">
        <v>101</v>
      </c>
      <c r="B8" s="10">
        <v>800508</v>
      </c>
      <c r="C8" s="10" t="s">
        <v>111</v>
      </c>
      <c r="D8" s="10">
        <v>700824</v>
      </c>
      <c r="E8" s="10" t="s">
        <v>121</v>
      </c>
      <c r="F8" s="10" t="s">
        <v>140</v>
      </c>
      <c r="G8" s="10" t="s">
        <v>133</v>
      </c>
      <c r="H8" s="10" t="s">
        <v>29</v>
      </c>
      <c r="I8" s="13">
        <v>25804</v>
      </c>
      <c r="J8" s="10" t="s">
        <v>33</v>
      </c>
      <c r="K8" s="10" t="s">
        <v>148</v>
      </c>
      <c r="L8" s="10">
        <v>345</v>
      </c>
      <c r="M8" s="10" t="s">
        <v>34</v>
      </c>
      <c r="N8" s="13">
        <v>43295</v>
      </c>
      <c r="O8" s="10" t="s">
        <v>31</v>
      </c>
      <c r="P8" s="12"/>
      <c r="Q8" s="12"/>
    </row>
    <row r="9" spans="1:17" x14ac:dyDescent="0.25">
      <c r="A9" s="10" t="s">
        <v>101</v>
      </c>
      <c r="B9" s="10">
        <v>800508</v>
      </c>
      <c r="C9" s="10" t="s">
        <v>113</v>
      </c>
      <c r="D9" s="10">
        <v>971104</v>
      </c>
      <c r="E9" s="10" t="s">
        <v>122</v>
      </c>
      <c r="F9" s="10" t="s">
        <v>138</v>
      </c>
      <c r="G9" s="10" t="s">
        <v>134</v>
      </c>
      <c r="H9" s="10" t="s">
        <v>32</v>
      </c>
      <c r="I9" s="13">
        <v>35738</v>
      </c>
      <c r="J9" s="10" t="s">
        <v>5</v>
      </c>
      <c r="K9" s="10"/>
      <c r="L9" s="14"/>
      <c r="M9" s="14"/>
      <c r="N9" s="14"/>
      <c r="O9" s="14"/>
      <c r="P9" s="12"/>
      <c r="Q9" s="12"/>
    </row>
    <row r="10" spans="1:17" x14ac:dyDescent="0.25">
      <c r="A10" s="10" t="s">
        <v>102</v>
      </c>
      <c r="B10" s="10">
        <v>750301</v>
      </c>
      <c r="C10" s="10" t="s">
        <v>112</v>
      </c>
      <c r="D10" s="10">
        <v>790402</v>
      </c>
      <c r="E10" s="10" t="s">
        <v>123</v>
      </c>
      <c r="F10" s="10" t="s">
        <v>141</v>
      </c>
      <c r="G10" s="10" t="s">
        <v>135</v>
      </c>
      <c r="H10" s="10" t="s">
        <v>32</v>
      </c>
      <c r="I10" s="13">
        <v>28947</v>
      </c>
      <c r="J10" s="10" t="s">
        <v>33</v>
      </c>
      <c r="K10" s="10" t="s">
        <v>147</v>
      </c>
      <c r="L10" s="10">
        <v>456</v>
      </c>
      <c r="M10" s="10" t="s">
        <v>30</v>
      </c>
      <c r="N10" s="13">
        <v>43297</v>
      </c>
      <c r="O10" s="10" t="s">
        <v>31</v>
      </c>
      <c r="P10" s="12"/>
      <c r="Q10" s="12"/>
    </row>
    <row r="11" spans="1:17" x14ac:dyDescent="0.25">
      <c r="A11" s="10" t="s">
        <v>102</v>
      </c>
      <c r="B11" s="10">
        <v>750301</v>
      </c>
      <c r="C11" s="10" t="s">
        <v>114</v>
      </c>
      <c r="D11" s="10">
        <v>830712</v>
      </c>
      <c r="E11" s="10" t="s">
        <v>124</v>
      </c>
      <c r="F11" s="10" t="s">
        <v>142</v>
      </c>
      <c r="G11" s="10" t="s">
        <v>136</v>
      </c>
      <c r="H11" s="10" t="s">
        <v>32</v>
      </c>
      <c r="I11" s="13">
        <v>30509</v>
      </c>
      <c r="J11" s="10" t="s">
        <v>4</v>
      </c>
      <c r="K11" s="10"/>
      <c r="L11" s="14"/>
      <c r="M11" s="14"/>
      <c r="N11" s="14"/>
      <c r="O11" s="14"/>
      <c r="P11" s="12"/>
      <c r="Q11" s="12"/>
    </row>
    <row r="12" spans="1:17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7" x14ac:dyDescent="0.25">
      <c r="A13" s="26" t="s">
        <v>253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7" x14ac:dyDescent="0.2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 spans="1:17" ht="15" customHeight="1" x14ac:dyDescent="0.25"/>
    <row r="16" spans="1:17" x14ac:dyDescent="0.25">
      <c r="A16" s="26" t="s">
        <v>254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 spans="1:20" x14ac:dyDescent="0.2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9" spans="1:20" x14ac:dyDescent="0.25">
      <c r="A19" s="27" t="s">
        <v>255</v>
      </c>
      <c r="M19" s="29">
        <v>1</v>
      </c>
      <c r="N19" s="28">
        <v>1</v>
      </c>
      <c r="O19" s="27" t="s">
        <v>258</v>
      </c>
    </row>
    <row r="20" spans="1:20" x14ac:dyDescent="0.25">
      <c r="A20" s="15" t="s">
        <v>149</v>
      </c>
      <c r="B20" s="15" t="s">
        <v>150</v>
      </c>
      <c r="C20" s="11" t="s">
        <v>104</v>
      </c>
      <c r="D20" s="11" t="s">
        <v>105</v>
      </c>
      <c r="E20" s="11" t="s">
        <v>115</v>
      </c>
      <c r="F20" s="11" t="s">
        <v>125</v>
      </c>
      <c r="G20" s="11" t="s">
        <v>126</v>
      </c>
      <c r="H20" s="11" t="s">
        <v>263</v>
      </c>
      <c r="I20" s="11" t="s">
        <v>27</v>
      </c>
      <c r="J20" s="11" t="s">
        <v>28</v>
      </c>
      <c r="K20" s="11" t="s">
        <v>2</v>
      </c>
      <c r="L20" s="15" t="s">
        <v>256</v>
      </c>
      <c r="M20" s="15" t="s">
        <v>257</v>
      </c>
      <c r="P20" s="15" t="s">
        <v>145</v>
      </c>
      <c r="Q20" s="15" t="s">
        <v>146</v>
      </c>
      <c r="R20" s="11" t="s">
        <v>20</v>
      </c>
      <c r="S20" s="11" t="s">
        <v>57</v>
      </c>
      <c r="T20" s="11" t="s">
        <v>58</v>
      </c>
    </row>
    <row r="21" spans="1:20" x14ac:dyDescent="0.25">
      <c r="A21" s="10" t="s">
        <v>101</v>
      </c>
      <c r="B21" s="10">
        <v>800508</v>
      </c>
      <c r="C21" s="10" t="s">
        <v>107</v>
      </c>
      <c r="D21" s="10">
        <v>750110</v>
      </c>
      <c r="E21" s="10" t="s">
        <v>116</v>
      </c>
      <c r="F21" s="10" t="s">
        <v>143</v>
      </c>
      <c r="G21" s="10" t="s">
        <v>127</v>
      </c>
      <c r="H21" s="1">
        <v>5522334455</v>
      </c>
      <c r="I21" s="10" t="s">
        <v>29</v>
      </c>
      <c r="J21" s="13">
        <v>27404</v>
      </c>
      <c r="K21" s="10" t="s">
        <v>3</v>
      </c>
      <c r="L21" s="10" t="s">
        <v>147</v>
      </c>
      <c r="M21" s="10">
        <v>123</v>
      </c>
      <c r="P21" s="10" t="s">
        <v>147</v>
      </c>
      <c r="Q21" s="10">
        <v>123</v>
      </c>
      <c r="R21" s="10" t="s">
        <v>30</v>
      </c>
      <c r="S21" s="13">
        <v>43296</v>
      </c>
      <c r="T21" s="10" t="s">
        <v>31</v>
      </c>
    </row>
    <row r="22" spans="1:20" x14ac:dyDescent="0.25">
      <c r="A22" s="10" t="s">
        <v>101</v>
      </c>
      <c r="B22" s="10">
        <v>800508</v>
      </c>
      <c r="C22" s="10" t="s">
        <v>108</v>
      </c>
      <c r="D22" s="10">
        <v>810213</v>
      </c>
      <c r="E22" s="10" t="s">
        <v>117</v>
      </c>
      <c r="F22" s="10" t="s">
        <v>144</v>
      </c>
      <c r="G22" s="10" t="s">
        <v>128</v>
      </c>
      <c r="H22" s="10"/>
      <c r="I22" s="10" t="s">
        <v>32</v>
      </c>
      <c r="J22" s="13">
        <v>29630</v>
      </c>
      <c r="K22" s="10" t="s">
        <v>4</v>
      </c>
      <c r="L22" s="10"/>
      <c r="M22" s="14"/>
      <c r="P22" s="10" t="s">
        <v>147</v>
      </c>
      <c r="Q22" s="10">
        <v>234</v>
      </c>
      <c r="R22" s="10" t="s">
        <v>30</v>
      </c>
      <c r="S22" s="13">
        <v>43297</v>
      </c>
      <c r="T22" s="10" t="s">
        <v>31</v>
      </c>
    </row>
    <row r="23" spans="1:20" x14ac:dyDescent="0.25">
      <c r="A23" s="10" t="s">
        <v>101</v>
      </c>
      <c r="B23" s="10">
        <v>800508</v>
      </c>
      <c r="C23" s="10" t="s">
        <v>101</v>
      </c>
      <c r="D23" s="10">
        <v>800508</v>
      </c>
      <c r="E23" s="10" t="s">
        <v>118</v>
      </c>
      <c r="F23" s="10" t="s">
        <v>137</v>
      </c>
      <c r="G23" s="10" t="s">
        <v>129</v>
      </c>
      <c r="H23" s="1">
        <v>5544556677</v>
      </c>
      <c r="I23" s="10" t="s">
        <v>32</v>
      </c>
      <c r="J23" s="13">
        <v>29349</v>
      </c>
      <c r="K23" s="10" t="s">
        <v>33</v>
      </c>
      <c r="L23" s="10" t="s">
        <v>147</v>
      </c>
      <c r="M23" s="10">
        <v>234</v>
      </c>
      <c r="P23" s="10" t="s">
        <v>147</v>
      </c>
      <c r="Q23" s="10">
        <v>345</v>
      </c>
      <c r="R23" s="10" t="s">
        <v>30</v>
      </c>
      <c r="S23" s="13">
        <v>43296</v>
      </c>
      <c r="T23" s="10" t="s">
        <v>31</v>
      </c>
    </row>
    <row r="24" spans="1:20" x14ac:dyDescent="0.25">
      <c r="A24" s="10" t="s">
        <v>102</v>
      </c>
      <c r="B24" s="10">
        <v>750301</v>
      </c>
      <c r="C24" s="10" t="s">
        <v>102</v>
      </c>
      <c r="D24" s="10">
        <v>750301</v>
      </c>
      <c r="E24" s="10" t="s">
        <v>116</v>
      </c>
      <c r="F24" s="10" t="s">
        <v>138</v>
      </c>
      <c r="G24" s="10" t="s">
        <v>130</v>
      </c>
      <c r="H24" s="1">
        <v>5577889911</v>
      </c>
      <c r="I24" s="10" t="s">
        <v>29</v>
      </c>
      <c r="J24" s="13">
        <v>27454</v>
      </c>
      <c r="K24" s="10" t="s">
        <v>3</v>
      </c>
      <c r="L24" s="10" t="s">
        <v>147</v>
      </c>
      <c r="M24" s="10">
        <v>345</v>
      </c>
      <c r="P24" s="10" t="s">
        <v>148</v>
      </c>
      <c r="Q24" s="10">
        <v>234</v>
      </c>
      <c r="R24" s="10" t="s">
        <v>34</v>
      </c>
      <c r="S24" s="13">
        <v>43295</v>
      </c>
      <c r="T24" s="10" t="s">
        <v>31</v>
      </c>
    </row>
    <row r="25" spans="1:20" x14ac:dyDescent="0.25">
      <c r="A25" s="10" t="s">
        <v>102</v>
      </c>
      <c r="B25" s="10">
        <v>750301</v>
      </c>
      <c r="C25" s="10" t="s">
        <v>109</v>
      </c>
      <c r="D25" s="10">
        <v>850611</v>
      </c>
      <c r="E25" s="10" t="s">
        <v>119</v>
      </c>
      <c r="F25" s="10" t="s">
        <v>136</v>
      </c>
      <c r="G25" s="10" t="s">
        <v>131</v>
      </c>
      <c r="H25" s="1">
        <v>5588991122</v>
      </c>
      <c r="I25" s="10" t="s">
        <v>29</v>
      </c>
      <c r="J25" s="13">
        <v>31209</v>
      </c>
      <c r="K25" s="10" t="s">
        <v>33</v>
      </c>
      <c r="L25" s="10" t="s">
        <v>148</v>
      </c>
      <c r="M25" s="10">
        <v>234</v>
      </c>
      <c r="P25" s="10" t="s">
        <v>148</v>
      </c>
      <c r="Q25" s="10">
        <v>345</v>
      </c>
      <c r="R25" s="10" t="s">
        <v>34</v>
      </c>
      <c r="S25" s="13">
        <v>43295</v>
      </c>
      <c r="T25" s="10" t="s">
        <v>31</v>
      </c>
    </row>
    <row r="26" spans="1:20" x14ac:dyDescent="0.25">
      <c r="A26" s="10" t="s">
        <v>102</v>
      </c>
      <c r="B26" s="10">
        <v>750301</v>
      </c>
      <c r="C26" s="10" t="s">
        <v>110</v>
      </c>
      <c r="D26" s="10">
        <v>900921</v>
      </c>
      <c r="E26" s="10" t="s">
        <v>120</v>
      </c>
      <c r="F26" s="10" t="s">
        <v>139</v>
      </c>
      <c r="G26" s="10" t="s">
        <v>132</v>
      </c>
      <c r="H26" s="10"/>
      <c r="I26" s="10" t="s">
        <v>29</v>
      </c>
      <c r="J26" s="13">
        <v>33137</v>
      </c>
      <c r="K26" s="10" t="s">
        <v>5</v>
      </c>
      <c r="L26" s="10"/>
      <c r="M26" s="14"/>
      <c r="P26" s="10" t="s">
        <v>147</v>
      </c>
      <c r="Q26" s="10">
        <v>456</v>
      </c>
      <c r="R26" s="10" t="s">
        <v>30</v>
      </c>
      <c r="S26" s="13">
        <v>43297</v>
      </c>
      <c r="T26" s="10" t="s">
        <v>31</v>
      </c>
    </row>
    <row r="27" spans="1:20" x14ac:dyDescent="0.25">
      <c r="A27" s="10" t="s">
        <v>101</v>
      </c>
      <c r="B27" s="10">
        <v>800508</v>
      </c>
      <c r="C27" s="10" t="s">
        <v>111</v>
      </c>
      <c r="D27" s="10">
        <v>700824</v>
      </c>
      <c r="E27" s="10" t="s">
        <v>121</v>
      </c>
      <c r="F27" s="10" t="s">
        <v>140</v>
      </c>
      <c r="G27" s="10" t="s">
        <v>133</v>
      </c>
      <c r="H27" s="1">
        <v>5555667788</v>
      </c>
      <c r="I27" s="10" t="s">
        <v>29</v>
      </c>
      <c r="J27" s="13">
        <v>25804</v>
      </c>
      <c r="K27" s="10" t="s">
        <v>33</v>
      </c>
      <c r="L27" s="10" t="s">
        <v>148</v>
      </c>
      <c r="M27" s="10">
        <v>345</v>
      </c>
    </row>
    <row r="28" spans="1:20" x14ac:dyDescent="0.25">
      <c r="A28" s="10" t="s">
        <v>101</v>
      </c>
      <c r="B28" s="10">
        <v>800508</v>
      </c>
      <c r="C28" s="10" t="s">
        <v>113</v>
      </c>
      <c r="D28" s="10">
        <v>971104</v>
      </c>
      <c r="E28" s="10" t="s">
        <v>122</v>
      </c>
      <c r="F28" s="10" t="s">
        <v>138</v>
      </c>
      <c r="G28" s="10" t="s">
        <v>134</v>
      </c>
      <c r="H28" s="1">
        <v>5566778899</v>
      </c>
      <c r="I28" s="10" t="s">
        <v>32</v>
      </c>
      <c r="J28" s="13">
        <v>35738</v>
      </c>
      <c r="K28" s="10" t="s">
        <v>5</v>
      </c>
      <c r="L28" s="10"/>
      <c r="M28" s="14"/>
    </row>
    <row r="29" spans="1:20" x14ac:dyDescent="0.25">
      <c r="A29" s="10" t="s">
        <v>102</v>
      </c>
      <c r="B29" s="10">
        <v>750301</v>
      </c>
      <c r="C29" s="10" t="s">
        <v>112</v>
      </c>
      <c r="D29" s="10">
        <v>790402</v>
      </c>
      <c r="E29" s="10" t="s">
        <v>123</v>
      </c>
      <c r="F29" s="10" t="s">
        <v>141</v>
      </c>
      <c r="G29" s="10" t="s">
        <v>135</v>
      </c>
      <c r="H29" s="10"/>
      <c r="I29" s="10" t="s">
        <v>32</v>
      </c>
      <c r="J29" s="13">
        <v>28947</v>
      </c>
      <c r="K29" s="10" t="s">
        <v>33</v>
      </c>
      <c r="L29" s="10" t="s">
        <v>147</v>
      </c>
      <c r="M29" s="10">
        <v>456</v>
      </c>
    </row>
    <row r="30" spans="1:20" x14ac:dyDescent="0.25">
      <c r="A30" s="10" t="s">
        <v>102</v>
      </c>
      <c r="B30" s="10">
        <v>750301</v>
      </c>
      <c r="C30" s="10" t="s">
        <v>114</v>
      </c>
      <c r="D30" s="10">
        <v>830712</v>
      </c>
      <c r="E30" s="10" t="s">
        <v>124</v>
      </c>
      <c r="F30" s="10" t="s">
        <v>142</v>
      </c>
      <c r="G30" s="10" t="s">
        <v>136</v>
      </c>
      <c r="H30" s="10"/>
      <c r="I30" s="10" t="s">
        <v>32</v>
      </c>
      <c r="J30" s="13">
        <v>30509</v>
      </c>
      <c r="K30" s="10" t="s">
        <v>4</v>
      </c>
      <c r="L30" s="10"/>
      <c r="M30" s="14"/>
    </row>
  </sheetData>
  <mergeCells count="2">
    <mergeCell ref="A13:K14"/>
    <mergeCell ref="A16:K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11F0F032311EA4B9C78B314329CAB21" ma:contentTypeVersion="4" ma:contentTypeDescription="Crear nuevo documento." ma:contentTypeScope="" ma:versionID="af76022e11bf381706cb00d8722536e0">
  <xsd:schema xmlns:xsd="http://www.w3.org/2001/XMLSchema" xmlns:xs="http://www.w3.org/2001/XMLSchema" xmlns:p="http://schemas.microsoft.com/office/2006/metadata/properties" xmlns:ns2="7aef6b02-1905-43c9-a7c3-b4e4f5beb8bf" targetNamespace="http://schemas.microsoft.com/office/2006/metadata/properties" ma:root="true" ma:fieldsID="af35bd7672e80cfd600156a38ee8c07f" ns2:_="">
    <xsd:import namespace="7aef6b02-1905-43c9-a7c3-b4e4f5beb8b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ef6b02-1905-43c9-a7c3-b4e4f5beb8b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9271E4-DE23-4C50-BD0F-78198DCBC9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CD5DA7-A980-4047-88F6-329C3F6457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ef6b02-1905-43c9-a7c3-b4e4f5beb8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DirectorSucursal</vt:lpstr>
      <vt:lpstr>Clientes</vt:lpstr>
      <vt:lpstr>Agenda</vt:lpstr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2022-12-09T22:26:08Z</dcterms:modified>
</cp:coreProperties>
</file>