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antander - Excel com Inteligência Artificial\projeto -Criando um Dashboard de Vendas do Xbox com Excel\"/>
    </mc:Choice>
  </mc:AlternateContent>
  <xr:revisionPtr revIDLastSave="0" documentId="8_{76EDBB6E-7D3D-40CA-9AED-D1A9D31E5613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E21" i="3"/>
</calcChain>
</file>

<file path=xl/sharedStrings.xml><?xml version="1.0" encoding="utf-8"?>
<sst xmlns="http://schemas.openxmlformats.org/spreadsheetml/2006/main" count="2018" uniqueCount="325">
  <si>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</si>
  <si>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</si>
  <si>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</si>
  <si>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</si>
  <si>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</si>
  <si>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</si>
  <si>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</si>
  <si>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</si>
  <si>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</si>
  <si>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</si>
  <si>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</si>
  <si>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</si>
  <si>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</si>
  <si>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</si>
  <si>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</si>
  <si>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</si>
  <si>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</si>
  <si>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</si>
  <si>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</si>
  <si>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</si>
  <si>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</si>
  <si>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</si>
  <si>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</si>
  <si>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</si>
  <si>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</si>
  <si>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</si>
  <si>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</si>
  <si>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</si>
  <si>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</si>
  <si>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</si>
  <si>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</si>
  <si>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</si>
  <si>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</si>
  <si>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</si>
  <si>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</si>
  <si>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</si>
  <si>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</si>
  <si>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</si>
  <si>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</si>
  <si>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</si>
  <si>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</si>
  <si>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</si>
  <si>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</si>
  <si>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</si>
  <si>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</si>
  <si>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</si>
  <si>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</si>
  <si>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</si>
  <si>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</si>
  <si>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</si>
  <si>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</si>
  <si>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</si>
  <si>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</si>
  <si>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</si>
  <si>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</si>
  <si>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</si>
  <si>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</si>
  <si>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</si>
  <si>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</si>
  <si>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</si>
  <si>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</si>
  <si>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</si>
  <si>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</si>
  <si>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</si>
  <si>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</si>
  <si>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</si>
  <si>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</si>
  <si>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</si>
  <si>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</si>
  <si>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</si>
  <si>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</si>
  <si>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</si>
  <si>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</si>
  <si>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</si>
  <si>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</si>
  <si>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</si>
  <si>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</si>
  <si>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</si>
  <si>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</si>
  <si>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</si>
  <si>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</si>
  <si>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</si>
  <si>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</si>
  <si>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</si>
  <si>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</si>
  <si>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</si>
  <si>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</si>
  <si>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</si>
  <si>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</si>
  <si>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</si>
  <si>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</si>
  <si>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</si>
  <si>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</si>
  <si>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</si>
  <si>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</si>
  <si>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</si>
  <si>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</si>
  <si>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</si>
  <si>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</si>
  <si>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</si>
  <si>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</si>
  <si>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</si>
  <si>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</si>
  <si>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</si>
  <si>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</si>
  <si>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</si>
  <si>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</si>
  <si>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</si>
  <si>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</si>
  <si>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</si>
  <si>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</si>
  <si>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</si>
  <si>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</si>
  <si>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</si>
  <si>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</si>
  <si>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</si>
  <si>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</si>
  <si>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</si>
  <si>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</si>
  <si>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</si>
  <si>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</si>
  <si>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</si>
  <si>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</si>
  <si>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</si>
  <si>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</si>
  <si>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</si>
  <si>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</si>
  <si>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</si>
  <si>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</si>
  <si>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</si>
  <si>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</si>
  <si>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</si>
  <si>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</si>
  <si>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</si>
  <si>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</si>
  <si>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</si>
  <si>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</si>
  <si>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</si>
  <si>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</si>
  <si>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</si>
  <si>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</si>
  <si>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</si>
  <si>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</si>
  <si>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</si>
  <si>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</si>
  <si>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</si>
  <si>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</si>
  <si>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</si>
  <si>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</si>
  <si>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</si>
  <si>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</si>
  <si>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</si>
  <si>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</si>
  <si>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</si>
  <si>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</si>
  <si>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</si>
  <si>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</si>
  <si>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</si>
  <si>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</si>
  <si>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</si>
  <si>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</si>
  <si>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</si>
  <si>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</si>
  <si>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</si>
  <si>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</si>
  <si>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</si>
  <si>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</si>
  <si>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</si>
  <si>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</si>
  <si>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</si>
  <si>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</si>
  <si>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</si>
  <si>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</si>
  <si>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</si>
  <si>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</si>
  <si>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</si>
  <si>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</si>
  <si>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</si>
  <si>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</si>
  <si>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</si>
  <si>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</si>
  <si>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</si>
  <si>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</si>
  <si>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</si>
  <si>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</si>
  <si>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</si>
  <si>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</si>
  <si>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</si>
  <si>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</si>
  <si>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</si>
  <si>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</si>
  <si>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</si>
  <si>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</si>
  <si>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</si>
  <si>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</si>
  <si>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</si>
  <si>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</si>
  <si>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</si>
  <si>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</si>
  <si>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</si>
  <si>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</si>
  <si>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</si>
  <si>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</si>
  <si>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</si>
  <si>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</si>
  <si>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</si>
  <si>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</si>
  <si>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</si>
  <si>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</si>
  <si>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</si>
  <si>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</si>
  <si>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</si>
  <si>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</si>
  <si>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</si>
  <si>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</si>
  <si>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</si>
  <si>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</si>
  <si>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</si>
  <si>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</si>
  <si>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</si>
  <si>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</si>
  <si>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</si>
  <si>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</si>
  <si>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</si>
  <si>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</si>
  <si>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</si>
  <si>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</si>
  <si>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</si>
  <si>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</si>
  <si>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</si>
  <si>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</si>
  <si>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</si>
  <si>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</si>
  <si>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</si>
  <si>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</si>
  <si>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</si>
  <si>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</si>
  <si>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</si>
  <si>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</si>
  <si>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</si>
  <si>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</si>
  <si>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</si>
  <si>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</si>
  <si>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</si>
  <si>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</si>
  <si>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</si>
  <si>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</si>
  <si>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</si>
  <si>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</si>
  <si>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</si>
  <si>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</si>
  <si>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</si>
  <si>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</si>
  <si>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</si>
  <si>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</si>
  <si>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</si>
  <si>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</si>
  <si>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</si>
  <si>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</si>
  <si>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</si>
  <si>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</si>
  <si>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</si>
  <si>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</si>
  <si>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</si>
  <si>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</si>
  <si>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</si>
  <si>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</si>
  <si>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</si>
  <si>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</si>
  <si>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</si>
  <si>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</si>
  <si>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</si>
  <si>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</si>
  <si>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</si>
  <si>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</si>
  <si>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</si>
  <si>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</si>
  <si>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</si>
  <si>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</si>
  <si>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</si>
  <si>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</si>
  <si>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</si>
  <si>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</si>
  <si>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</si>
  <si>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</si>
  <si>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</si>
  <si>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</si>
  <si>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</si>
  <si>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</si>
  <si>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</si>
  <si>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</si>
  <si>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</si>
  <si>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</si>
  <si>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</si>
  <si>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</si>
  <si>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</si>
  <si>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</si>
  <si>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</si>
  <si>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</si>
  <si>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</si>
  <si>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</si>
  <si>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</si>
  <si>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</si>
  <si>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</si>
  <si>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</si>
  <si>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</si>
  <si>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</si>
  <si>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</si>
  <si>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</si>
  <si>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</si>
  <si>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</si>
  <si>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</si>
  <si>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</si>
  <si>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</si>
  <si>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</si>
  <si>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PERGUTA DE NOGOCIO</t>
  </si>
  <si>
    <t>Soma de Total Value</t>
  </si>
  <si>
    <t>(Tudo)</t>
  </si>
  <si>
    <t>2- QUAL O FATURAMENTO TOTAL DE VENDAS DE PLANOS ANAIS, SEPARADOS POR AUTO AUTO RENOVAÇÃO E NÃO AUTO RENOVAÇÃO</t>
  </si>
  <si>
    <r>
      <t>1</t>
    </r>
    <r>
      <rPr>
        <sz val="11"/>
        <color rgb="FFE70011"/>
        <rFont val="Aptos Narrow"/>
        <family val="2"/>
        <scheme val="minor"/>
      </rPr>
      <t>- QUAL O FATURAMENTO TOTAL DE VENDAS DE PLANOS ANUAIS(Contendo todas as assinaturas agregadas)</t>
    </r>
  </si>
  <si>
    <t>EXBOX  GAMER PASS SUBSCRIPTION SALES</t>
  </si>
  <si>
    <t>3- QUAL O TOTAL DE VENDAS EA PLAY</t>
  </si>
  <si>
    <t>Soma de EA Play Season Pass</t>
  </si>
  <si>
    <t>4 TOTAL DE ASSINATURAS DO MINECRAF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</si>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</sst>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E7001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Border="1"/>
    <xf numFmtId="0" fontId="4" fillId="8" borderId="3" xfId="3" applyBorder="1"/>
    <xf numFmtId="0" fontId="4" fillId="8" borderId="4" xfId="3" applyBorder="1"/>
    <xf numFmtId="0" fontId="4" fillId="8" borderId="5" xfId="3" applyBorder="1"/>
    <xf numFmtId="0" fontId="4" fillId="8" borderId="0" xfId="3" applyBorder="1"/>
    <xf numFmtId="0" fontId="4" fillId="8" borderId="6" xfId="3" applyBorder="1"/>
    <xf numFmtId="0" fontId="4" fillId="8" borderId="7" xfId="3" applyBorder="1"/>
    <xf numFmtId="0" fontId="4" fillId="8" borderId="8" xfId="3" applyBorder="1"/>
    <xf numFmtId="0" fontId="4" fillId="8" borderId="9" xfId="3" applyBorder="1"/>
    <xf numFmtId="0" fontId="5" fillId="8" borderId="2" xfId="3" applyFont="1" applyBorder="1"/>
    <xf numFmtId="0" fontId="6" fillId="8" borderId="5" xfId="3" applyFont="1" applyBorder="1"/>
    <xf numFmtId="0" fontId="8" fillId="4" borderId="0" xfId="0" applyFont="1" applyFill="1"/>
    <xf numFmtId="0" fontId="4" fillId="8" borderId="0" xfId="3" applyAlignment="1">
      <alignment horizontal="left"/>
    </xf>
    <xf numFmtId="0" fontId="4" fillId="8" borderId="0" xfId="3"/>
    <xf numFmtId="0" fontId="9" fillId="7" borderId="0" xfId="0" applyFont="1" applyFill="1"/>
    <xf numFmtId="0" fontId="1" fillId="0" borderId="0" xfId="1" applyBorder="1"/>
    <xf numFmtId="0" fontId="7" fillId="0" borderId="0" xfId="1" applyFont="1" applyBorder="1"/>
    <xf numFmtId="0" fontId="0" fillId="7" borderId="10" xfId="0" applyFill="1" applyBorder="1"/>
    <xf numFmtId="0" fontId="1" fillId="0" borderId="0" xfId="1" applyBorder="1" applyAlignme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60"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&quot;R$&quot;\ #,##0.0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6860C7A-4714-4109-A5DF-4726D6BB6D84}">
      <tableStyleElement type="wholeTable" dxfId="40"/>
      <tableStyleElement type="headerRow" dxfId="39"/>
    </tableStyle>
  </tableStyles>
  <colors>
    <mruColors>
      <color rgb="FF22C55E"/>
      <color rgb="FF2AE6B1"/>
      <color rgb="FF5BF6A8"/>
      <color rgb="FFE8E6E9"/>
      <color rgb="FFE7001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dashboard.xlsx]C̳álculos!tbl_total_vendas_anual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682478020340884E-2"/>
          <c:y val="0.29727349553616123"/>
          <c:w val="0.83586301032741972"/>
          <c:h val="0.53811424613589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F0-473B-AE9C-879D68DA75AC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F0-473B-AE9C-879D68DA75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0-473B-AE9C-879D68DA7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7952527"/>
        <c:axId val="367953967"/>
      </c:barChart>
      <c:catAx>
        <c:axId val="36795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953967"/>
        <c:crosses val="autoZero"/>
        <c:auto val="1"/>
        <c:lblAlgn val="ctr"/>
        <c:lblOffset val="100"/>
        <c:noMultiLvlLbl val="0"/>
      </c:catAx>
      <c:valAx>
        <c:axId val="367953967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3679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12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</xdr:colOff>
      <xdr:row>0</xdr:row>
      <xdr:rowOff>0</xdr:rowOff>
    </xdr:from>
    <xdr:to>
      <xdr:col>2</xdr:col>
      <xdr:colOff>535781</xdr:colOff>
      <xdr:row>3</xdr:row>
      <xdr:rowOff>87310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D4BD30-FF90-4B45-B6E7-C910F24C78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555"/>
        <a:stretch/>
      </xdr:blipFill>
      <xdr:spPr>
        <a:xfrm>
          <a:off x="1905000" y="0"/>
          <a:ext cx="750094" cy="777873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7</xdr:row>
      <xdr:rowOff>130968</xdr:rowOff>
    </xdr:from>
    <xdr:to>
      <xdr:col>0</xdr:col>
      <xdr:colOff>1840706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A8E008A-969E-4A21-8CB8-A6A2887EA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588293"/>
              <a:ext cx="1828800" cy="1421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142875</xdr:colOff>
      <xdr:row>7</xdr:row>
      <xdr:rowOff>107149</xdr:rowOff>
    </xdr:from>
    <xdr:to>
      <xdr:col>7</xdr:col>
      <xdr:colOff>511970</xdr:colOff>
      <xdr:row>14</xdr:row>
      <xdr:rowOff>95243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5ACEDDF-439B-E15F-2C8F-7A18F7500BF9}"/>
            </a:ext>
          </a:extLst>
        </xdr:cNvPr>
        <xdr:cNvGrpSpPr/>
      </xdr:nvGrpSpPr>
      <xdr:grpSpPr>
        <a:xfrm>
          <a:off x="2019300" y="1564474"/>
          <a:ext cx="3655220" cy="1321594"/>
          <a:chOff x="2012156" y="785812"/>
          <a:chExt cx="3643313" cy="1321594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3205330-35CA-06A6-094D-5027797C0DEB}"/>
              </a:ext>
            </a:extLst>
          </xdr:cNvPr>
          <xdr:cNvGrpSpPr/>
        </xdr:nvGrpSpPr>
        <xdr:grpSpPr>
          <a:xfrm>
            <a:off x="2024062" y="797719"/>
            <a:ext cx="3631407" cy="1309687"/>
            <a:chOff x="2119311" y="762000"/>
            <a:chExt cx="3595689" cy="1309687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FC9AB29-62F3-3FB0-89DB-0EDE867A49CD}"/>
                </a:ext>
              </a:extLst>
            </xdr:cNvPr>
            <xdr:cNvSpPr/>
          </xdr:nvSpPr>
          <xdr:spPr>
            <a:xfrm>
              <a:off x="2119311" y="762000"/>
              <a:ext cx="3595689" cy="1309687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200"/>
            </a:p>
          </xdr:txBody>
        </xdr:sp>
        <xdr:sp macro="" textlink="C̳álculos!E21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117300F0-105B-463B-BC95-BBAC2F871B13}"/>
                </a:ext>
              </a:extLst>
            </xdr:cNvPr>
            <xdr:cNvSpPr/>
          </xdr:nvSpPr>
          <xdr:spPr>
            <a:xfrm>
              <a:off x="2309813" y="964407"/>
              <a:ext cx="3321844" cy="100964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76F54B6-C391-4C6D-9C0B-A0FE55F99324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R$ 2.940,00</a:t>
              </a:fld>
              <a:endParaRPr lang="pt-BR" sz="2800">
                <a:solidFill>
                  <a:srgbClr val="22C55E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6E78A883-12E3-4EB3-B08D-615BA520D1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90750" y="1028699"/>
              <a:ext cx="916782" cy="916782"/>
            </a:xfrm>
            <a:prstGeom prst="rect">
              <a:avLst/>
            </a:prstGeom>
          </xdr:spPr>
        </xdr:pic>
      </xdr:grp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3BABB73E-5F8C-7B56-6598-83EDD78B2E3C}"/>
              </a:ext>
            </a:extLst>
          </xdr:cNvPr>
          <xdr:cNvSpPr/>
        </xdr:nvSpPr>
        <xdr:spPr>
          <a:xfrm>
            <a:off x="2012156" y="785812"/>
            <a:ext cx="3631405" cy="285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EA PLAY</a:t>
            </a:r>
            <a:r>
              <a:rPr lang="pt-BR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3</xdr:colOff>
      <xdr:row>7</xdr:row>
      <xdr:rowOff>190494</xdr:rowOff>
    </xdr:from>
    <xdr:to>
      <xdr:col>15</xdr:col>
      <xdr:colOff>138116</xdr:colOff>
      <xdr:row>14</xdr:row>
      <xdr:rowOff>178588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6C27477-0C90-FC0E-6C2A-2494AD94A5CF}"/>
            </a:ext>
          </a:extLst>
        </xdr:cNvPr>
        <xdr:cNvGrpSpPr/>
      </xdr:nvGrpSpPr>
      <xdr:grpSpPr>
        <a:xfrm>
          <a:off x="6381753" y="1647819"/>
          <a:ext cx="3624263" cy="1321594"/>
          <a:chOff x="5953126" y="797719"/>
          <a:chExt cx="3643313" cy="1321594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EF285DB-88BE-4880-89B9-9BF077B74877}"/>
              </a:ext>
            </a:extLst>
          </xdr:cNvPr>
          <xdr:cNvSpPr/>
        </xdr:nvSpPr>
        <xdr:spPr>
          <a:xfrm>
            <a:off x="5965032" y="809626"/>
            <a:ext cx="3631407" cy="13096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sp macro="" textlink="C̳álculos!E21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5F2946BD-D29A-424E-93C8-B41E1141B878}"/>
              </a:ext>
            </a:extLst>
          </xdr:cNvPr>
          <xdr:cNvSpPr/>
        </xdr:nvSpPr>
        <xdr:spPr>
          <a:xfrm>
            <a:off x="6157426" y="1012033"/>
            <a:ext cx="3354842" cy="100964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76F54B6-C391-4C6D-9C0B-A0FE55F99324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28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70B093F7-F375-1091-5E6F-2300F0D42CED}"/>
              </a:ext>
            </a:extLst>
          </xdr:cNvPr>
          <xdr:cNvSpPr/>
        </xdr:nvSpPr>
        <xdr:spPr>
          <a:xfrm>
            <a:off x="5953126" y="797719"/>
            <a:ext cx="3631405" cy="285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TOTAL DE</a:t>
            </a:r>
            <a:r>
              <a:rPr lang="pt-BR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 ASSINATURAS MINECRAFT SEASON PASS</a:t>
            </a:r>
            <a:endParaRPr lang="pt-BR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442FD0D7-B8A2-4E75-9671-A02E96A8A8B8}"/>
              </a:ext>
            </a:extLst>
          </xdr:cNvPr>
          <xdr:cNvGrpSpPr/>
        </xdr:nvGrpSpPr>
        <xdr:grpSpPr>
          <a:xfrm>
            <a:off x="6119812" y="1131094"/>
            <a:ext cx="738188" cy="550074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54A1E8F2-0A6B-4966-3A27-F7B9F6B6F7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AD0A2E09-6D97-9091-812C-9E957474E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130968</xdr:colOff>
      <xdr:row>15</xdr:row>
      <xdr:rowOff>107154</xdr:rowOff>
    </xdr:from>
    <xdr:to>
      <xdr:col>16</xdr:col>
      <xdr:colOff>23811</xdr:colOff>
      <xdr:row>32</xdr:row>
      <xdr:rowOff>83343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FCD5F8E-7A67-C773-EF64-2ED14FFCA3D9}"/>
            </a:ext>
          </a:extLst>
        </xdr:cNvPr>
        <xdr:cNvGrpSpPr/>
      </xdr:nvGrpSpPr>
      <xdr:grpSpPr>
        <a:xfrm>
          <a:off x="2007393" y="3088479"/>
          <a:ext cx="8027193" cy="3214689"/>
          <a:chOff x="2024062" y="2345530"/>
          <a:chExt cx="7858125" cy="333375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EBD2F58-456E-26A0-6E4A-38C5E3B374DF}"/>
              </a:ext>
            </a:extLst>
          </xdr:cNvPr>
          <xdr:cNvGrpSpPr/>
        </xdr:nvGrpSpPr>
        <xdr:grpSpPr>
          <a:xfrm>
            <a:off x="2048204" y="2464595"/>
            <a:ext cx="7953046" cy="3214686"/>
            <a:chOff x="2389912" y="916781"/>
            <a:chExt cx="4932646" cy="30837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D40A4F2-2E6A-0BF0-AD1B-75D3B45EBC70}"/>
                </a:ext>
              </a:extLst>
            </xdr:cNvPr>
            <xdr:cNvSpPr/>
          </xdr:nvSpPr>
          <xdr:spPr>
            <a:xfrm>
              <a:off x="2389912" y="916781"/>
              <a:ext cx="4932646" cy="3083719"/>
            </a:xfrm>
            <a:prstGeom prst="roundRect">
              <a:avLst>
                <a:gd name="adj" fmla="val 1010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D438024-AF71-4934-98F8-E15D050D004F}"/>
                </a:ext>
              </a:extLst>
            </xdr:cNvPr>
            <xdr:cNvGraphicFramePr>
              <a:graphicFrameLocks/>
            </xdr:cNvGraphicFramePr>
          </xdr:nvGraphicFramePr>
          <xdr:xfrm>
            <a:off x="2440780" y="1023937"/>
            <a:ext cx="4689753" cy="27503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045B5541-541C-4C51-A272-5F60CC96FA7A}"/>
              </a:ext>
            </a:extLst>
          </xdr:cNvPr>
          <xdr:cNvSpPr/>
        </xdr:nvSpPr>
        <xdr:spPr>
          <a:xfrm>
            <a:off x="2024062" y="2464592"/>
            <a:ext cx="8000999" cy="32146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EXBOX</a:t>
            </a:r>
            <a:r>
              <a:rPr lang="pt-BR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05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642937</xdr:colOff>
      <xdr:row>1</xdr:row>
      <xdr:rowOff>32479</xdr:rowOff>
    </xdr:from>
    <xdr:to>
      <xdr:col>0</xdr:col>
      <xdr:colOff>1190624</xdr:colOff>
      <xdr:row>3</xdr:row>
      <xdr:rowOff>84866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A5506005-3EC4-41FC-94E3-0A2A81027857}"/>
            </a:ext>
          </a:extLst>
        </xdr:cNvPr>
        <xdr:cNvSpPr/>
      </xdr:nvSpPr>
      <xdr:spPr>
        <a:xfrm>
          <a:off x="642937" y="222979"/>
          <a:ext cx="547687" cy="5524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23812</xdr:colOff>
      <xdr:row>4</xdr:row>
      <xdr:rowOff>83343</xdr:rowOff>
    </xdr:from>
    <xdr:to>
      <xdr:col>0</xdr:col>
      <xdr:colOff>1869281</xdr:colOff>
      <xdr:row>6</xdr:row>
      <xdr:rowOff>35718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B7B147C-BF63-31E4-9E38-804C6D947B9F}"/>
            </a:ext>
          </a:extLst>
        </xdr:cNvPr>
        <xdr:cNvSpPr/>
      </xdr:nvSpPr>
      <xdr:spPr>
        <a:xfrm>
          <a:off x="23812" y="869156"/>
          <a:ext cx="1845469" cy="2024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VINDO MAIKE</a:t>
          </a:r>
        </a:p>
      </xdr:txBody>
    </xdr:sp>
    <xdr:clientData/>
  </xdr:twoCellAnchor>
  <xdr:twoCellAnchor editAs="absolute">
    <xdr:from>
      <xdr:col>0</xdr:col>
      <xdr:colOff>156287</xdr:colOff>
      <xdr:row>22</xdr:row>
      <xdr:rowOff>83344</xdr:rowOff>
    </xdr:from>
    <xdr:to>
      <xdr:col>0</xdr:col>
      <xdr:colOff>1774031</xdr:colOff>
      <xdr:row>25</xdr:row>
      <xdr:rowOff>154781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52E0DEB-54BB-4383-B555-6F9A3496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287" y="4393407"/>
          <a:ext cx="1617744" cy="642937"/>
        </a:xfrm>
        <a:prstGeom prst="rect">
          <a:avLst/>
        </a:prstGeom>
      </xdr:spPr>
    </xdr:pic>
    <xdr:clientData/>
  </xdr:twoCellAnchor>
  <xdr:twoCellAnchor editAs="absolute">
    <xdr:from>
      <xdr:col>0</xdr:col>
      <xdr:colOff>1083467</xdr:colOff>
      <xdr:row>2</xdr:row>
      <xdr:rowOff>107156</xdr:rowOff>
    </xdr:from>
    <xdr:to>
      <xdr:col>11</xdr:col>
      <xdr:colOff>11906</xdr:colOff>
      <xdr:row>5</xdr:row>
      <xdr:rowOff>47624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98D3DC6B-71FF-4C8A-AE13-A69988A583A7}"/>
            </a:ext>
          </a:extLst>
        </xdr:cNvPr>
        <xdr:cNvSpPr/>
      </xdr:nvSpPr>
      <xdr:spPr>
        <a:xfrm>
          <a:off x="1083467" y="642937"/>
          <a:ext cx="6512720" cy="321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CALCULATE PERIOD: 01/01/224 A TE 31/12/24 - UPDATE  25/12/24 AS 10:40:00</a:t>
          </a:r>
          <a:endParaRPr lang="pt-BR" sz="1100" b="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4.365789351854" createdVersion="8" refreshedVersion="8" minRefreshableVersion="3" recordCount="295" xr:uid="{C3393FB5-68C1-47FE-B538-37F4C948AE4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873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n v="30"/>
    <s v="Yes"/>
    <n v="20"/>
    <n v="5"/>
    <n v="60"/>
  </r>
  <r>
    <n v="3232"/>
    <x v="1"/>
    <x v="1"/>
    <d v="2024-01-15T00:00:00"/>
    <x v="1"/>
    <x v="1"/>
    <x v="1"/>
    <x v="1"/>
    <s v="-"/>
    <s v="No"/>
    <n v="0"/>
    <n v="0"/>
    <n v="5"/>
  </r>
  <r>
    <n v="3233"/>
    <x v="2"/>
    <x v="2"/>
    <d v="2024-02-10T00:00:00"/>
    <x v="0"/>
    <x v="2"/>
    <x v="2"/>
    <x v="1"/>
    <s v="-"/>
    <s v="Yes"/>
    <n v="20"/>
    <n v="10"/>
    <n v="20"/>
  </r>
  <r>
    <n v="3234"/>
    <x v="3"/>
    <x v="0"/>
    <d v="2024-02-20T00:00:00"/>
    <x v="1"/>
    <x v="0"/>
    <x v="0"/>
    <x v="0"/>
    <n v="30"/>
    <s v="Yes"/>
    <n v="20"/>
    <n v="3"/>
    <n v="62"/>
  </r>
  <r>
    <n v="3235"/>
    <x v="4"/>
    <x v="1"/>
    <d v="2024-03-05T00:00:00"/>
    <x v="0"/>
    <x v="1"/>
    <x v="0"/>
    <x v="1"/>
    <s v="-"/>
    <s v="No"/>
    <n v="0"/>
    <n v="1"/>
    <n v="4"/>
  </r>
  <r>
    <n v="3236"/>
    <x v="5"/>
    <x v="2"/>
    <d v="2024-03-02T00:00:00"/>
    <x v="1"/>
    <x v="2"/>
    <x v="0"/>
    <x v="1"/>
    <s v="-"/>
    <s v="Yes"/>
    <n v="20"/>
    <n v="2"/>
    <n v="28"/>
  </r>
  <r>
    <n v="3237"/>
    <x v="6"/>
    <x v="0"/>
    <d v="2024-03-03T00:00:00"/>
    <x v="0"/>
    <x v="0"/>
    <x v="2"/>
    <x v="0"/>
    <n v="30"/>
    <s v="Yes"/>
    <n v="20"/>
    <n v="10"/>
    <n v="55"/>
  </r>
  <r>
    <n v="3238"/>
    <x v="7"/>
    <x v="1"/>
    <d v="2024-03-04T00:00:00"/>
    <x v="0"/>
    <x v="1"/>
    <x v="1"/>
    <x v="1"/>
    <s v="-"/>
    <s v="No"/>
    <n v="0"/>
    <n v="0"/>
    <n v="5"/>
  </r>
  <r>
    <n v="3239"/>
    <x v="8"/>
    <x v="0"/>
    <d v="2024-03-05T00:00:00"/>
    <x v="1"/>
    <x v="0"/>
    <x v="0"/>
    <x v="0"/>
    <n v="30"/>
    <s v="Yes"/>
    <n v="20"/>
    <n v="5"/>
    <n v="60"/>
  </r>
  <r>
    <n v="3240"/>
    <x v="9"/>
    <x v="2"/>
    <d v="2024-03-06T00:00:00"/>
    <x v="0"/>
    <x v="2"/>
    <x v="2"/>
    <x v="1"/>
    <s v="-"/>
    <s v="Yes"/>
    <n v="20"/>
    <n v="15"/>
    <n v="15"/>
  </r>
  <r>
    <n v="3241"/>
    <x v="10"/>
    <x v="1"/>
    <d v="2024-03-07T00:00:00"/>
    <x v="1"/>
    <x v="1"/>
    <x v="0"/>
    <x v="1"/>
    <s v="-"/>
    <s v="No"/>
    <n v="0"/>
    <n v="1"/>
    <n v="4"/>
  </r>
  <r>
    <n v="3242"/>
    <x v="11"/>
    <x v="0"/>
    <d v="2024-03-08T00:00:00"/>
    <x v="0"/>
    <x v="0"/>
    <x v="1"/>
    <x v="0"/>
    <n v="30"/>
    <s v="Yes"/>
    <n v="20"/>
    <n v="20"/>
    <n v="45"/>
  </r>
  <r>
    <n v="3243"/>
    <x v="12"/>
    <x v="2"/>
    <d v="2024-03-09T00:00:00"/>
    <x v="1"/>
    <x v="2"/>
    <x v="0"/>
    <x v="1"/>
    <s v="-"/>
    <s v="Yes"/>
    <n v="20"/>
    <n v="10"/>
    <n v="20"/>
  </r>
  <r>
    <n v="3244"/>
    <x v="13"/>
    <x v="1"/>
    <d v="2024-03-10T00:00:00"/>
    <x v="0"/>
    <x v="1"/>
    <x v="2"/>
    <x v="1"/>
    <s v="-"/>
    <s v="No"/>
    <n v="0"/>
    <n v="0"/>
    <n v="5"/>
  </r>
  <r>
    <n v="3245"/>
    <x v="14"/>
    <x v="0"/>
    <d v="2024-03-11T00:00:00"/>
    <x v="1"/>
    <x v="0"/>
    <x v="0"/>
    <x v="0"/>
    <n v="30"/>
    <s v="Yes"/>
    <n v="20"/>
    <n v="8"/>
    <n v="57"/>
  </r>
  <r>
    <n v="3246"/>
    <x v="15"/>
    <x v="2"/>
    <d v="2024-03-12T00:00:00"/>
    <x v="0"/>
    <x v="2"/>
    <x v="1"/>
    <x v="1"/>
    <s v="-"/>
    <s v="Yes"/>
    <n v="20"/>
    <n v="12"/>
    <n v="18"/>
  </r>
  <r>
    <n v="3247"/>
    <x v="16"/>
    <x v="1"/>
    <d v="2024-03-13T00:00:00"/>
    <x v="1"/>
    <x v="1"/>
    <x v="0"/>
    <x v="1"/>
    <s v="-"/>
    <s v="No"/>
    <n v="0"/>
    <n v="2"/>
    <n v="3"/>
  </r>
  <r>
    <n v="3248"/>
    <x v="17"/>
    <x v="0"/>
    <d v="2024-03-14T00:00:00"/>
    <x v="0"/>
    <x v="0"/>
    <x v="2"/>
    <x v="0"/>
    <n v="30"/>
    <s v="Yes"/>
    <n v="20"/>
    <n v="7"/>
    <n v="58"/>
  </r>
  <r>
    <n v="3249"/>
    <x v="18"/>
    <x v="2"/>
    <d v="2024-03-15T00:00:00"/>
    <x v="1"/>
    <x v="2"/>
    <x v="0"/>
    <x v="1"/>
    <s v="-"/>
    <s v="Yes"/>
    <n v="20"/>
    <n v="5"/>
    <n v="25"/>
  </r>
  <r>
    <n v="3250"/>
    <x v="19"/>
    <x v="1"/>
    <d v="2024-03-16T00:00:00"/>
    <x v="0"/>
    <x v="1"/>
    <x v="1"/>
    <x v="1"/>
    <s v="-"/>
    <s v="No"/>
    <n v="0"/>
    <n v="0"/>
    <n v="5"/>
  </r>
  <r>
    <n v="3251"/>
    <x v="20"/>
    <x v="0"/>
    <d v="2024-03-17T00:00:00"/>
    <x v="1"/>
    <x v="0"/>
    <x v="0"/>
    <x v="0"/>
    <n v="30"/>
    <s v="Yes"/>
    <n v="20"/>
    <n v="3"/>
    <n v="62"/>
  </r>
  <r>
    <n v="3252"/>
    <x v="21"/>
    <x v="2"/>
    <d v="2024-03-18T00:00:00"/>
    <x v="0"/>
    <x v="2"/>
    <x v="2"/>
    <x v="1"/>
    <s v="-"/>
    <s v="Yes"/>
    <n v="20"/>
    <n v="15"/>
    <n v="15"/>
  </r>
  <r>
    <n v="3253"/>
    <x v="22"/>
    <x v="1"/>
    <d v="2024-03-19T00:00:00"/>
    <x v="1"/>
    <x v="1"/>
    <x v="0"/>
    <x v="1"/>
    <s v="-"/>
    <s v="No"/>
    <n v="0"/>
    <n v="1"/>
    <n v="4"/>
  </r>
  <r>
    <n v="3254"/>
    <x v="23"/>
    <x v="0"/>
    <d v="2024-03-20T00:00:00"/>
    <x v="0"/>
    <x v="0"/>
    <x v="1"/>
    <x v="0"/>
    <n v="30"/>
    <s v="Yes"/>
    <n v="20"/>
    <n v="20"/>
    <n v="45"/>
  </r>
  <r>
    <n v="3255"/>
    <x v="24"/>
    <x v="2"/>
    <d v="2024-03-21T00:00:00"/>
    <x v="1"/>
    <x v="2"/>
    <x v="0"/>
    <x v="1"/>
    <s v="-"/>
    <s v="Yes"/>
    <n v="20"/>
    <n v="10"/>
    <n v="20"/>
  </r>
  <r>
    <n v="3256"/>
    <x v="25"/>
    <x v="1"/>
    <d v="2024-03-22T00:00:00"/>
    <x v="0"/>
    <x v="1"/>
    <x v="2"/>
    <x v="1"/>
    <s v="-"/>
    <s v="No"/>
    <n v="0"/>
    <n v="0"/>
    <n v="5"/>
  </r>
  <r>
    <n v="3257"/>
    <x v="26"/>
    <x v="0"/>
    <d v="2024-03-23T00:00:00"/>
    <x v="1"/>
    <x v="0"/>
    <x v="0"/>
    <x v="0"/>
    <n v="30"/>
    <s v="Yes"/>
    <n v="20"/>
    <n v="5"/>
    <n v="60"/>
  </r>
  <r>
    <n v="3258"/>
    <x v="27"/>
    <x v="2"/>
    <d v="2024-03-24T00:00:00"/>
    <x v="0"/>
    <x v="2"/>
    <x v="1"/>
    <x v="1"/>
    <s v="-"/>
    <s v="Yes"/>
    <n v="20"/>
    <n v="15"/>
    <n v="15"/>
  </r>
  <r>
    <n v="3259"/>
    <x v="28"/>
    <x v="1"/>
    <d v="2024-03-25T00:00:00"/>
    <x v="1"/>
    <x v="1"/>
    <x v="0"/>
    <x v="1"/>
    <s v="-"/>
    <s v="No"/>
    <n v="0"/>
    <n v="1"/>
    <n v="4"/>
  </r>
  <r>
    <n v="3260"/>
    <x v="29"/>
    <x v="0"/>
    <d v="2024-03-26T00:00:00"/>
    <x v="0"/>
    <x v="0"/>
    <x v="2"/>
    <x v="0"/>
    <n v="30"/>
    <s v="Yes"/>
    <n v="20"/>
    <n v="7"/>
    <n v="58"/>
  </r>
  <r>
    <n v="3261"/>
    <x v="30"/>
    <x v="2"/>
    <d v="2024-03-27T00:00:00"/>
    <x v="1"/>
    <x v="2"/>
    <x v="0"/>
    <x v="1"/>
    <s v="-"/>
    <s v="Yes"/>
    <n v="20"/>
    <n v="10"/>
    <n v="20"/>
  </r>
  <r>
    <n v="3262"/>
    <x v="31"/>
    <x v="1"/>
    <d v="2024-03-28T00:00:00"/>
    <x v="0"/>
    <x v="1"/>
    <x v="1"/>
    <x v="1"/>
    <s v="-"/>
    <s v="No"/>
    <n v="0"/>
    <n v="0"/>
    <n v="5"/>
  </r>
  <r>
    <n v="3263"/>
    <x v="32"/>
    <x v="0"/>
    <d v="2024-03-29T00:00:00"/>
    <x v="1"/>
    <x v="0"/>
    <x v="0"/>
    <x v="0"/>
    <n v="30"/>
    <s v="Yes"/>
    <n v="20"/>
    <n v="3"/>
    <n v="62"/>
  </r>
  <r>
    <n v="3264"/>
    <x v="33"/>
    <x v="2"/>
    <d v="2024-03-30T00:00:00"/>
    <x v="0"/>
    <x v="2"/>
    <x v="2"/>
    <x v="1"/>
    <s v="-"/>
    <s v="Yes"/>
    <n v="20"/>
    <n v="15"/>
    <n v="15"/>
  </r>
  <r>
    <n v="3265"/>
    <x v="34"/>
    <x v="1"/>
    <d v="2024-03-31T00:00:00"/>
    <x v="1"/>
    <x v="1"/>
    <x v="0"/>
    <x v="1"/>
    <s v="-"/>
    <s v="No"/>
    <n v="0"/>
    <n v="1"/>
    <n v="4"/>
  </r>
  <r>
    <n v="3266"/>
    <x v="35"/>
    <x v="1"/>
    <d v="2024-04-01T00:00:00"/>
    <x v="0"/>
    <x v="1"/>
    <x v="0"/>
    <x v="1"/>
    <s v="-"/>
    <s v="No"/>
    <n v="0"/>
    <n v="0"/>
    <n v="5"/>
  </r>
  <r>
    <n v="3267"/>
    <x v="36"/>
    <x v="0"/>
    <d v="2024-04-02T00:00:00"/>
    <x v="1"/>
    <x v="0"/>
    <x v="2"/>
    <x v="0"/>
    <n v="30"/>
    <s v="Yes"/>
    <n v="20"/>
    <n v="7"/>
    <n v="58"/>
  </r>
  <r>
    <n v="3268"/>
    <x v="37"/>
    <x v="2"/>
    <d v="2024-04-03T00:00:00"/>
    <x v="0"/>
    <x v="2"/>
    <x v="1"/>
    <x v="1"/>
    <s v="-"/>
    <s v="Yes"/>
    <n v="20"/>
    <n v="10"/>
    <n v="20"/>
  </r>
  <r>
    <n v="3269"/>
    <x v="38"/>
    <x v="1"/>
    <d v="2024-04-04T00:00:00"/>
    <x v="1"/>
    <x v="1"/>
    <x v="2"/>
    <x v="1"/>
    <s v="-"/>
    <s v="No"/>
    <n v="0"/>
    <n v="1"/>
    <n v="4"/>
  </r>
  <r>
    <n v="3270"/>
    <x v="39"/>
    <x v="0"/>
    <d v="2024-04-05T00:00:00"/>
    <x v="0"/>
    <x v="0"/>
    <x v="0"/>
    <x v="0"/>
    <n v="30"/>
    <s v="Yes"/>
    <n v="20"/>
    <n v="15"/>
    <n v="50"/>
  </r>
  <r>
    <n v="3271"/>
    <x v="40"/>
    <x v="2"/>
    <d v="2024-04-06T00:00:00"/>
    <x v="1"/>
    <x v="2"/>
    <x v="0"/>
    <x v="1"/>
    <s v="-"/>
    <s v="Yes"/>
    <n v="20"/>
    <n v="5"/>
    <n v="25"/>
  </r>
  <r>
    <n v="3272"/>
    <x v="41"/>
    <x v="1"/>
    <d v="2024-04-07T00:00:00"/>
    <x v="0"/>
    <x v="1"/>
    <x v="1"/>
    <x v="1"/>
    <s v="-"/>
    <s v="No"/>
    <n v="0"/>
    <n v="0"/>
    <n v="5"/>
  </r>
  <r>
    <n v="3273"/>
    <x v="42"/>
    <x v="0"/>
    <d v="2024-04-08T00:00:00"/>
    <x v="1"/>
    <x v="0"/>
    <x v="2"/>
    <x v="0"/>
    <n v="30"/>
    <s v="Yes"/>
    <n v="20"/>
    <n v="20"/>
    <n v="45"/>
  </r>
  <r>
    <n v="3274"/>
    <x v="43"/>
    <x v="2"/>
    <d v="2024-04-09T00:00:00"/>
    <x v="0"/>
    <x v="2"/>
    <x v="2"/>
    <x v="1"/>
    <s v="-"/>
    <s v="Yes"/>
    <n v="20"/>
    <n v="12"/>
    <n v="18"/>
  </r>
  <r>
    <n v="3275"/>
    <x v="44"/>
    <x v="1"/>
    <d v="2024-04-10T00:00:00"/>
    <x v="1"/>
    <x v="1"/>
    <x v="0"/>
    <x v="1"/>
    <s v="-"/>
    <s v="No"/>
    <n v="0"/>
    <n v="2"/>
    <n v="3"/>
  </r>
  <r>
    <n v="3276"/>
    <x v="45"/>
    <x v="0"/>
    <d v="2024-04-11T00:00:00"/>
    <x v="0"/>
    <x v="0"/>
    <x v="1"/>
    <x v="0"/>
    <n v="30"/>
    <s v="Yes"/>
    <n v="20"/>
    <n v="5"/>
    <n v="60"/>
  </r>
  <r>
    <n v="3277"/>
    <x v="46"/>
    <x v="2"/>
    <d v="2024-04-12T00:00:00"/>
    <x v="1"/>
    <x v="2"/>
    <x v="0"/>
    <x v="1"/>
    <s v="-"/>
    <s v="Yes"/>
    <n v="20"/>
    <n v="10"/>
    <n v="20"/>
  </r>
  <r>
    <n v="3278"/>
    <x v="47"/>
    <x v="1"/>
    <d v="2024-04-13T00:00:00"/>
    <x v="0"/>
    <x v="1"/>
    <x v="2"/>
    <x v="1"/>
    <s v="-"/>
    <s v="No"/>
    <n v="0"/>
    <n v="0"/>
    <n v="5"/>
  </r>
  <r>
    <n v="3279"/>
    <x v="48"/>
    <x v="0"/>
    <d v="2024-04-14T00:00:00"/>
    <x v="1"/>
    <x v="0"/>
    <x v="0"/>
    <x v="0"/>
    <n v="30"/>
    <s v="Yes"/>
    <n v="20"/>
    <n v="3"/>
    <n v="62"/>
  </r>
  <r>
    <n v="3280"/>
    <x v="49"/>
    <x v="2"/>
    <d v="2024-04-15T00:00:00"/>
    <x v="0"/>
    <x v="2"/>
    <x v="1"/>
    <x v="1"/>
    <s v="-"/>
    <s v="Yes"/>
    <n v="20"/>
    <n v="15"/>
    <n v="15"/>
  </r>
  <r>
    <n v="3281"/>
    <x v="50"/>
    <x v="1"/>
    <d v="2024-04-16T00:00:00"/>
    <x v="1"/>
    <x v="1"/>
    <x v="0"/>
    <x v="1"/>
    <s v="-"/>
    <s v="No"/>
    <n v="0"/>
    <n v="1"/>
    <n v="4"/>
  </r>
  <r>
    <n v="3282"/>
    <x v="51"/>
    <x v="0"/>
    <d v="2024-04-17T00:00:00"/>
    <x v="0"/>
    <x v="0"/>
    <x v="2"/>
    <x v="0"/>
    <n v="30"/>
    <s v="Yes"/>
    <n v="20"/>
    <n v="7"/>
    <n v="58"/>
  </r>
  <r>
    <n v="3283"/>
    <x v="52"/>
    <x v="2"/>
    <d v="2024-04-18T00:00:00"/>
    <x v="1"/>
    <x v="2"/>
    <x v="0"/>
    <x v="1"/>
    <s v="-"/>
    <s v="Yes"/>
    <n v="20"/>
    <n v="10"/>
    <n v="20"/>
  </r>
  <r>
    <n v="3284"/>
    <x v="53"/>
    <x v="1"/>
    <d v="2024-04-19T00:00:00"/>
    <x v="0"/>
    <x v="1"/>
    <x v="1"/>
    <x v="1"/>
    <s v="-"/>
    <s v="No"/>
    <n v="0"/>
    <n v="0"/>
    <n v="5"/>
  </r>
  <r>
    <n v="3285"/>
    <x v="54"/>
    <x v="0"/>
    <d v="2024-04-20T00:00:00"/>
    <x v="1"/>
    <x v="0"/>
    <x v="0"/>
    <x v="0"/>
    <n v="30"/>
    <s v="Yes"/>
    <n v="20"/>
    <n v="20"/>
    <n v="45"/>
  </r>
  <r>
    <n v="3286"/>
    <x v="55"/>
    <x v="2"/>
    <d v="2024-04-21T00:00:00"/>
    <x v="0"/>
    <x v="2"/>
    <x v="2"/>
    <x v="1"/>
    <s v="-"/>
    <s v="Yes"/>
    <n v="20"/>
    <n v="15"/>
    <n v="15"/>
  </r>
  <r>
    <n v="3287"/>
    <x v="56"/>
    <x v="1"/>
    <d v="2024-04-22T00:00:00"/>
    <x v="1"/>
    <x v="1"/>
    <x v="0"/>
    <x v="1"/>
    <s v="-"/>
    <s v="No"/>
    <n v="0"/>
    <n v="1"/>
    <n v="4"/>
  </r>
  <r>
    <n v="3288"/>
    <x v="57"/>
    <x v="0"/>
    <d v="2024-04-23T00:00:00"/>
    <x v="0"/>
    <x v="0"/>
    <x v="1"/>
    <x v="0"/>
    <n v="30"/>
    <s v="Yes"/>
    <n v="20"/>
    <n v="3"/>
    <n v="62"/>
  </r>
  <r>
    <n v="3289"/>
    <x v="58"/>
    <x v="2"/>
    <d v="2024-04-24T00:00:00"/>
    <x v="1"/>
    <x v="2"/>
    <x v="0"/>
    <x v="1"/>
    <s v="-"/>
    <s v="Yes"/>
    <n v="20"/>
    <n v="10"/>
    <n v="20"/>
  </r>
  <r>
    <n v="3290"/>
    <x v="59"/>
    <x v="1"/>
    <d v="2024-04-25T00:00:00"/>
    <x v="0"/>
    <x v="1"/>
    <x v="2"/>
    <x v="1"/>
    <s v="-"/>
    <s v="No"/>
    <n v="0"/>
    <n v="0"/>
    <n v="5"/>
  </r>
  <r>
    <n v="3291"/>
    <x v="60"/>
    <x v="0"/>
    <d v="2024-04-26T00:00:00"/>
    <x v="1"/>
    <x v="0"/>
    <x v="0"/>
    <x v="0"/>
    <n v="30"/>
    <s v="Yes"/>
    <n v="20"/>
    <n v="5"/>
    <n v="60"/>
  </r>
  <r>
    <n v="3292"/>
    <x v="61"/>
    <x v="2"/>
    <d v="2024-04-27T00:00:00"/>
    <x v="0"/>
    <x v="2"/>
    <x v="1"/>
    <x v="1"/>
    <s v="-"/>
    <s v="Yes"/>
    <n v="20"/>
    <n v="15"/>
    <n v="15"/>
  </r>
  <r>
    <n v="3293"/>
    <x v="62"/>
    <x v="1"/>
    <d v="2024-04-28T00:00:00"/>
    <x v="1"/>
    <x v="1"/>
    <x v="0"/>
    <x v="1"/>
    <s v="-"/>
    <s v="No"/>
    <n v="0"/>
    <n v="1"/>
    <n v="4"/>
  </r>
  <r>
    <n v="3294"/>
    <x v="63"/>
    <x v="0"/>
    <d v="2024-04-29T00:00:00"/>
    <x v="0"/>
    <x v="0"/>
    <x v="2"/>
    <x v="0"/>
    <n v="30"/>
    <s v="Yes"/>
    <n v="20"/>
    <n v="20"/>
    <n v="45"/>
  </r>
  <r>
    <n v="3295"/>
    <x v="64"/>
    <x v="2"/>
    <d v="2024-04-30T00:00:00"/>
    <x v="1"/>
    <x v="2"/>
    <x v="0"/>
    <x v="1"/>
    <s v="-"/>
    <s v="Yes"/>
    <n v="20"/>
    <n v="5"/>
    <n v="25"/>
  </r>
  <r>
    <n v="3296"/>
    <x v="65"/>
    <x v="1"/>
    <d v="2024-05-01T00:00:00"/>
    <x v="1"/>
    <x v="1"/>
    <x v="0"/>
    <x v="1"/>
    <s v="-"/>
    <s v="No"/>
    <n v="0"/>
    <n v="0"/>
    <n v="5"/>
  </r>
  <r>
    <n v="3297"/>
    <x v="66"/>
    <x v="0"/>
    <d v="2024-05-02T00:00:00"/>
    <x v="0"/>
    <x v="0"/>
    <x v="2"/>
    <x v="0"/>
    <n v="30"/>
    <s v="Yes"/>
    <n v="20"/>
    <n v="7"/>
    <n v="58"/>
  </r>
  <r>
    <n v="3298"/>
    <x v="67"/>
    <x v="2"/>
    <d v="2024-05-03T00:00:00"/>
    <x v="1"/>
    <x v="2"/>
    <x v="1"/>
    <x v="1"/>
    <s v="-"/>
    <s v="Yes"/>
    <n v="20"/>
    <n v="10"/>
    <n v="20"/>
  </r>
  <r>
    <n v="3299"/>
    <x v="68"/>
    <x v="1"/>
    <d v="2024-05-04T00:00:00"/>
    <x v="0"/>
    <x v="1"/>
    <x v="2"/>
    <x v="1"/>
    <s v="-"/>
    <s v="No"/>
    <n v="0"/>
    <n v="1"/>
    <n v="4"/>
  </r>
  <r>
    <n v="3300"/>
    <x v="69"/>
    <x v="0"/>
    <d v="2024-05-05T00:00:00"/>
    <x v="1"/>
    <x v="0"/>
    <x v="0"/>
    <x v="0"/>
    <n v="30"/>
    <s v="Yes"/>
    <n v="20"/>
    <n v="15"/>
    <n v="50"/>
  </r>
  <r>
    <n v="3301"/>
    <x v="70"/>
    <x v="2"/>
    <d v="2024-05-06T00:00:00"/>
    <x v="0"/>
    <x v="2"/>
    <x v="0"/>
    <x v="1"/>
    <s v="-"/>
    <s v="Yes"/>
    <n v="20"/>
    <n v="5"/>
    <n v="25"/>
  </r>
  <r>
    <n v="3302"/>
    <x v="71"/>
    <x v="1"/>
    <d v="2024-05-07T00:00:00"/>
    <x v="1"/>
    <x v="1"/>
    <x v="1"/>
    <x v="1"/>
    <s v="-"/>
    <s v="No"/>
    <n v="0"/>
    <n v="0"/>
    <n v="5"/>
  </r>
  <r>
    <n v="3303"/>
    <x v="72"/>
    <x v="0"/>
    <d v="2024-05-08T00:00:00"/>
    <x v="0"/>
    <x v="0"/>
    <x v="2"/>
    <x v="0"/>
    <n v="30"/>
    <s v="Yes"/>
    <n v="20"/>
    <n v="20"/>
    <n v="45"/>
  </r>
  <r>
    <n v="3304"/>
    <x v="73"/>
    <x v="2"/>
    <d v="2024-05-09T00:00:00"/>
    <x v="1"/>
    <x v="2"/>
    <x v="2"/>
    <x v="1"/>
    <s v="-"/>
    <s v="Yes"/>
    <n v="20"/>
    <n v="12"/>
    <n v="18"/>
  </r>
  <r>
    <n v="3305"/>
    <x v="74"/>
    <x v="1"/>
    <d v="2024-05-10T00:00:00"/>
    <x v="0"/>
    <x v="1"/>
    <x v="0"/>
    <x v="1"/>
    <s v="-"/>
    <s v="No"/>
    <n v="0"/>
    <n v="2"/>
    <n v="3"/>
  </r>
  <r>
    <n v="3306"/>
    <x v="75"/>
    <x v="0"/>
    <d v="2024-05-11T00:00:00"/>
    <x v="1"/>
    <x v="0"/>
    <x v="1"/>
    <x v="0"/>
    <n v="30"/>
    <s v="Yes"/>
    <n v="20"/>
    <n v="5"/>
    <n v="60"/>
  </r>
  <r>
    <n v="3307"/>
    <x v="76"/>
    <x v="2"/>
    <d v="2024-05-12T00:00:00"/>
    <x v="0"/>
    <x v="2"/>
    <x v="0"/>
    <x v="1"/>
    <s v="-"/>
    <s v="Yes"/>
    <n v="20"/>
    <n v="10"/>
    <n v="20"/>
  </r>
  <r>
    <n v="3308"/>
    <x v="77"/>
    <x v="1"/>
    <d v="2024-05-13T00:00:00"/>
    <x v="1"/>
    <x v="1"/>
    <x v="2"/>
    <x v="1"/>
    <s v="-"/>
    <s v="No"/>
    <n v="0"/>
    <n v="0"/>
    <n v="5"/>
  </r>
  <r>
    <n v="3309"/>
    <x v="78"/>
    <x v="0"/>
    <d v="2024-05-14T00:00:00"/>
    <x v="0"/>
    <x v="0"/>
    <x v="0"/>
    <x v="0"/>
    <n v="30"/>
    <s v="Yes"/>
    <n v="20"/>
    <n v="3"/>
    <n v="62"/>
  </r>
  <r>
    <n v="3310"/>
    <x v="79"/>
    <x v="2"/>
    <d v="2024-05-15T00:00:00"/>
    <x v="1"/>
    <x v="2"/>
    <x v="1"/>
    <x v="1"/>
    <s v="-"/>
    <s v="Yes"/>
    <n v="20"/>
    <n v="15"/>
    <n v="15"/>
  </r>
  <r>
    <n v="3311"/>
    <x v="80"/>
    <x v="1"/>
    <d v="2024-05-16T00:00:00"/>
    <x v="0"/>
    <x v="1"/>
    <x v="0"/>
    <x v="1"/>
    <s v="-"/>
    <s v="No"/>
    <n v="0"/>
    <n v="1"/>
    <n v="4"/>
  </r>
  <r>
    <n v="3312"/>
    <x v="81"/>
    <x v="0"/>
    <d v="2024-05-17T00:00:00"/>
    <x v="1"/>
    <x v="0"/>
    <x v="2"/>
    <x v="0"/>
    <n v="30"/>
    <s v="Yes"/>
    <n v="20"/>
    <n v="7"/>
    <n v="58"/>
  </r>
  <r>
    <n v="3313"/>
    <x v="82"/>
    <x v="2"/>
    <d v="2024-05-18T00:00:00"/>
    <x v="0"/>
    <x v="2"/>
    <x v="0"/>
    <x v="1"/>
    <s v="-"/>
    <s v="Yes"/>
    <n v="20"/>
    <n v="10"/>
    <n v="20"/>
  </r>
  <r>
    <n v="3314"/>
    <x v="83"/>
    <x v="1"/>
    <d v="2024-05-19T00:00:00"/>
    <x v="1"/>
    <x v="1"/>
    <x v="1"/>
    <x v="1"/>
    <s v="-"/>
    <s v="No"/>
    <n v="0"/>
    <n v="0"/>
    <n v="5"/>
  </r>
  <r>
    <n v="3315"/>
    <x v="84"/>
    <x v="0"/>
    <d v="2024-05-20T00:00:00"/>
    <x v="0"/>
    <x v="0"/>
    <x v="0"/>
    <x v="0"/>
    <n v="30"/>
    <s v="Yes"/>
    <n v="20"/>
    <n v="20"/>
    <n v="45"/>
  </r>
  <r>
    <n v="3316"/>
    <x v="85"/>
    <x v="2"/>
    <d v="2024-05-21T00:00:00"/>
    <x v="1"/>
    <x v="2"/>
    <x v="2"/>
    <x v="1"/>
    <s v="-"/>
    <s v="Yes"/>
    <n v="20"/>
    <n v="15"/>
    <n v="15"/>
  </r>
  <r>
    <n v="3317"/>
    <x v="86"/>
    <x v="1"/>
    <d v="2024-05-22T00:00:00"/>
    <x v="0"/>
    <x v="1"/>
    <x v="0"/>
    <x v="1"/>
    <s v="-"/>
    <s v="No"/>
    <n v="0"/>
    <n v="1"/>
    <n v="4"/>
  </r>
  <r>
    <n v="3318"/>
    <x v="87"/>
    <x v="0"/>
    <d v="2024-05-23T00:00:00"/>
    <x v="1"/>
    <x v="0"/>
    <x v="1"/>
    <x v="0"/>
    <n v="30"/>
    <s v="Yes"/>
    <n v="20"/>
    <n v="3"/>
    <n v="62"/>
  </r>
  <r>
    <n v="3319"/>
    <x v="88"/>
    <x v="2"/>
    <d v="2024-05-24T00:00:00"/>
    <x v="0"/>
    <x v="2"/>
    <x v="0"/>
    <x v="1"/>
    <s v="-"/>
    <s v="Yes"/>
    <n v="20"/>
    <n v="10"/>
    <n v="20"/>
  </r>
  <r>
    <n v="3320"/>
    <x v="89"/>
    <x v="1"/>
    <d v="2024-05-25T00:00:00"/>
    <x v="1"/>
    <x v="1"/>
    <x v="2"/>
    <x v="1"/>
    <s v="-"/>
    <s v="No"/>
    <n v="0"/>
    <n v="0"/>
    <n v="5"/>
  </r>
  <r>
    <n v="3321"/>
    <x v="90"/>
    <x v="0"/>
    <d v="2024-05-26T00:00:00"/>
    <x v="0"/>
    <x v="0"/>
    <x v="0"/>
    <x v="0"/>
    <n v="30"/>
    <s v="Yes"/>
    <n v="20"/>
    <n v="5"/>
    <n v="60"/>
  </r>
  <r>
    <n v="3322"/>
    <x v="91"/>
    <x v="2"/>
    <d v="2024-05-27T00:00:00"/>
    <x v="1"/>
    <x v="2"/>
    <x v="1"/>
    <x v="1"/>
    <s v="-"/>
    <s v="Yes"/>
    <n v="20"/>
    <n v="15"/>
    <n v="15"/>
  </r>
  <r>
    <n v="3323"/>
    <x v="92"/>
    <x v="1"/>
    <d v="2024-05-28T00:00:00"/>
    <x v="0"/>
    <x v="1"/>
    <x v="0"/>
    <x v="1"/>
    <s v="-"/>
    <s v="No"/>
    <n v="0"/>
    <n v="1"/>
    <n v="4"/>
  </r>
  <r>
    <n v="3324"/>
    <x v="93"/>
    <x v="0"/>
    <d v="2024-05-29T00:00:00"/>
    <x v="1"/>
    <x v="0"/>
    <x v="2"/>
    <x v="0"/>
    <n v="30"/>
    <s v="Yes"/>
    <n v="20"/>
    <n v="20"/>
    <n v="45"/>
  </r>
  <r>
    <n v="3325"/>
    <x v="94"/>
    <x v="2"/>
    <d v="2024-05-30T00:00:00"/>
    <x v="0"/>
    <x v="2"/>
    <x v="2"/>
    <x v="1"/>
    <s v="-"/>
    <s v="Yes"/>
    <n v="20"/>
    <n v="15"/>
    <n v="15"/>
  </r>
  <r>
    <n v="3326"/>
    <x v="95"/>
    <x v="1"/>
    <d v="2024-05-31T00:00:00"/>
    <x v="1"/>
    <x v="1"/>
    <x v="1"/>
    <x v="1"/>
    <s v="-"/>
    <s v="No"/>
    <n v="0"/>
    <n v="0"/>
    <n v="5"/>
  </r>
  <r>
    <n v="3327"/>
    <x v="96"/>
    <x v="0"/>
    <d v="2024-06-01T00:00:00"/>
    <x v="0"/>
    <x v="0"/>
    <x v="0"/>
    <x v="0"/>
    <n v="30"/>
    <s v="Yes"/>
    <n v="20"/>
    <n v="7"/>
    <n v="58"/>
  </r>
  <r>
    <n v="3328"/>
    <x v="97"/>
    <x v="2"/>
    <d v="2024-06-02T00:00:00"/>
    <x v="1"/>
    <x v="2"/>
    <x v="1"/>
    <x v="1"/>
    <s v="-"/>
    <s v="Yes"/>
    <n v="20"/>
    <n v="10"/>
    <n v="20"/>
  </r>
  <r>
    <n v="3329"/>
    <x v="98"/>
    <x v="1"/>
    <d v="2024-06-03T00:00:00"/>
    <x v="0"/>
    <x v="1"/>
    <x v="2"/>
    <x v="1"/>
    <s v="-"/>
    <s v="No"/>
    <n v="0"/>
    <n v="1"/>
    <n v="4"/>
  </r>
  <r>
    <n v="3330"/>
    <x v="99"/>
    <x v="0"/>
    <d v="2024-06-04T00:00:00"/>
    <x v="1"/>
    <x v="0"/>
    <x v="0"/>
    <x v="0"/>
    <n v="30"/>
    <s v="Yes"/>
    <n v="20"/>
    <n v="15"/>
    <n v="50"/>
  </r>
  <r>
    <n v="3331"/>
    <x v="100"/>
    <x v="2"/>
    <d v="2024-06-05T00:00:00"/>
    <x v="0"/>
    <x v="2"/>
    <x v="0"/>
    <x v="1"/>
    <s v="-"/>
    <s v="Yes"/>
    <n v="20"/>
    <n v="5"/>
    <n v="25"/>
  </r>
  <r>
    <n v="3332"/>
    <x v="101"/>
    <x v="1"/>
    <d v="2024-06-06T00:00:00"/>
    <x v="1"/>
    <x v="1"/>
    <x v="1"/>
    <x v="1"/>
    <s v="-"/>
    <s v="No"/>
    <n v="0"/>
    <n v="0"/>
    <n v="5"/>
  </r>
  <r>
    <n v="3333"/>
    <x v="102"/>
    <x v="0"/>
    <d v="2024-06-07T00:00:00"/>
    <x v="0"/>
    <x v="0"/>
    <x v="2"/>
    <x v="0"/>
    <n v="30"/>
    <s v="Yes"/>
    <n v="20"/>
    <n v="20"/>
    <n v="45"/>
  </r>
  <r>
    <n v="3334"/>
    <x v="103"/>
    <x v="2"/>
    <d v="2024-06-08T00:00:00"/>
    <x v="1"/>
    <x v="2"/>
    <x v="2"/>
    <x v="1"/>
    <s v="-"/>
    <s v="Yes"/>
    <n v="20"/>
    <n v="12"/>
    <n v="18"/>
  </r>
  <r>
    <n v="3335"/>
    <x v="104"/>
    <x v="1"/>
    <d v="2024-06-09T00:00:00"/>
    <x v="0"/>
    <x v="1"/>
    <x v="0"/>
    <x v="1"/>
    <s v="-"/>
    <s v="No"/>
    <n v="0"/>
    <n v="2"/>
    <n v="3"/>
  </r>
  <r>
    <n v="3336"/>
    <x v="105"/>
    <x v="1"/>
    <d v="2024-06-10T00:00:00"/>
    <x v="0"/>
    <x v="1"/>
    <x v="0"/>
    <x v="1"/>
    <s v="-"/>
    <s v="No"/>
    <n v="0"/>
    <n v="0"/>
    <n v="5"/>
  </r>
  <r>
    <n v="3337"/>
    <x v="106"/>
    <x v="0"/>
    <d v="2024-06-11T00:00:00"/>
    <x v="1"/>
    <x v="0"/>
    <x v="2"/>
    <x v="0"/>
    <n v="30"/>
    <s v="Yes"/>
    <n v="20"/>
    <n v="7"/>
    <n v="58"/>
  </r>
  <r>
    <n v="3338"/>
    <x v="107"/>
    <x v="2"/>
    <d v="2024-06-12T00:00:00"/>
    <x v="0"/>
    <x v="2"/>
    <x v="1"/>
    <x v="1"/>
    <s v="-"/>
    <s v="Yes"/>
    <n v="20"/>
    <n v="10"/>
    <n v="20"/>
  </r>
  <r>
    <n v="3339"/>
    <x v="108"/>
    <x v="1"/>
    <d v="2024-06-13T00:00:00"/>
    <x v="1"/>
    <x v="1"/>
    <x v="2"/>
    <x v="1"/>
    <s v="-"/>
    <s v="No"/>
    <n v="0"/>
    <n v="1"/>
    <n v="4"/>
  </r>
  <r>
    <n v="3340"/>
    <x v="109"/>
    <x v="0"/>
    <d v="2024-06-14T00:00:00"/>
    <x v="0"/>
    <x v="0"/>
    <x v="0"/>
    <x v="0"/>
    <n v="30"/>
    <s v="Yes"/>
    <n v="20"/>
    <n v="15"/>
    <n v="50"/>
  </r>
  <r>
    <n v="3341"/>
    <x v="110"/>
    <x v="2"/>
    <d v="2024-06-15T00:00:00"/>
    <x v="1"/>
    <x v="2"/>
    <x v="0"/>
    <x v="1"/>
    <s v="-"/>
    <s v="Yes"/>
    <n v="20"/>
    <n v="5"/>
    <n v="25"/>
  </r>
  <r>
    <n v="3342"/>
    <x v="111"/>
    <x v="1"/>
    <d v="2024-06-16T00:00:00"/>
    <x v="0"/>
    <x v="1"/>
    <x v="1"/>
    <x v="1"/>
    <s v="-"/>
    <s v="No"/>
    <n v="0"/>
    <n v="0"/>
    <n v="5"/>
  </r>
  <r>
    <n v="3343"/>
    <x v="112"/>
    <x v="0"/>
    <d v="2024-06-17T00:00:00"/>
    <x v="1"/>
    <x v="0"/>
    <x v="2"/>
    <x v="0"/>
    <n v="30"/>
    <s v="Yes"/>
    <n v="20"/>
    <n v="20"/>
    <n v="45"/>
  </r>
  <r>
    <n v="3344"/>
    <x v="113"/>
    <x v="2"/>
    <d v="2024-06-18T00:00:00"/>
    <x v="0"/>
    <x v="2"/>
    <x v="2"/>
    <x v="1"/>
    <s v="-"/>
    <s v="Yes"/>
    <n v="20"/>
    <n v="12"/>
    <n v="18"/>
  </r>
  <r>
    <n v="3345"/>
    <x v="114"/>
    <x v="1"/>
    <d v="2024-06-19T00:00:00"/>
    <x v="1"/>
    <x v="1"/>
    <x v="0"/>
    <x v="1"/>
    <s v="-"/>
    <s v="No"/>
    <n v="0"/>
    <n v="2"/>
    <n v="3"/>
  </r>
  <r>
    <n v="3346"/>
    <x v="115"/>
    <x v="0"/>
    <d v="2024-06-20T00:00:00"/>
    <x v="0"/>
    <x v="0"/>
    <x v="1"/>
    <x v="0"/>
    <n v="30"/>
    <s v="Yes"/>
    <n v="20"/>
    <n v="5"/>
    <n v="60"/>
  </r>
  <r>
    <n v="3347"/>
    <x v="116"/>
    <x v="2"/>
    <d v="2024-06-21T00:00:00"/>
    <x v="1"/>
    <x v="2"/>
    <x v="0"/>
    <x v="1"/>
    <s v="-"/>
    <s v="Yes"/>
    <n v="20"/>
    <n v="10"/>
    <n v="20"/>
  </r>
  <r>
    <n v="3348"/>
    <x v="117"/>
    <x v="1"/>
    <d v="2024-06-22T00:00:00"/>
    <x v="0"/>
    <x v="1"/>
    <x v="2"/>
    <x v="1"/>
    <s v="-"/>
    <s v="No"/>
    <n v="0"/>
    <n v="0"/>
    <n v="5"/>
  </r>
  <r>
    <n v="3349"/>
    <x v="93"/>
    <x v="0"/>
    <d v="2024-06-23T00:00:00"/>
    <x v="1"/>
    <x v="0"/>
    <x v="0"/>
    <x v="0"/>
    <n v="30"/>
    <s v="Yes"/>
    <n v="20"/>
    <n v="3"/>
    <n v="62"/>
  </r>
  <r>
    <n v="3350"/>
    <x v="118"/>
    <x v="2"/>
    <d v="2024-06-24T00:00:00"/>
    <x v="0"/>
    <x v="2"/>
    <x v="1"/>
    <x v="1"/>
    <s v="-"/>
    <s v="Yes"/>
    <n v="20"/>
    <n v="15"/>
    <n v="15"/>
  </r>
  <r>
    <n v="3351"/>
    <x v="119"/>
    <x v="1"/>
    <d v="2024-06-25T00:00:00"/>
    <x v="1"/>
    <x v="1"/>
    <x v="0"/>
    <x v="1"/>
    <s v="-"/>
    <s v="No"/>
    <n v="0"/>
    <n v="1"/>
    <n v="4"/>
  </r>
  <r>
    <n v="3352"/>
    <x v="120"/>
    <x v="0"/>
    <d v="2024-06-26T00:00:00"/>
    <x v="0"/>
    <x v="0"/>
    <x v="2"/>
    <x v="0"/>
    <n v="30"/>
    <s v="Yes"/>
    <n v="20"/>
    <n v="7"/>
    <n v="58"/>
  </r>
  <r>
    <n v="3353"/>
    <x v="121"/>
    <x v="2"/>
    <d v="2024-06-27T00:00:00"/>
    <x v="1"/>
    <x v="2"/>
    <x v="0"/>
    <x v="1"/>
    <s v="-"/>
    <s v="Yes"/>
    <n v="20"/>
    <n v="10"/>
    <n v="20"/>
  </r>
  <r>
    <n v="3354"/>
    <x v="122"/>
    <x v="1"/>
    <d v="2024-06-28T00:00:00"/>
    <x v="0"/>
    <x v="1"/>
    <x v="1"/>
    <x v="1"/>
    <s v="-"/>
    <s v="No"/>
    <n v="0"/>
    <n v="0"/>
    <n v="5"/>
  </r>
  <r>
    <n v="3355"/>
    <x v="123"/>
    <x v="0"/>
    <d v="2024-06-29T00:00:00"/>
    <x v="1"/>
    <x v="0"/>
    <x v="0"/>
    <x v="0"/>
    <n v="30"/>
    <s v="Yes"/>
    <n v="20"/>
    <n v="20"/>
    <n v="45"/>
  </r>
  <r>
    <n v="3356"/>
    <x v="124"/>
    <x v="2"/>
    <d v="2024-06-30T00:00:00"/>
    <x v="0"/>
    <x v="2"/>
    <x v="2"/>
    <x v="1"/>
    <s v="-"/>
    <s v="Yes"/>
    <n v="20"/>
    <n v="15"/>
    <n v="15"/>
  </r>
  <r>
    <n v="3357"/>
    <x v="125"/>
    <x v="1"/>
    <d v="2024-07-01T00:00:00"/>
    <x v="1"/>
    <x v="1"/>
    <x v="0"/>
    <x v="1"/>
    <s v="-"/>
    <s v="No"/>
    <n v="0"/>
    <n v="1"/>
    <n v="4"/>
  </r>
  <r>
    <n v="3358"/>
    <x v="126"/>
    <x v="0"/>
    <d v="2024-07-02T00:00:00"/>
    <x v="0"/>
    <x v="0"/>
    <x v="1"/>
    <x v="0"/>
    <n v="30"/>
    <s v="Yes"/>
    <n v="20"/>
    <n v="3"/>
    <n v="62"/>
  </r>
  <r>
    <n v="3359"/>
    <x v="127"/>
    <x v="2"/>
    <d v="2024-07-03T00:00:00"/>
    <x v="1"/>
    <x v="2"/>
    <x v="0"/>
    <x v="1"/>
    <s v="-"/>
    <s v="Yes"/>
    <n v="20"/>
    <n v="10"/>
    <n v="20"/>
  </r>
  <r>
    <n v="3360"/>
    <x v="128"/>
    <x v="1"/>
    <d v="2024-07-04T00:00:00"/>
    <x v="0"/>
    <x v="1"/>
    <x v="2"/>
    <x v="1"/>
    <s v="-"/>
    <s v="No"/>
    <n v="0"/>
    <n v="0"/>
    <n v="5"/>
  </r>
  <r>
    <n v="3361"/>
    <x v="129"/>
    <x v="0"/>
    <d v="2024-07-05T00:00:00"/>
    <x v="1"/>
    <x v="0"/>
    <x v="0"/>
    <x v="0"/>
    <n v="30"/>
    <s v="Yes"/>
    <n v="20"/>
    <n v="15"/>
    <n v="50"/>
  </r>
  <r>
    <n v="3362"/>
    <x v="130"/>
    <x v="2"/>
    <d v="2024-07-06T00:00:00"/>
    <x v="0"/>
    <x v="2"/>
    <x v="1"/>
    <x v="1"/>
    <s v="-"/>
    <s v="Yes"/>
    <n v="20"/>
    <n v="15"/>
    <n v="15"/>
  </r>
  <r>
    <n v="3363"/>
    <x v="131"/>
    <x v="1"/>
    <d v="2024-07-07T00:00:00"/>
    <x v="1"/>
    <x v="1"/>
    <x v="0"/>
    <x v="1"/>
    <s v="-"/>
    <s v="No"/>
    <n v="0"/>
    <n v="1"/>
    <n v="4"/>
  </r>
  <r>
    <n v="3364"/>
    <x v="132"/>
    <x v="0"/>
    <d v="2024-07-08T00:00:00"/>
    <x v="0"/>
    <x v="0"/>
    <x v="2"/>
    <x v="0"/>
    <n v="30"/>
    <s v="Yes"/>
    <n v="20"/>
    <n v="7"/>
    <n v="58"/>
  </r>
  <r>
    <n v="3365"/>
    <x v="133"/>
    <x v="2"/>
    <d v="2024-07-09T00:00:00"/>
    <x v="1"/>
    <x v="2"/>
    <x v="0"/>
    <x v="1"/>
    <s v="-"/>
    <s v="Yes"/>
    <n v="20"/>
    <n v="10"/>
    <n v="20"/>
  </r>
  <r>
    <n v="3366"/>
    <x v="134"/>
    <x v="1"/>
    <d v="2024-07-10T00:00:00"/>
    <x v="0"/>
    <x v="1"/>
    <x v="0"/>
    <x v="1"/>
    <s v="-"/>
    <s v="No"/>
    <n v="0"/>
    <n v="0"/>
    <n v="5"/>
  </r>
  <r>
    <n v="3367"/>
    <x v="135"/>
    <x v="0"/>
    <d v="2024-07-11T00:00:00"/>
    <x v="1"/>
    <x v="0"/>
    <x v="2"/>
    <x v="0"/>
    <n v="30"/>
    <s v="Yes"/>
    <n v="20"/>
    <n v="7"/>
    <n v="58"/>
  </r>
  <r>
    <n v="3368"/>
    <x v="136"/>
    <x v="2"/>
    <d v="2024-07-12T00:00:00"/>
    <x v="0"/>
    <x v="2"/>
    <x v="1"/>
    <x v="1"/>
    <s v="-"/>
    <s v="Yes"/>
    <n v="20"/>
    <n v="10"/>
    <n v="20"/>
  </r>
  <r>
    <n v="3369"/>
    <x v="137"/>
    <x v="1"/>
    <d v="2024-07-13T00:00:00"/>
    <x v="1"/>
    <x v="1"/>
    <x v="2"/>
    <x v="1"/>
    <s v="-"/>
    <s v="No"/>
    <n v="0"/>
    <n v="1"/>
    <n v="4"/>
  </r>
  <r>
    <n v="3370"/>
    <x v="138"/>
    <x v="0"/>
    <d v="2024-07-14T00:00:00"/>
    <x v="0"/>
    <x v="0"/>
    <x v="0"/>
    <x v="0"/>
    <n v="30"/>
    <s v="Yes"/>
    <n v="20"/>
    <n v="15"/>
    <n v="50"/>
  </r>
  <r>
    <n v="3371"/>
    <x v="139"/>
    <x v="2"/>
    <d v="2024-07-15T00:00:00"/>
    <x v="1"/>
    <x v="2"/>
    <x v="0"/>
    <x v="1"/>
    <s v="-"/>
    <s v="Yes"/>
    <n v="20"/>
    <n v="5"/>
    <n v="25"/>
  </r>
  <r>
    <n v="3372"/>
    <x v="140"/>
    <x v="1"/>
    <d v="2024-07-16T00:00:00"/>
    <x v="0"/>
    <x v="1"/>
    <x v="1"/>
    <x v="1"/>
    <s v="-"/>
    <s v="No"/>
    <n v="0"/>
    <n v="0"/>
    <n v="5"/>
  </r>
  <r>
    <n v="3373"/>
    <x v="141"/>
    <x v="0"/>
    <d v="2024-07-17T00:00:00"/>
    <x v="1"/>
    <x v="0"/>
    <x v="2"/>
    <x v="0"/>
    <n v="30"/>
    <s v="Yes"/>
    <n v="20"/>
    <n v="20"/>
    <n v="45"/>
  </r>
  <r>
    <n v="3374"/>
    <x v="142"/>
    <x v="2"/>
    <d v="2024-07-18T00:00:00"/>
    <x v="0"/>
    <x v="2"/>
    <x v="2"/>
    <x v="1"/>
    <s v="-"/>
    <s v="Yes"/>
    <n v="20"/>
    <n v="12"/>
    <n v="18"/>
  </r>
  <r>
    <n v="3375"/>
    <x v="143"/>
    <x v="1"/>
    <d v="2024-07-19T00:00:00"/>
    <x v="1"/>
    <x v="1"/>
    <x v="0"/>
    <x v="1"/>
    <s v="-"/>
    <s v="No"/>
    <n v="0"/>
    <n v="2"/>
    <n v="3"/>
  </r>
  <r>
    <n v="3376"/>
    <x v="144"/>
    <x v="0"/>
    <d v="2024-07-20T00:00:00"/>
    <x v="0"/>
    <x v="0"/>
    <x v="1"/>
    <x v="0"/>
    <n v="30"/>
    <s v="Yes"/>
    <n v="20"/>
    <n v="5"/>
    <n v="60"/>
  </r>
  <r>
    <n v="3377"/>
    <x v="145"/>
    <x v="2"/>
    <d v="2024-07-21T00:00:00"/>
    <x v="1"/>
    <x v="2"/>
    <x v="0"/>
    <x v="1"/>
    <s v="-"/>
    <s v="Yes"/>
    <n v="20"/>
    <n v="10"/>
    <n v="20"/>
  </r>
  <r>
    <n v="3378"/>
    <x v="146"/>
    <x v="1"/>
    <d v="2024-07-22T00:00:00"/>
    <x v="0"/>
    <x v="1"/>
    <x v="2"/>
    <x v="1"/>
    <s v="-"/>
    <s v="No"/>
    <n v="0"/>
    <n v="0"/>
    <n v="5"/>
  </r>
  <r>
    <n v="3379"/>
    <x v="147"/>
    <x v="0"/>
    <d v="2024-07-23T00:00:00"/>
    <x v="1"/>
    <x v="0"/>
    <x v="0"/>
    <x v="0"/>
    <n v="30"/>
    <s v="Yes"/>
    <n v="20"/>
    <n v="3"/>
    <n v="62"/>
  </r>
  <r>
    <n v="3380"/>
    <x v="148"/>
    <x v="2"/>
    <d v="2024-07-24T00:00:00"/>
    <x v="0"/>
    <x v="2"/>
    <x v="1"/>
    <x v="1"/>
    <s v="-"/>
    <s v="Yes"/>
    <n v="20"/>
    <n v="15"/>
    <n v="15"/>
  </r>
  <r>
    <n v="3381"/>
    <x v="149"/>
    <x v="1"/>
    <d v="2024-07-25T00:00:00"/>
    <x v="1"/>
    <x v="1"/>
    <x v="0"/>
    <x v="1"/>
    <s v="-"/>
    <s v="No"/>
    <n v="0"/>
    <n v="1"/>
    <n v="4"/>
  </r>
  <r>
    <n v="3382"/>
    <x v="150"/>
    <x v="0"/>
    <d v="2024-07-26T00:00:00"/>
    <x v="0"/>
    <x v="0"/>
    <x v="2"/>
    <x v="0"/>
    <n v="30"/>
    <s v="Yes"/>
    <n v="20"/>
    <n v="7"/>
    <n v="58"/>
  </r>
  <r>
    <n v="3383"/>
    <x v="151"/>
    <x v="2"/>
    <d v="2024-07-27T00:00:00"/>
    <x v="1"/>
    <x v="2"/>
    <x v="0"/>
    <x v="1"/>
    <s v="-"/>
    <s v="Yes"/>
    <n v="20"/>
    <n v="10"/>
    <n v="20"/>
  </r>
  <r>
    <n v="3384"/>
    <x v="152"/>
    <x v="1"/>
    <d v="2024-07-28T00:00:00"/>
    <x v="0"/>
    <x v="1"/>
    <x v="1"/>
    <x v="1"/>
    <s v="-"/>
    <s v="No"/>
    <n v="0"/>
    <n v="0"/>
    <n v="5"/>
  </r>
  <r>
    <n v="3385"/>
    <x v="153"/>
    <x v="0"/>
    <d v="2024-07-29T00:00:00"/>
    <x v="1"/>
    <x v="0"/>
    <x v="0"/>
    <x v="0"/>
    <n v="30"/>
    <s v="Yes"/>
    <n v="20"/>
    <n v="20"/>
    <n v="45"/>
  </r>
  <r>
    <n v="3386"/>
    <x v="154"/>
    <x v="2"/>
    <d v="2024-07-30T00:00:00"/>
    <x v="0"/>
    <x v="2"/>
    <x v="2"/>
    <x v="1"/>
    <s v="-"/>
    <s v="Yes"/>
    <n v="20"/>
    <n v="15"/>
    <n v="15"/>
  </r>
  <r>
    <n v="3387"/>
    <x v="155"/>
    <x v="1"/>
    <d v="2024-07-31T00:00:00"/>
    <x v="1"/>
    <x v="1"/>
    <x v="0"/>
    <x v="1"/>
    <s v="-"/>
    <s v="No"/>
    <n v="0"/>
    <n v="1"/>
    <n v="4"/>
  </r>
  <r>
    <n v="3388"/>
    <x v="156"/>
    <x v="0"/>
    <d v="2024-08-01T00:00:00"/>
    <x v="0"/>
    <x v="0"/>
    <x v="1"/>
    <x v="0"/>
    <n v="30"/>
    <s v="Yes"/>
    <n v="20"/>
    <n v="3"/>
    <n v="62"/>
  </r>
  <r>
    <n v="3389"/>
    <x v="157"/>
    <x v="2"/>
    <d v="2024-08-02T00:00:00"/>
    <x v="1"/>
    <x v="2"/>
    <x v="0"/>
    <x v="1"/>
    <s v="-"/>
    <s v="Yes"/>
    <n v="20"/>
    <n v="10"/>
    <n v="20"/>
  </r>
  <r>
    <n v="3390"/>
    <x v="158"/>
    <x v="1"/>
    <d v="2024-08-03T00:00:00"/>
    <x v="0"/>
    <x v="1"/>
    <x v="2"/>
    <x v="1"/>
    <s v="-"/>
    <s v="No"/>
    <n v="0"/>
    <n v="0"/>
    <n v="5"/>
  </r>
  <r>
    <n v="3391"/>
    <x v="58"/>
    <x v="0"/>
    <d v="2024-08-04T00:00:00"/>
    <x v="1"/>
    <x v="0"/>
    <x v="0"/>
    <x v="0"/>
    <n v="30"/>
    <s v="Yes"/>
    <n v="20"/>
    <n v="15"/>
    <n v="50"/>
  </r>
  <r>
    <n v="3392"/>
    <x v="159"/>
    <x v="2"/>
    <d v="2024-08-05T00:00:00"/>
    <x v="0"/>
    <x v="2"/>
    <x v="1"/>
    <x v="1"/>
    <s v="-"/>
    <s v="Yes"/>
    <n v="20"/>
    <n v="15"/>
    <n v="15"/>
  </r>
  <r>
    <n v="3393"/>
    <x v="160"/>
    <x v="1"/>
    <d v="2024-08-06T00:00:00"/>
    <x v="1"/>
    <x v="1"/>
    <x v="0"/>
    <x v="1"/>
    <s v="-"/>
    <s v="No"/>
    <n v="0"/>
    <n v="1"/>
    <n v="4"/>
  </r>
  <r>
    <n v="3394"/>
    <x v="161"/>
    <x v="0"/>
    <d v="2024-08-07T00:00:00"/>
    <x v="0"/>
    <x v="0"/>
    <x v="2"/>
    <x v="0"/>
    <n v="30"/>
    <s v="Yes"/>
    <n v="20"/>
    <n v="7"/>
    <n v="58"/>
  </r>
  <r>
    <n v="3395"/>
    <x v="162"/>
    <x v="2"/>
    <d v="2024-08-08T00:00:00"/>
    <x v="1"/>
    <x v="2"/>
    <x v="0"/>
    <x v="1"/>
    <s v="-"/>
    <s v="Yes"/>
    <n v="20"/>
    <n v="10"/>
    <n v="20"/>
  </r>
  <r>
    <n v="3396"/>
    <x v="163"/>
    <x v="1"/>
    <d v="2024-08-09T00:00:00"/>
    <x v="0"/>
    <x v="1"/>
    <x v="1"/>
    <x v="1"/>
    <s v="-"/>
    <s v="No"/>
    <n v="0"/>
    <n v="0"/>
    <n v="5"/>
  </r>
  <r>
    <n v="3397"/>
    <x v="90"/>
    <x v="0"/>
    <d v="2024-08-10T00:00:00"/>
    <x v="1"/>
    <x v="0"/>
    <x v="0"/>
    <x v="0"/>
    <n v="30"/>
    <s v="Yes"/>
    <n v="20"/>
    <n v="20"/>
    <n v="45"/>
  </r>
  <r>
    <n v="3398"/>
    <x v="164"/>
    <x v="2"/>
    <d v="2024-08-11T00:00:00"/>
    <x v="0"/>
    <x v="2"/>
    <x v="2"/>
    <x v="1"/>
    <s v="-"/>
    <s v="Yes"/>
    <n v="20"/>
    <n v="15"/>
    <n v="15"/>
  </r>
  <r>
    <n v="3399"/>
    <x v="165"/>
    <x v="1"/>
    <d v="2024-08-12T00:00:00"/>
    <x v="1"/>
    <x v="1"/>
    <x v="0"/>
    <x v="1"/>
    <s v="-"/>
    <s v="No"/>
    <n v="0"/>
    <n v="1"/>
    <n v="4"/>
  </r>
  <r>
    <n v="3400"/>
    <x v="166"/>
    <x v="0"/>
    <d v="2024-08-13T00:00:00"/>
    <x v="0"/>
    <x v="0"/>
    <x v="1"/>
    <x v="0"/>
    <n v="30"/>
    <s v="Yes"/>
    <n v="20"/>
    <n v="5"/>
    <n v="60"/>
  </r>
  <r>
    <n v="3401"/>
    <x v="167"/>
    <x v="2"/>
    <d v="2024-08-14T00:00:00"/>
    <x v="1"/>
    <x v="2"/>
    <x v="0"/>
    <x v="1"/>
    <s v="-"/>
    <s v="Yes"/>
    <n v="20"/>
    <n v="10"/>
    <n v="20"/>
  </r>
  <r>
    <n v="3402"/>
    <x v="168"/>
    <x v="1"/>
    <d v="2024-08-15T00:00:00"/>
    <x v="0"/>
    <x v="1"/>
    <x v="2"/>
    <x v="1"/>
    <s v="-"/>
    <s v="No"/>
    <n v="0"/>
    <n v="0"/>
    <n v="5"/>
  </r>
  <r>
    <n v="3403"/>
    <x v="169"/>
    <x v="0"/>
    <d v="2024-08-16T00:00:00"/>
    <x v="1"/>
    <x v="0"/>
    <x v="0"/>
    <x v="0"/>
    <n v="30"/>
    <s v="Yes"/>
    <n v="20"/>
    <n v="3"/>
    <n v="62"/>
  </r>
  <r>
    <n v="3404"/>
    <x v="170"/>
    <x v="2"/>
    <d v="2024-08-17T00:00:00"/>
    <x v="0"/>
    <x v="2"/>
    <x v="1"/>
    <x v="1"/>
    <s v="-"/>
    <s v="Yes"/>
    <n v="20"/>
    <n v="15"/>
    <n v="15"/>
  </r>
  <r>
    <n v="3405"/>
    <x v="171"/>
    <x v="1"/>
    <d v="2024-08-18T00:00:00"/>
    <x v="1"/>
    <x v="1"/>
    <x v="0"/>
    <x v="1"/>
    <s v="-"/>
    <s v="No"/>
    <n v="0"/>
    <n v="1"/>
    <n v="4"/>
  </r>
  <r>
    <n v="3406"/>
    <x v="172"/>
    <x v="1"/>
    <d v="2024-08-19T00:00:00"/>
    <x v="0"/>
    <x v="1"/>
    <x v="0"/>
    <x v="1"/>
    <s v="-"/>
    <s v="No"/>
    <n v="0"/>
    <n v="0"/>
    <n v="5"/>
  </r>
  <r>
    <n v="3407"/>
    <x v="173"/>
    <x v="0"/>
    <d v="2024-08-20T00:00:00"/>
    <x v="1"/>
    <x v="0"/>
    <x v="2"/>
    <x v="0"/>
    <n v="30"/>
    <s v="Yes"/>
    <n v="20"/>
    <n v="7"/>
    <n v="58"/>
  </r>
  <r>
    <n v="3408"/>
    <x v="174"/>
    <x v="2"/>
    <d v="2024-08-21T00:00:00"/>
    <x v="0"/>
    <x v="2"/>
    <x v="1"/>
    <x v="1"/>
    <s v="-"/>
    <s v="Yes"/>
    <n v="20"/>
    <n v="10"/>
    <n v="20"/>
  </r>
  <r>
    <n v="3409"/>
    <x v="175"/>
    <x v="1"/>
    <d v="2024-08-22T00:00:00"/>
    <x v="1"/>
    <x v="1"/>
    <x v="2"/>
    <x v="1"/>
    <s v="-"/>
    <s v="No"/>
    <n v="0"/>
    <n v="1"/>
    <n v="4"/>
  </r>
  <r>
    <n v="3410"/>
    <x v="176"/>
    <x v="0"/>
    <d v="2024-08-23T00:00:00"/>
    <x v="0"/>
    <x v="0"/>
    <x v="0"/>
    <x v="0"/>
    <n v="30"/>
    <s v="Yes"/>
    <n v="20"/>
    <n v="15"/>
    <n v="50"/>
  </r>
  <r>
    <n v="3411"/>
    <x v="177"/>
    <x v="2"/>
    <d v="2024-08-24T00:00:00"/>
    <x v="1"/>
    <x v="2"/>
    <x v="0"/>
    <x v="1"/>
    <s v="-"/>
    <s v="Yes"/>
    <n v="20"/>
    <n v="5"/>
    <n v="25"/>
  </r>
  <r>
    <n v="3412"/>
    <x v="178"/>
    <x v="1"/>
    <d v="2024-08-25T00:00:00"/>
    <x v="0"/>
    <x v="1"/>
    <x v="1"/>
    <x v="1"/>
    <s v="-"/>
    <s v="No"/>
    <n v="0"/>
    <n v="0"/>
    <n v="5"/>
  </r>
  <r>
    <n v="3413"/>
    <x v="179"/>
    <x v="0"/>
    <d v="2024-08-26T00:00:00"/>
    <x v="1"/>
    <x v="0"/>
    <x v="2"/>
    <x v="0"/>
    <n v="30"/>
    <s v="Yes"/>
    <n v="20"/>
    <n v="20"/>
    <n v="45"/>
  </r>
  <r>
    <n v="3414"/>
    <x v="180"/>
    <x v="2"/>
    <d v="2024-08-27T00:00:00"/>
    <x v="0"/>
    <x v="2"/>
    <x v="2"/>
    <x v="1"/>
    <s v="-"/>
    <s v="Yes"/>
    <n v="20"/>
    <n v="12"/>
    <n v="18"/>
  </r>
  <r>
    <n v="3415"/>
    <x v="181"/>
    <x v="1"/>
    <d v="2024-08-28T00:00:00"/>
    <x v="1"/>
    <x v="1"/>
    <x v="0"/>
    <x v="1"/>
    <s v="-"/>
    <s v="No"/>
    <n v="0"/>
    <n v="2"/>
    <n v="3"/>
  </r>
  <r>
    <n v="3416"/>
    <x v="182"/>
    <x v="0"/>
    <d v="2024-08-29T00:00:00"/>
    <x v="0"/>
    <x v="0"/>
    <x v="1"/>
    <x v="0"/>
    <n v="30"/>
    <s v="Yes"/>
    <n v="20"/>
    <n v="5"/>
    <n v="60"/>
  </r>
  <r>
    <n v="3417"/>
    <x v="183"/>
    <x v="2"/>
    <d v="2024-08-30T00:00:00"/>
    <x v="1"/>
    <x v="2"/>
    <x v="0"/>
    <x v="1"/>
    <s v="-"/>
    <s v="Yes"/>
    <n v="20"/>
    <n v="10"/>
    <n v="20"/>
  </r>
  <r>
    <n v="3418"/>
    <x v="184"/>
    <x v="1"/>
    <d v="2024-08-31T00:00:00"/>
    <x v="0"/>
    <x v="1"/>
    <x v="2"/>
    <x v="1"/>
    <s v="-"/>
    <s v="No"/>
    <n v="0"/>
    <n v="0"/>
    <n v="5"/>
  </r>
  <r>
    <n v="3419"/>
    <x v="185"/>
    <x v="0"/>
    <d v="2024-09-01T00:00:00"/>
    <x v="1"/>
    <x v="0"/>
    <x v="0"/>
    <x v="0"/>
    <n v="30"/>
    <s v="Yes"/>
    <n v="20"/>
    <n v="3"/>
    <n v="62"/>
  </r>
  <r>
    <n v="3420"/>
    <x v="186"/>
    <x v="2"/>
    <d v="2024-09-02T00:00:00"/>
    <x v="0"/>
    <x v="2"/>
    <x v="1"/>
    <x v="1"/>
    <s v="-"/>
    <s v="Yes"/>
    <n v="20"/>
    <n v="15"/>
    <n v="15"/>
  </r>
  <r>
    <n v="3421"/>
    <x v="15"/>
    <x v="1"/>
    <d v="2024-09-03T00:00:00"/>
    <x v="1"/>
    <x v="1"/>
    <x v="0"/>
    <x v="1"/>
    <s v="-"/>
    <s v="No"/>
    <n v="0"/>
    <n v="1"/>
    <n v="4"/>
  </r>
  <r>
    <n v="3422"/>
    <x v="187"/>
    <x v="0"/>
    <d v="2024-09-04T00:00:00"/>
    <x v="0"/>
    <x v="0"/>
    <x v="2"/>
    <x v="0"/>
    <n v="30"/>
    <s v="Yes"/>
    <n v="20"/>
    <n v="7"/>
    <n v="58"/>
  </r>
  <r>
    <n v="3423"/>
    <x v="188"/>
    <x v="2"/>
    <d v="2024-09-05T00:00:00"/>
    <x v="1"/>
    <x v="2"/>
    <x v="0"/>
    <x v="1"/>
    <s v="-"/>
    <s v="Yes"/>
    <n v="20"/>
    <n v="10"/>
    <n v="20"/>
  </r>
  <r>
    <n v="3424"/>
    <x v="14"/>
    <x v="1"/>
    <d v="2024-09-06T00:00:00"/>
    <x v="0"/>
    <x v="1"/>
    <x v="1"/>
    <x v="1"/>
    <s v="-"/>
    <s v="No"/>
    <n v="0"/>
    <n v="0"/>
    <n v="5"/>
  </r>
  <r>
    <n v="3425"/>
    <x v="189"/>
    <x v="0"/>
    <d v="2024-09-07T00:00:00"/>
    <x v="1"/>
    <x v="0"/>
    <x v="0"/>
    <x v="0"/>
    <n v="30"/>
    <s v="Yes"/>
    <n v="20"/>
    <n v="20"/>
    <n v="45"/>
  </r>
  <r>
    <n v="3426"/>
    <x v="167"/>
    <x v="2"/>
    <d v="2024-09-08T00:00:00"/>
    <x v="0"/>
    <x v="2"/>
    <x v="2"/>
    <x v="1"/>
    <s v="-"/>
    <s v="Yes"/>
    <n v="20"/>
    <n v="15"/>
    <n v="15"/>
  </r>
  <r>
    <n v="3427"/>
    <x v="190"/>
    <x v="1"/>
    <d v="2024-09-09T00:00:00"/>
    <x v="1"/>
    <x v="1"/>
    <x v="0"/>
    <x v="1"/>
    <s v="-"/>
    <s v="No"/>
    <n v="0"/>
    <n v="1"/>
    <n v="4"/>
  </r>
  <r>
    <n v="3428"/>
    <x v="191"/>
    <x v="0"/>
    <d v="2024-09-10T00:00:00"/>
    <x v="0"/>
    <x v="0"/>
    <x v="1"/>
    <x v="0"/>
    <n v="30"/>
    <s v="Yes"/>
    <n v="20"/>
    <n v="3"/>
    <n v="62"/>
  </r>
  <r>
    <n v="3429"/>
    <x v="192"/>
    <x v="2"/>
    <d v="2024-09-11T00:00:00"/>
    <x v="1"/>
    <x v="2"/>
    <x v="0"/>
    <x v="1"/>
    <s v="-"/>
    <s v="Yes"/>
    <n v="20"/>
    <n v="10"/>
    <n v="20"/>
  </r>
  <r>
    <n v="3430"/>
    <x v="193"/>
    <x v="1"/>
    <d v="2024-09-12T00:00:00"/>
    <x v="0"/>
    <x v="1"/>
    <x v="2"/>
    <x v="1"/>
    <s v="-"/>
    <s v="No"/>
    <n v="0"/>
    <n v="0"/>
    <n v="5"/>
  </r>
  <r>
    <n v="3431"/>
    <x v="194"/>
    <x v="0"/>
    <d v="2024-09-13T00:00:00"/>
    <x v="1"/>
    <x v="0"/>
    <x v="0"/>
    <x v="0"/>
    <n v="30"/>
    <s v="Yes"/>
    <n v="20"/>
    <n v="15"/>
    <n v="50"/>
  </r>
  <r>
    <n v="3432"/>
    <x v="195"/>
    <x v="2"/>
    <d v="2024-09-14T00:00:00"/>
    <x v="0"/>
    <x v="2"/>
    <x v="1"/>
    <x v="1"/>
    <s v="-"/>
    <s v="Yes"/>
    <n v="20"/>
    <n v="15"/>
    <n v="15"/>
  </r>
  <r>
    <n v="3433"/>
    <x v="196"/>
    <x v="1"/>
    <d v="2024-09-15T00:00:00"/>
    <x v="1"/>
    <x v="1"/>
    <x v="0"/>
    <x v="1"/>
    <s v="-"/>
    <s v="No"/>
    <n v="0"/>
    <n v="1"/>
    <n v="4"/>
  </r>
  <r>
    <n v="3434"/>
    <x v="197"/>
    <x v="0"/>
    <d v="2024-09-16T00:00:00"/>
    <x v="0"/>
    <x v="0"/>
    <x v="2"/>
    <x v="0"/>
    <n v="30"/>
    <s v="Yes"/>
    <n v="20"/>
    <n v="7"/>
    <n v="58"/>
  </r>
  <r>
    <n v="3435"/>
    <x v="198"/>
    <x v="2"/>
    <d v="2024-09-17T00:00:00"/>
    <x v="1"/>
    <x v="2"/>
    <x v="0"/>
    <x v="1"/>
    <s v="-"/>
    <s v="Yes"/>
    <n v="20"/>
    <n v="10"/>
    <n v="20"/>
  </r>
  <r>
    <n v="3436"/>
    <x v="199"/>
    <x v="1"/>
    <d v="2024-09-18T00:00:00"/>
    <x v="0"/>
    <x v="1"/>
    <x v="0"/>
    <x v="1"/>
    <s v="-"/>
    <s v="No"/>
    <n v="0"/>
    <n v="0"/>
    <n v="5"/>
  </r>
  <r>
    <n v="3437"/>
    <x v="200"/>
    <x v="0"/>
    <d v="2024-09-19T00:00:00"/>
    <x v="1"/>
    <x v="0"/>
    <x v="2"/>
    <x v="0"/>
    <n v="30"/>
    <s v="Yes"/>
    <n v="20"/>
    <n v="7"/>
    <n v="58"/>
  </r>
  <r>
    <n v="3438"/>
    <x v="201"/>
    <x v="2"/>
    <d v="2024-09-20T00:00:00"/>
    <x v="0"/>
    <x v="2"/>
    <x v="1"/>
    <x v="1"/>
    <s v="-"/>
    <s v="Yes"/>
    <n v="20"/>
    <n v="10"/>
    <n v="20"/>
  </r>
  <r>
    <n v="3439"/>
    <x v="202"/>
    <x v="1"/>
    <d v="2024-09-21T00:00:00"/>
    <x v="1"/>
    <x v="1"/>
    <x v="2"/>
    <x v="1"/>
    <s v="-"/>
    <s v="No"/>
    <n v="0"/>
    <n v="1"/>
    <n v="4"/>
  </r>
  <r>
    <n v="3440"/>
    <x v="203"/>
    <x v="0"/>
    <d v="2024-09-22T00:00:00"/>
    <x v="0"/>
    <x v="0"/>
    <x v="0"/>
    <x v="0"/>
    <n v="30"/>
    <s v="Yes"/>
    <n v="20"/>
    <n v="15"/>
    <n v="50"/>
  </r>
  <r>
    <n v="3441"/>
    <x v="204"/>
    <x v="2"/>
    <d v="2024-09-23T00:00:00"/>
    <x v="1"/>
    <x v="2"/>
    <x v="0"/>
    <x v="1"/>
    <s v="-"/>
    <s v="Yes"/>
    <n v="20"/>
    <n v="5"/>
    <n v="25"/>
  </r>
  <r>
    <n v="3442"/>
    <x v="205"/>
    <x v="1"/>
    <d v="2024-09-24T00:00:00"/>
    <x v="0"/>
    <x v="1"/>
    <x v="1"/>
    <x v="1"/>
    <s v="-"/>
    <s v="No"/>
    <n v="0"/>
    <n v="0"/>
    <n v="5"/>
  </r>
  <r>
    <n v="3443"/>
    <x v="206"/>
    <x v="0"/>
    <d v="2024-09-25T00:00:00"/>
    <x v="1"/>
    <x v="0"/>
    <x v="2"/>
    <x v="0"/>
    <n v="30"/>
    <s v="Yes"/>
    <n v="20"/>
    <n v="20"/>
    <n v="45"/>
  </r>
  <r>
    <n v="3444"/>
    <x v="207"/>
    <x v="2"/>
    <d v="2024-09-26T00:00:00"/>
    <x v="0"/>
    <x v="2"/>
    <x v="2"/>
    <x v="1"/>
    <s v="-"/>
    <s v="Yes"/>
    <n v="20"/>
    <n v="12"/>
    <n v="18"/>
  </r>
  <r>
    <n v="3445"/>
    <x v="37"/>
    <x v="1"/>
    <d v="2024-09-27T00:00:00"/>
    <x v="1"/>
    <x v="1"/>
    <x v="0"/>
    <x v="1"/>
    <s v="-"/>
    <s v="No"/>
    <n v="0"/>
    <n v="2"/>
    <n v="3"/>
  </r>
  <r>
    <n v="3446"/>
    <x v="208"/>
    <x v="0"/>
    <d v="2024-09-28T00:00:00"/>
    <x v="0"/>
    <x v="0"/>
    <x v="1"/>
    <x v="0"/>
    <n v="30"/>
    <s v="Yes"/>
    <n v="20"/>
    <n v="5"/>
    <n v="60"/>
  </r>
  <r>
    <n v="3447"/>
    <x v="209"/>
    <x v="2"/>
    <d v="2024-09-29T00:00:00"/>
    <x v="1"/>
    <x v="2"/>
    <x v="0"/>
    <x v="1"/>
    <s v="-"/>
    <s v="Yes"/>
    <n v="20"/>
    <n v="10"/>
    <n v="20"/>
  </r>
  <r>
    <n v="3448"/>
    <x v="210"/>
    <x v="1"/>
    <d v="2024-09-30T00:00:00"/>
    <x v="0"/>
    <x v="1"/>
    <x v="2"/>
    <x v="1"/>
    <s v="-"/>
    <s v="No"/>
    <n v="0"/>
    <n v="0"/>
    <n v="5"/>
  </r>
  <r>
    <n v="3449"/>
    <x v="211"/>
    <x v="0"/>
    <d v="2024-10-01T00:00:00"/>
    <x v="1"/>
    <x v="0"/>
    <x v="0"/>
    <x v="0"/>
    <n v="30"/>
    <s v="Yes"/>
    <n v="20"/>
    <n v="3"/>
    <n v="62"/>
  </r>
  <r>
    <n v="3450"/>
    <x v="212"/>
    <x v="2"/>
    <d v="2024-10-02T00:00:00"/>
    <x v="0"/>
    <x v="2"/>
    <x v="1"/>
    <x v="1"/>
    <s v="-"/>
    <s v="Yes"/>
    <n v="20"/>
    <n v="15"/>
    <n v="15"/>
  </r>
  <r>
    <n v="3451"/>
    <x v="213"/>
    <x v="1"/>
    <d v="2024-10-03T00:00:00"/>
    <x v="1"/>
    <x v="1"/>
    <x v="0"/>
    <x v="1"/>
    <s v="-"/>
    <s v="No"/>
    <n v="0"/>
    <n v="1"/>
    <n v="4"/>
  </r>
  <r>
    <n v="3452"/>
    <x v="191"/>
    <x v="0"/>
    <d v="2024-10-04T00:00:00"/>
    <x v="0"/>
    <x v="0"/>
    <x v="2"/>
    <x v="0"/>
    <n v="30"/>
    <s v="Yes"/>
    <n v="20"/>
    <n v="7"/>
    <n v="58"/>
  </r>
  <r>
    <n v="3453"/>
    <x v="45"/>
    <x v="2"/>
    <d v="2024-10-05T00:00:00"/>
    <x v="1"/>
    <x v="2"/>
    <x v="0"/>
    <x v="1"/>
    <s v="-"/>
    <s v="Yes"/>
    <n v="20"/>
    <n v="10"/>
    <n v="20"/>
  </r>
  <r>
    <n v="3454"/>
    <x v="214"/>
    <x v="1"/>
    <d v="2024-10-06T00:00:00"/>
    <x v="0"/>
    <x v="1"/>
    <x v="1"/>
    <x v="1"/>
    <s v="-"/>
    <s v="No"/>
    <n v="0"/>
    <n v="0"/>
    <n v="5"/>
  </r>
  <r>
    <n v="3455"/>
    <x v="215"/>
    <x v="0"/>
    <d v="2024-10-07T00:00:00"/>
    <x v="1"/>
    <x v="0"/>
    <x v="0"/>
    <x v="0"/>
    <n v="30"/>
    <s v="Yes"/>
    <n v="20"/>
    <n v="20"/>
    <n v="45"/>
  </r>
  <r>
    <n v="3456"/>
    <x v="216"/>
    <x v="2"/>
    <d v="2024-10-08T00:00:00"/>
    <x v="0"/>
    <x v="2"/>
    <x v="2"/>
    <x v="1"/>
    <s v="-"/>
    <s v="Yes"/>
    <n v="20"/>
    <n v="15"/>
    <n v="15"/>
  </r>
  <r>
    <n v="3457"/>
    <x v="217"/>
    <x v="1"/>
    <d v="2024-10-09T00:00:00"/>
    <x v="1"/>
    <x v="1"/>
    <x v="0"/>
    <x v="1"/>
    <s v="-"/>
    <s v="No"/>
    <n v="0"/>
    <n v="1"/>
    <n v="4"/>
  </r>
  <r>
    <n v="3458"/>
    <x v="218"/>
    <x v="0"/>
    <d v="2024-10-10T00:00:00"/>
    <x v="0"/>
    <x v="0"/>
    <x v="1"/>
    <x v="0"/>
    <n v="30"/>
    <s v="Yes"/>
    <n v="20"/>
    <n v="3"/>
    <n v="62"/>
  </r>
  <r>
    <n v="3459"/>
    <x v="219"/>
    <x v="2"/>
    <d v="2024-10-11T00:00:00"/>
    <x v="1"/>
    <x v="2"/>
    <x v="0"/>
    <x v="1"/>
    <s v="-"/>
    <s v="Yes"/>
    <n v="20"/>
    <n v="10"/>
    <n v="20"/>
  </r>
  <r>
    <n v="3460"/>
    <x v="127"/>
    <x v="1"/>
    <d v="2024-10-12T00:00:00"/>
    <x v="0"/>
    <x v="1"/>
    <x v="2"/>
    <x v="1"/>
    <s v="-"/>
    <s v="No"/>
    <n v="0"/>
    <n v="0"/>
    <n v="5"/>
  </r>
  <r>
    <n v="3461"/>
    <x v="220"/>
    <x v="0"/>
    <d v="2024-10-13T00:00:00"/>
    <x v="1"/>
    <x v="0"/>
    <x v="0"/>
    <x v="0"/>
    <n v="30"/>
    <s v="Yes"/>
    <n v="20"/>
    <n v="15"/>
    <n v="50"/>
  </r>
  <r>
    <n v="3462"/>
    <x v="221"/>
    <x v="2"/>
    <d v="2024-10-14T00:00:00"/>
    <x v="0"/>
    <x v="2"/>
    <x v="1"/>
    <x v="1"/>
    <s v="-"/>
    <s v="Yes"/>
    <n v="20"/>
    <n v="15"/>
    <n v="15"/>
  </r>
  <r>
    <n v="3463"/>
    <x v="222"/>
    <x v="1"/>
    <d v="2024-10-15T00:00:00"/>
    <x v="1"/>
    <x v="1"/>
    <x v="0"/>
    <x v="1"/>
    <s v="-"/>
    <s v="No"/>
    <n v="0"/>
    <n v="1"/>
    <n v="4"/>
  </r>
  <r>
    <n v="3464"/>
    <x v="223"/>
    <x v="0"/>
    <d v="2024-10-16T00:00:00"/>
    <x v="0"/>
    <x v="0"/>
    <x v="2"/>
    <x v="0"/>
    <n v="30"/>
    <s v="Yes"/>
    <n v="20"/>
    <n v="7"/>
    <n v="58"/>
  </r>
  <r>
    <n v="3465"/>
    <x v="224"/>
    <x v="2"/>
    <d v="2024-10-17T00:00:00"/>
    <x v="1"/>
    <x v="2"/>
    <x v="0"/>
    <x v="1"/>
    <s v="-"/>
    <s v="Yes"/>
    <n v="20"/>
    <n v="10"/>
    <n v="20"/>
  </r>
  <r>
    <n v="3466"/>
    <x v="225"/>
    <x v="1"/>
    <d v="2024-10-18T00:00:00"/>
    <x v="0"/>
    <x v="1"/>
    <x v="1"/>
    <x v="1"/>
    <s v="-"/>
    <s v="No"/>
    <n v="0"/>
    <n v="0"/>
    <n v="5"/>
  </r>
  <r>
    <n v="3467"/>
    <x v="226"/>
    <x v="0"/>
    <d v="2024-10-19T00:00:00"/>
    <x v="1"/>
    <x v="0"/>
    <x v="0"/>
    <x v="0"/>
    <n v="30"/>
    <s v="Yes"/>
    <n v="20"/>
    <n v="15"/>
    <n v="50"/>
  </r>
  <r>
    <n v="3468"/>
    <x v="227"/>
    <x v="2"/>
    <d v="2024-10-20T00:00:00"/>
    <x v="0"/>
    <x v="2"/>
    <x v="2"/>
    <x v="1"/>
    <s v="-"/>
    <s v="Yes"/>
    <n v="20"/>
    <n v="12"/>
    <n v="18"/>
  </r>
  <r>
    <n v="3469"/>
    <x v="228"/>
    <x v="1"/>
    <d v="2024-10-21T00:00:00"/>
    <x v="1"/>
    <x v="1"/>
    <x v="0"/>
    <x v="1"/>
    <s v="-"/>
    <s v="No"/>
    <n v="0"/>
    <n v="2"/>
    <n v="3"/>
  </r>
  <r>
    <n v="3470"/>
    <x v="229"/>
    <x v="0"/>
    <d v="2024-10-22T00:00:00"/>
    <x v="0"/>
    <x v="0"/>
    <x v="1"/>
    <x v="0"/>
    <n v="30"/>
    <s v="Yes"/>
    <n v="20"/>
    <n v="5"/>
    <n v="60"/>
  </r>
  <r>
    <n v="3471"/>
    <x v="230"/>
    <x v="2"/>
    <d v="2024-10-23T00:00:00"/>
    <x v="1"/>
    <x v="2"/>
    <x v="0"/>
    <x v="1"/>
    <s v="-"/>
    <s v="Yes"/>
    <n v="20"/>
    <n v="10"/>
    <n v="20"/>
  </r>
  <r>
    <n v="3472"/>
    <x v="231"/>
    <x v="1"/>
    <d v="2024-10-24T00:00:00"/>
    <x v="0"/>
    <x v="1"/>
    <x v="2"/>
    <x v="1"/>
    <s v="-"/>
    <s v="No"/>
    <n v="0"/>
    <n v="0"/>
    <n v="5"/>
  </r>
  <r>
    <n v="3473"/>
    <x v="140"/>
    <x v="0"/>
    <d v="2024-10-25T00:00:00"/>
    <x v="1"/>
    <x v="0"/>
    <x v="0"/>
    <x v="0"/>
    <n v="30"/>
    <s v="Yes"/>
    <n v="20"/>
    <n v="3"/>
    <n v="62"/>
  </r>
  <r>
    <n v="3474"/>
    <x v="232"/>
    <x v="2"/>
    <d v="2024-10-26T00:00:00"/>
    <x v="0"/>
    <x v="2"/>
    <x v="1"/>
    <x v="1"/>
    <s v="-"/>
    <s v="Yes"/>
    <n v="20"/>
    <n v="15"/>
    <n v="15"/>
  </r>
  <r>
    <n v="3475"/>
    <x v="233"/>
    <x v="1"/>
    <d v="2024-10-27T00:00:00"/>
    <x v="1"/>
    <x v="1"/>
    <x v="0"/>
    <x v="1"/>
    <s v="-"/>
    <s v="No"/>
    <n v="0"/>
    <n v="1"/>
    <n v="4"/>
  </r>
  <r>
    <n v="3476"/>
    <x v="234"/>
    <x v="0"/>
    <d v="2024-10-28T00:00:00"/>
    <x v="0"/>
    <x v="0"/>
    <x v="2"/>
    <x v="0"/>
    <n v="30"/>
    <s v="Yes"/>
    <n v="20"/>
    <n v="7"/>
    <n v="58"/>
  </r>
  <r>
    <n v="3477"/>
    <x v="235"/>
    <x v="2"/>
    <d v="2024-10-29T00:00:00"/>
    <x v="1"/>
    <x v="2"/>
    <x v="0"/>
    <x v="1"/>
    <s v="-"/>
    <s v="Yes"/>
    <n v="20"/>
    <n v="10"/>
    <n v="20"/>
  </r>
  <r>
    <n v="3478"/>
    <x v="236"/>
    <x v="1"/>
    <d v="2024-10-30T00:00:00"/>
    <x v="0"/>
    <x v="1"/>
    <x v="1"/>
    <x v="1"/>
    <s v="-"/>
    <s v="No"/>
    <n v="0"/>
    <n v="0"/>
    <n v="5"/>
  </r>
  <r>
    <n v="3479"/>
    <x v="237"/>
    <x v="0"/>
    <d v="2024-10-31T00:00:00"/>
    <x v="1"/>
    <x v="0"/>
    <x v="0"/>
    <x v="0"/>
    <n v="30"/>
    <s v="Yes"/>
    <n v="20"/>
    <n v="20"/>
    <n v="45"/>
  </r>
  <r>
    <n v="3480"/>
    <x v="238"/>
    <x v="2"/>
    <d v="2024-11-01T00:00:00"/>
    <x v="0"/>
    <x v="2"/>
    <x v="2"/>
    <x v="1"/>
    <s v="-"/>
    <s v="Yes"/>
    <n v="20"/>
    <n v="15"/>
    <n v="15"/>
  </r>
  <r>
    <n v="3481"/>
    <x v="239"/>
    <x v="1"/>
    <d v="2024-11-02T00:00:00"/>
    <x v="1"/>
    <x v="1"/>
    <x v="0"/>
    <x v="1"/>
    <s v="-"/>
    <s v="No"/>
    <n v="0"/>
    <n v="1"/>
    <n v="4"/>
  </r>
  <r>
    <n v="3482"/>
    <x v="240"/>
    <x v="0"/>
    <d v="2024-11-03T00:00:00"/>
    <x v="0"/>
    <x v="0"/>
    <x v="1"/>
    <x v="0"/>
    <n v="30"/>
    <s v="Yes"/>
    <n v="20"/>
    <n v="3"/>
    <n v="62"/>
  </r>
  <r>
    <n v="3483"/>
    <x v="241"/>
    <x v="2"/>
    <d v="2024-11-04T00:00:00"/>
    <x v="1"/>
    <x v="2"/>
    <x v="0"/>
    <x v="1"/>
    <s v="-"/>
    <s v="Yes"/>
    <n v="20"/>
    <n v="10"/>
    <n v="20"/>
  </r>
  <r>
    <n v="3484"/>
    <x v="242"/>
    <x v="1"/>
    <d v="2024-11-05T00:00:00"/>
    <x v="0"/>
    <x v="1"/>
    <x v="2"/>
    <x v="1"/>
    <s v="-"/>
    <s v="No"/>
    <n v="0"/>
    <n v="0"/>
    <n v="5"/>
  </r>
  <r>
    <n v="3485"/>
    <x v="243"/>
    <x v="0"/>
    <d v="2024-11-06T00:00:00"/>
    <x v="1"/>
    <x v="0"/>
    <x v="0"/>
    <x v="0"/>
    <n v="30"/>
    <s v="Yes"/>
    <n v="20"/>
    <n v="15"/>
    <n v="50"/>
  </r>
  <r>
    <n v="3486"/>
    <x v="244"/>
    <x v="1"/>
    <d v="2024-11-07T00:00:00"/>
    <x v="0"/>
    <x v="1"/>
    <x v="0"/>
    <x v="1"/>
    <s v="-"/>
    <s v="No"/>
    <n v="0"/>
    <n v="0"/>
    <n v="5"/>
  </r>
  <r>
    <n v="3487"/>
    <x v="245"/>
    <x v="0"/>
    <d v="2024-11-08T00:00:00"/>
    <x v="1"/>
    <x v="0"/>
    <x v="2"/>
    <x v="0"/>
    <n v="30"/>
    <s v="Yes"/>
    <n v="20"/>
    <n v="7"/>
    <n v="58"/>
  </r>
  <r>
    <n v="3488"/>
    <x v="246"/>
    <x v="2"/>
    <d v="2024-11-09T00:00:00"/>
    <x v="0"/>
    <x v="2"/>
    <x v="1"/>
    <x v="1"/>
    <s v="-"/>
    <s v="Yes"/>
    <n v="20"/>
    <n v="10"/>
    <n v="20"/>
  </r>
  <r>
    <n v="3489"/>
    <x v="247"/>
    <x v="1"/>
    <d v="2024-11-10T00:00:00"/>
    <x v="1"/>
    <x v="1"/>
    <x v="2"/>
    <x v="1"/>
    <s v="-"/>
    <s v="No"/>
    <n v="0"/>
    <n v="1"/>
    <n v="4"/>
  </r>
  <r>
    <n v="3490"/>
    <x v="248"/>
    <x v="0"/>
    <d v="2024-11-11T00:00:00"/>
    <x v="0"/>
    <x v="0"/>
    <x v="0"/>
    <x v="0"/>
    <n v="30"/>
    <s v="Yes"/>
    <n v="20"/>
    <n v="15"/>
    <n v="50"/>
  </r>
  <r>
    <n v="3491"/>
    <x v="249"/>
    <x v="2"/>
    <d v="2024-11-12T00:00:00"/>
    <x v="1"/>
    <x v="2"/>
    <x v="0"/>
    <x v="1"/>
    <s v="-"/>
    <s v="Yes"/>
    <n v="20"/>
    <n v="5"/>
    <n v="25"/>
  </r>
  <r>
    <n v="3492"/>
    <x v="250"/>
    <x v="1"/>
    <d v="2024-11-13T00:00:00"/>
    <x v="0"/>
    <x v="1"/>
    <x v="1"/>
    <x v="1"/>
    <s v="-"/>
    <s v="No"/>
    <n v="0"/>
    <n v="0"/>
    <n v="5"/>
  </r>
  <r>
    <n v="3493"/>
    <x v="251"/>
    <x v="0"/>
    <d v="2024-11-14T00:00:00"/>
    <x v="1"/>
    <x v="0"/>
    <x v="2"/>
    <x v="0"/>
    <n v="30"/>
    <s v="Yes"/>
    <n v="20"/>
    <n v="20"/>
    <n v="45"/>
  </r>
  <r>
    <n v="3494"/>
    <x v="252"/>
    <x v="2"/>
    <d v="2024-11-15T00:00:00"/>
    <x v="0"/>
    <x v="2"/>
    <x v="2"/>
    <x v="1"/>
    <s v="-"/>
    <s v="Yes"/>
    <n v="20"/>
    <n v="12"/>
    <n v="18"/>
  </r>
  <r>
    <n v="3495"/>
    <x v="253"/>
    <x v="1"/>
    <d v="2024-11-16T00:00:00"/>
    <x v="1"/>
    <x v="1"/>
    <x v="0"/>
    <x v="1"/>
    <s v="-"/>
    <s v="No"/>
    <n v="0"/>
    <n v="2"/>
    <n v="3"/>
  </r>
  <r>
    <n v="3496"/>
    <x v="254"/>
    <x v="0"/>
    <d v="2024-11-17T00:00:00"/>
    <x v="0"/>
    <x v="0"/>
    <x v="1"/>
    <x v="0"/>
    <n v="30"/>
    <s v="Yes"/>
    <n v="20"/>
    <n v="5"/>
    <n v="60"/>
  </r>
  <r>
    <n v="3497"/>
    <x v="255"/>
    <x v="2"/>
    <d v="2024-11-18T00:00:00"/>
    <x v="1"/>
    <x v="2"/>
    <x v="0"/>
    <x v="1"/>
    <s v="-"/>
    <s v="Yes"/>
    <n v="20"/>
    <n v="10"/>
    <n v="20"/>
  </r>
  <r>
    <n v="3498"/>
    <x v="256"/>
    <x v="1"/>
    <d v="2024-11-19T00:00:00"/>
    <x v="0"/>
    <x v="1"/>
    <x v="2"/>
    <x v="1"/>
    <s v="-"/>
    <s v="No"/>
    <n v="0"/>
    <n v="0"/>
    <n v="5"/>
  </r>
  <r>
    <n v="3499"/>
    <x v="257"/>
    <x v="0"/>
    <d v="2024-11-20T00:00:00"/>
    <x v="1"/>
    <x v="0"/>
    <x v="0"/>
    <x v="0"/>
    <n v="30"/>
    <s v="Yes"/>
    <n v="20"/>
    <n v="3"/>
    <n v="62"/>
  </r>
  <r>
    <n v="3500"/>
    <x v="258"/>
    <x v="2"/>
    <d v="2024-11-21T00:00:00"/>
    <x v="0"/>
    <x v="2"/>
    <x v="1"/>
    <x v="1"/>
    <s v="-"/>
    <s v="Yes"/>
    <n v="20"/>
    <n v="15"/>
    <n v="15"/>
  </r>
  <r>
    <n v="3501"/>
    <x v="259"/>
    <x v="1"/>
    <d v="2024-11-22T00:00:00"/>
    <x v="1"/>
    <x v="1"/>
    <x v="0"/>
    <x v="1"/>
    <s v="-"/>
    <s v="No"/>
    <n v="0"/>
    <n v="1"/>
    <n v="4"/>
  </r>
  <r>
    <n v="3502"/>
    <x v="260"/>
    <x v="0"/>
    <d v="2024-11-23T00:00:00"/>
    <x v="0"/>
    <x v="0"/>
    <x v="2"/>
    <x v="0"/>
    <n v="30"/>
    <s v="Yes"/>
    <n v="20"/>
    <n v="7"/>
    <n v="58"/>
  </r>
  <r>
    <n v="3503"/>
    <x v="119"/>
    <x v="2"/>
    <d v="2024-11-24T00:00:00"/>
    <x v="1"/>
    <x v="2"/>
    <x v="0"/>
    <x v="1"/>
    <s v="-"/>
    <s v="Yes"/>
    <n v="20"/>
    <n v="10"/>
    <n v="20"/>
  </r>
  <r>
    <n v="3504"/>
    <x v="261"/>
    <x v="1"/>
    <d v="2024-11-25T00:00:00"/>
    <x v="0"/>
    <x v="1"/>
    <x v="1"/>
    <x v="1"/>
    <s v="-"/>
    <s v="No"/>
    <n v="0"/>
    <n v="0"/>
    <n v="5"/>
  </r>
  <r>
    <n v="3505"/>
    <x v="262"/>
    <x v="0"/>
    <d v="2024-11-26T00:00:00"/>
    <x v="1"/>
    <x v="0"/>
    <x v="0"/>
    <x v="0"/>
    <n v="30"/>
    <s v="Yes"/>
    <n v="20"/>
    <n v="20"/>
    <n v="45"/>
  </r>
  <r>
    <n v="3506"/>
    <x v="263"/>
    <x v="2"/>
    <d v="2024-11-27T00:00:00"/>
    <x v="0"/>
    <x v="2"/>
    <x v="2"/>
    <x v="1"/>
    <s v="-"/>
    <s v="Yes"/>
    <n v="20"/>
    <n v="15"/>
    <n v="15"/>
  </r>
  <r>
    <n v="3507"/>
    <x v="264"/>
    <x v="1"/>
    <d v="2024-11-28T00:00:00"/>
    <x v="1"/>
    <x v="1"/>
    <x v="0"/>
    <x v="1"/>
    <s v="-"/>
    <s v="No"/>
    <n v="0"/>
    <n v="1"/>
    <n v="4"/>
  </r>
  <r>
    <n v="3508"/>
    <x v="265"/>
    <x v="0"/>
    <d v="2024-11-29T00:00:00"/>
    <x v="0"/>
    <x v="0"/>
    <x v="1"/>
    <x v="0"/>
    <n v="30"/>
    <s v="Yes"/>
    <n v="20"/>
    <n v="3"/>
    <n v="62"/>
  </r>
  <r>
    <n v="3509"/>
    <x v="266"/>
    <x v="2"/>
    <d v="2024-11-30T00:00:00"/>
    <x v="1"/>
    <x v="2"/>
    <x v="0"/>
    <x v="1"/>
    <s v="-"/>
    <s v="Yes"/>
    <n v="20"/>
    <n v="10"/>
    <n v="20"/>
  </r>
  <r>
    <n v="3510"/>
    <x v="267"/>
    <x v="1"/>
    <d v="2024-12-01T00:00:00"/>
    <x v="0"/>
    <x v="1"/>
    <x v="2"/>
    <x v="1"/>
    <s v="-"/>
    <s v="No"/>
    <n v="0"/>
    <n v="0"/>
    <n v="5"/>
  </r>
  <r>
    <n v="3511"/>
    <x v="268"/>
    <x v="0"/>
    <d v="2024-12-02T00:00:00"/>
    <x v="1"/>
    <x v="0"/>
    <x v="0"/>
    <x v="0"/>
    <n v="30"/>
    <s v="Yes"/>
    <n v="20"/>
    <n v="15"/>
    <n v="50"/>
  </r>
  <r>
    <n v="3512"/>
    <x v="269"/>
    <x v="2"/>
    <d v="2024-12-03T00:00:00"/>
    <x v="0"/>
    <x v="2"/>
    <x v="1"/>
    <x v="1"/>
    <s v="-"/>
    <s v="Yes"/>
    <n v="20"/>
    <n v="15"/>
    <n v="15"/>
  </r>
  <r>
    <n v="3513"/>
    <x v="270"/>
    <x v="1"/>
    <d v="2024-12-04T00:00:00"/>
    <x v="1"/>
    <x v="1"/>
    <x v="0"/>
    <x v="1"/>
    <s v="-"/>
    <s v="No"/>
    <n v="0"/>
    <n v="1"/>
    <n v="4"/>
  </r>
  <r>
    <n v="3514"/>
    <x v="271"/>
    <x v="0"/>
    <d v="2024-12-05T00:00:00"/>
    <x v="0"/>
    <x v="0"/>
    <x v="2"/>
    <x v="0"/>
    <n v="30"/>
    <s v="Yes"/>
    <n v="20"/>
    <n v="7"/>
    <n v="58"/>
  </r>
  <r>
    <n v="3515"/>
    <x v="130"/>
    <x v="2"/>
    <d v="2024-12-06T00:00:00"/>
    <x v="1"/>
    <x v="2"/>
    <x v="0"/>
    <x v="1"/>
    <s v="-"/>
    <s v="Yes"/>
    <n v="20"/>
    <n v="10"/>
    <n v="20"/>
  </r>
  <r>
    <n v="3516"/>
    <x v="131"/>
    <x v="1"/>
    <d v="2024-12-07T00:00:00"/>
    <x v="0"/>
    <x v="1"/>
    <x v="1"/>
    <x v="1"/>
    <s v="-"/>
    <s v="No"/>
    <n v="0"/>
    <n v="0"/>
    <n v="5"/>
  </r>
  <r>
    <n v="3517"/>
    <x v="181"/>
    <x v="0"/>
    <d v="2024-12-08T00:00:00"/>
    <x v="1"/>
    <x v="0"/>
    <x v="0"/>
    <x v="0"/>
    <n v="30"/>
    <s v="Yes"/>
    <n v="20"/>
    <n v="20"/>
    <n v="45"/>
  </r>
  <r>
    <n v="3518"/>
    <x v="272"/>
    <x v="2"/>
    <d v="2024-12-09T00:00:00"/>
    <x v="0"/>
    <x v="2"/>
    <x v="2"/>
    <x v="1"/>
    <s v="-"/>
    <s v="Yes"/>
    <n v="20"/>
    <n v="12"/>
    <n v="18"/>
  </r>
  <r>
    <n v="3519"/>
    <x v="273"/>
    <x v="1"/>
    <d v="2024-12-10T00:00:00"/>
    <x v="1"/>
    <x v="1"/>
    <x v="0"/>
    <x v="1"/>
    <s v="-"/>
    <s v="No"/>
    <n v="0"/>
    <n v="2"/>
    <n v="3"/>
  </r>
  <r>
    <n v="3520"/>
    <x v="274"/>
    <x v="0"/>
    <d v="2024-12-11T00:00:00"/>
    <x v="0"/>
    <x v="0"/>
    <x v="1"/>
    <x v="0"/>
    <n v="30"/>
    <s v="Yes"/>
    <n v="20"/>
    <n v="5"/>
    <n v="60"/>
  </r>
  <r>
    <n v="3521"/>
    <x v="275"/>
    <x v="2"/>
    <d v="2024-12-12T00:00:00"/>
    <x v="1"/>
    <x v="2"/>
    <x v="0"/>
    <x v="1"/>
    <s v="-"/>
    <s v="Yes"/>
    <n v="20"/>
    <n v="10"/>
    <n v="20"/>
  </r>
  <r>
    <n v="3522"/>
    <x v="276"/>
    <x v="1"/>
    <d v="2024-12-13T00:00:00"/>
    <x v="0"/>
    <x v="1"/>
    <x v="2"/>
    <x v="1"/>
    <s v="-"/>
    <s v="No"/>
    <n v="0"/>
    <n v="0"/>
    <n v="5"/>
  </r>
  <r>
    <n v="3523"/>
    <x v="277"/>
    <x v="0"/>
    <d v="2024-12-14T00:00:00"/>
    <x v="1"/>
    <x v="0"/>
    <x v="0"/>
    <x v="0"/>
    <n v="30"/>
    <s v="Yes"/>
    <n v="20"/>
    <n v="3"/>
    <n v="62"/>
  </r>
  <r>
    <n v="3524"/>
    <x v="278"/>
    <x v="2"/>
    <d v="2024-12-15T00:00:00"/>
    <x v="0"/>
    <x v="2"/>
    <x v="1"/>
    <x v="1"/>
    <s v="-"/>
    <s v="Yes"/>
    <n v="20"/>
    <n v="15"/>
    <n v="15"/>
  </r>
  <r>
    <n v="3525"/>
    <x v="279"/>
    <x v="1"/>
    <d v="2024-12-16T00:00:00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655E7-2EC9-491E-BC5D-B3CA1A58A059}" name="Tabela dinâ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8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3">
    <format dxfId="33">
      <pivotArea grandRow="1" outline="0" collapsedLevelsAreSubtotals="1" fieldPosition="0"/>
    </format>
    <format dxfId="34">
      <pivotArea field="6" dataOnly="0" grandRow="1" axis="axisPage" fieldPosition="0">
        <references count="1">
          <reference field="6" count="1" selected="0">
            <x v="0"/>
          </reference>
        </references>
      </pivotArea>
    </format>
    <format dxfId="35">
      <pivotArea field="6" dataOnly="0" grandRow="1" axis="axisPage" fieldPosition="0">
        <references count="1"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CA9DB-E8B3-4173-91BA-0DAB9571B5A1}" name="tbl_EAseason_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0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3">
    <format dxfId="36">
      <pivotArea grandRow="1" outline="0" collapsedLevelsAreSubtotals="1" fieldPosition="0"/>
    </format>
    <format dxfId="37">
      <pivotArea field="6" dataOnly="0" grandRow="1" axis="axisPage" fieldPosition="0">
        <references count="1">
          <reference field="6" count="1" selected="0">
            <x v="0"/>
          </reference>
        </references>
      </pivotArea>
    </format>
    <format dxfId="38">
      <pivotArea field="6" dataOnly="0" grandRow="1" axis="axisPage" fieldPosition="0">
        <references count="1"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73BB7-A221-46FF-BAFD-AACFC72F2E20}" name="tbl_total_vendas_anu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5">
    <format dxfId="45">
      <pivotArea collapsedLevelsAreSubtotals="1" fieldPosition="0">
        <references count="1">
          <reference field="4" count="1">
            <x v="1"/>
          </reference>
        </references>
      </pivotArea>
    </format>
    <format dxfId="44">
      <pivotArea collapsedLevelsAreSubtotals="1" fieldPosition="0">
        <references count="1">
          <reference field="4" count="1">
            <x v="0"/>
          </reference>
        </references>
      </pivotArea>
    </format>
    <format dxfId="43">
      <pivotArea grandRow="1" outline="0" collapsedLevelsAreSubtotals="1" fieldPosition="0"/>
    </format>
    <format dxfId="42">
      <pivotArea field="6" dataOnly="0" grandRow="1" axis="axisPage" fieldPosition="0">
        <references count="1">
          <reference field="6" count="1" selected="0">
            <x v="0"/>
          </reference>
        </references>
      </pivotArea>
    </format>
    <format dxfId="41">
      <pivotArea field="6" dataOnly="0" grandRow="1" axis="axisPage" fieldPosition="0">
        <references count="1">
          <reference field="6" count="1" selected="0">
            <x v="0"/>
          </reference>
        </references>
      </pivotArea>
    </format>
  </format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37D7F1C-34BE-4DC4-841B-450042F5DAB0}" sourceName="Subscription Type">
  <pivotTables>
    <pivotTable tabId="3" name="tbl_total_vendas_anual"/>
    <pivotTable tabId="3" name="tbl_EAseason_pass_total"/>
    <pivotTable tabId="3" name="Tabela dinâmica4"/>
  </pivotTables>
  <data>
    <tabular pivotCacheId="587319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0562ED1-FE97-4C33-822A-8D160D00446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58"/>
    <tableColumn id="2" xr3:uid="{53DD39D0-2220-4121-9E9D-4EAA7E151C0F}" name="Name" dataDxfId="57"/>
    <tableColumn id="3" xr3:uid="{4F5FF271-4C57-4BE0-8F2C-F82C8551625C}" name="Plan" dataDxfId="56"/>
    <tableColumn id="4" xr3:uid="{8C17EB93-79B9-4E55-B8F7-BEB82F8253E9}" name="Start Date" dataDxfId="55"/>
    <tableColumn id="5" xr3:uid="{48CEDF9B-1689-482A-A828-5CCE7713264A}" name="Auto Renewal" dataDxfId="54"/>
    <tableColumn id="6" xr3:uid="{78B82374-9AA7-4E38-AE4F-78CDE6C83720}" name="Subscription Price" dataDxfId="53" dataCellStyle="Moeda"/>
    <tableColumn id="7" xr3:uid="{F2433F68-AF33-49D0-B1FB-19A396074EDE}" name="Subscription Type" dataDxfId="52"/>
    <tableColumn id="8" xr3:uid="{FD4D9C95-F6E5-4933-9068-A71FF7DF9343}" name="EA Play Season Pass" dataDxfId="51"/>
    <tableColumn id="13" xr3:uid="{978DD0D2-834E-4CE4-A39B-30976086932F}" name="EA Play Season Pass_x000a_Price" dataDxfId="50" dataCellStyle="Moeda"/>
    <tableColumn id="9" xr3:uid="{6E29F111-C395-4580-9DAD-3407D9E8B1A4}" name="Minecraft Season Pass" dataDxfId="49"/>
    <tableColumn id="10" xr3:uid="{EF544EAA-7F25-4FD5-A10E-8E62804DB9E3}" name="Minecraft Season Pass Price" dataDxfId="48" dataCellStyle="Moeda"/>
    <tableColumn id="11" xr3:uid="{7F6EB64A-1F07-4E48-9F0F-AC7D9DCD26F8}" name="Coupon Value" dataDxfId="47" dataCellStyle="Moeda"/>
    <tableColumn id="12" xr3:uid="{2B04ABC8-DE6F-426E-ADC0-D8AFC68CA58E}" name="Total Value" dataDxfId="4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T10" sqref="T1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T10" sqref="T1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30"/>
  <sheetViews>
    <sheetView showGridLines="0" topLeftCell="A13" workbookViewId="0">
      <selection activeCell="T10" sqref="T1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9.42578125" customWidth="1"/>
    <col min="5" max="5" width="10.7109375" bestFit="1" customWidth="1"/>
    <col min="6" max="6" width="39.7109375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7" ht="15.75" thickBot="1" x14ac:dyDescent="0.3"/>
    <row r="3" spans="2:7" x14ac:dyDescent="0.25">
      <c r="B3" s="25" t="s">
        <v>315</v>
      </c>
      <c r="C3" s="17"/>
      <c r="D3" s="17"/>
      <c r="E3" s="17"/>
      <c r="F3" s="17"/>
      <c r="G3" s="18"/>
    </row>
    <row r="4" spans="2:7" x14ac:dyDescent="0.25">
      <c r="B4" s="19" t="s">
        <v>319</v>
      </c>
      <c r="C4" s="20"/>
      <c r="D4" s="20"/>
      <c r="E4" s="20"/>
      <c r="F4" s="20"/>
      <c r="G4" s="21"/>
    </row>
    <row r="5" spans="2:7" x14ac:dyDescent="0.25">
      <c r="B5" s="26" t="s">
        <v>318</v>
      </c>
      <c r="C5" s="20"/>
      <c r="D5" s="20"/>
      <c r="E5" s="20"/>
      <c r="F5" s="20"/>
      <c r="G5" s="21"/>
    </row>
    <row r="6" spans="2:7" ht="15.75" thickBot="1" x14ac:dyDescent="0.3">
      <c r="B6" s="22"/>
      <c r="C6" s="23"/>
      <c r="D6" s="23"/>
      <c r="E6" s="23"/>
      <c r="F6" s="23"/>
      <c r="G6" s="24"/>
    </row>
    <row r="8" spans="2:7" x14ac:dyDescent="0.25">
      <c r="B8" s="12" t="s">
        <v>16</v>
      </c>
      <c r="C8" t="s">
        <v>317</v>
      </c>
    </row>
    <row r="10" spans="2:7" x14ac:dyDescent="0.25">
      <c r="B10" s="12" t="s">
        <v>313</v>
      </c>
      <c r="C10" t="s">
        <v>316</v>
      </c>
    </row>
    <row r="11" spans="2:7" x14ac:dyDescent="0.25">
      <c r="B11" s="13" t="s">
        <v>23</v>
      </c>
      <c r="C11" s="15">
        <v>3847</v>
      </c>
    </row>
    <row r="12" spans="2:7" x14ac:dyDescent="0.25">
      <c r="B12" s="13" t="s">
        <v>19</v>
      </c>
      <c r="C12" s="15">
        <v>3786</v>
      </c>
    </row>
    <row r="13" spans="2:7" x14ac:dyDescent="0.25">
      <c r="B13" s="13" t="s">
        <v>314</v>
      </c>
      <c r="C13" s="15">
        <v>7633</v>
      </c>
    </row>
    <row r="15" spans="2:7" x14ac:dyDescent="0.25">
      <c r="B15" s="28" t="s">
        <v>321</v>
      </c>
      <c r="C15" s="29"/>
    </row>
    <row r="18" spans="2:5" x14ac:dyDescent="0.25">
      <c r="B18" s="12" t="s">
        <v>16</v>
      </c>
      <c r="C18" t="s">
        <v>317</v>
      </c>
    </row>
    <row r="20" spans="2:5" x14ac:dyDescent="0.25">
      <c r="B20" s="12" t="s">
        <v>313</v>
      </c>
      <c r="C20" t="s">
        <v>322</v>
      </c>
    </row>
    <row r="21" spans="2:5" x14ac:dyDescent="0.25">
      <c r="B21" s="13" t="s">
        <v>18</v>
      </c>
      <c r="C21" s="14">
        <v>2940</v>
      </c>
      <c r="E21" s="15">
        <f>GETPIVOTDATA("EA Play Season Pass
Price",$B$20,"Plan","Ultimate")</f>
        <v>2940</v>
      </c>
    </row>
    <row r="22" spans="2:5" x14ac:dyDescent="0.25">
      <c r="B22" s="13" t="s">
        <v>314</v>
      </c>
      <c r="C22" s="15">
        <v>2940</v>
      </c>
    </row>
    <row r="24" spans="2:5" x14ac:dyDescent="0.25">
      <c r="B24" s="29" t="s">
        <v>323</v>
      </c>
      <c r="C24" s="29"/>
    </row>
    <row r="26" spans="2:5" x14ac:dyDescent="0.25">
      <c r="B26" s="12" t="s">
        <v>16</v>
      </c>
      <c r="C26" t="s">
        <v>317</v>
      </c>
    </row>
    <row r="28" spans="2:5" x14ac:dyDescent="0.25">
      <c r="B28" s="12" t="s">
        <v>313</v>
      </c>
      <c r="C28" t="s">
        <v>324</v>
      </c>
    </row>
    <row r="29" spans="2:5" x14ac:dyDescent="0.25">
      <c r="B29" s="13" t="s">
        <v>18</v>
      </c>
      <c r="C29" s="14">
        <v>1960</v>
      </c>
    </row>
    <row r="30" spans="2:5" x14ac:dyDescent="0.25">
      <c r="B30" s="13" t="s">
        <v>314</v>
      </c>
      <c r="C30" s="15">
        <v>1960</v>
      </c>
      <c r="E30" s="15">
        <f>GETPIVOTDATA("Minecraft Season Pass Price",$B$28)</f>
        <v>1960</v>
      </c>
    </row>
  </sheetData>
  <pageMargins left="0.511811024" right="0.511811024" top="0.78740157499999996" bottom="0.78740157499999996" header="0.31496062000000002" footer="0.31496062000000002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183"/>
  <sheetViews>
    <sheetView showGridLines="0" tabSelected="1" topLeftCell="A5" zoomScaleNormal="100" workbookViewId="0">
      <selection activeCell="K7" sqref="K7"/>
    </sheetView>
  </sheetViews>
  <sheetFormatPr defaultRowHeight="15" x14ac:dyDescent="0.25"/>
  <cols>
    <col min="1" max="1" width="28.140625" style="27" customWidth="1"/>
    <col min="2" max="2" width="3.5703125" customWidth="1"/>
    <col min="12" max="12" width="6.5703125" customWidth="1"/>
    <col min="16" max="16" width="2.140625" customWidth="1"/>
  </cols>
  <sheetData>
    <row r="1" spans="1:16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7" customHeight="1" x14ac:dyDescent="0.45">
      <c r="B2" s="31"/>
      <c r="C2" s="31"/>
      <c r="D2" s="32" t="s">
        <v>320</v>
      </c>
      <c r="E2" s="31"/>
      <c r="F2" s="34"/>
      <c r="G2" s="31"/>
      <c r="H2" s="31"/>
      <c r="I2" s="31"/>
      <c r="J2" s="31"/>
      <c r="K2" s="31"/>
      <c r="L2" s="31"/>
      <c r="M2" s="31"/>
      <c r="N2" s="16"/>
      <c r="O2" s="16"/>
      <c r="P2" s="16"/>
    </row>
    <row r="3" spans="1:16" s="7" customFormat="1" ht="12" customHeight="1" thickBot="1" x14ac:dyDescent="0.3">
      <c r="A3" s="27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s="7" customFormat="1" ht="7.5" customHeight="1" thickTop="1" x14ac:dyDescent="0.25">
      <c r="A4" s="27"/>
    </row>
    <row r="5" spans="1:16" s="7" customFormat="1" ht="10.5" customHeight="1" x14ac:dyDescent="0.25">
      <c r="A5" s="27"/>
    </row>
    <row r="6" spans="1:16" s="7" customFormat="1" ht="9.75" customHeight="1" x14ac:dyDescent="0.25">
      <c r="A6" s="27"/>
    </row>
    <row r="7" spans="1:16" s="7" customFormat="1" ht="33" customHeight="1" x14ac:dyDescent="0.25">
      <c r="A7" s="27"/>
    </row>
    <row r="8" spans="1:16" s="7" customFormat="1" x14ac:dyDescent="0.25">
      <c r="A8" s="27"/>
    </row>
    <row r="9" spans="1:16" s="7" customFormat="1" x14ac:dyDescent="0.25">
      <c r="A9" s="27"/>
    </row>
    <row r="10" spans="1:16" s="7" customFormat="1" x14ac:dyDescent="0.25">
      <c r="A10" s="27"/>
    </row>
    <row r="11" spans="1:16" s="7" customFormat="1" x14ac:dyDescent="0.25">
      <c r="A11" s="27"/>
    </row>
    <row r="12" spans="1:16" s="7" customFormat="1" x14ac:dyDescent="0.25">
      <c r="A12" s="27"/>
    </row>
    <row r="13" spans="1:16" s="7" customFormat="1" x14ac:dyDescent="0.25">
      <c r="A13" s="27"/>
    </row>
    <row r="14" spans="1:16" s="7" customFormat="1" x14ac:dyDescent="0.25">
      <c r="A14" s="27"/>
    </row>
    <row r="15" spans="1:16" s="7" customFormat="1" x14ac:dyDescent="0.25">
      <c r="A15" s="27"/>
    </row>
    <row r="16" spans="1:16" s="7" customFormat="1" x14ac:dyDescent="0.25">
      <c r="A16" s="27"/>
    </row>
    <row r="17" spans="1:14" s="7" customFormat="1" x14ac:dyDescent="0.25">
      <c r="A17" s="27"/>
    </row>
    <row r="18" spans="1:14" s="7" customFormat="1" x14ac:dyDescent="0.25">
      <c r="A18" s="27"/>
    </row>
    <row r="19" spans="1:14" s="7" customFormat="1" x14ac:dyDescent="0.25">
      <c r="A19" s="27"/>
      <c r="M19" s="30"/>
      <c r="N19" s="30"/>
    </row>
    <row r="20" spans="1:14" s="7" customFormat="1" x14ac:dyDescent="0.25">
      <c r="A20" s="27"/>
    </row>
    <row r="21" spans="1:14" s="7" customFormat="1" x14ac:dyDescent="0.25">
      <c r="A21" s="27"/>
    </row>
    <row r="22" spans="1:14" s="7" customFormat="1" x14ac:dyDescent="0.25">
      <c r="A22" s="27"/>
    </row>
    <row r="23" spans="1:14" s="7" customFormat="1" x14ac:dyDescent="0.25">
      <c r="A23" s="27"/>
    </row>
    <row r="24" spans="1:14" s="7" customFormat="1" x14ac:dyDescent="0.25">
      <c r="A24" s="27"/>
    </row>
    <row r="25" spans="1:14" s="7" customFormat="1" x14ac:dyDescent="0.25">
      <c r="A25" s="27"/>
    </row>
    <row r="26" spans="1:14" s="7" customFormat="1" x14ac:dyDescent="0.25">
      <c r="A26" s="27"/>
    </row>
    <row r="27" spans="1:14" s="7" customFormat="1" x14ac:dyDescent="0.25">
      <c r="A27" s="27"/>
    </row>
    <row r="28" spans="1:14" s="7" customFormat="1" x14ac:dyDescent="0.25">
      <c r="A28" s="27"/>
    </row>
    <row r="29" spans="1:14" s="7" customFormat="1" x14ac:dyDescent="0.25">
      <c r="A29" s="27"/>
    </row>
    <row r="30" spans="1:14" s="7" customFormat="1" x14ac:dyDescent="0.25">
      <c r="A30" s="27"/>
    </row>
    <row r="31" spans="1:14" s="7" customFormat="1" x14ac:dyDescent="0.25">
      <c r="A31" s="27"/>
    </row>
    <row r="32" spans="1:14" s="7" customFormat="1" x14ac:dyDescent="0.25">
      <c r="A32" s="27"/>
    </row>
    <row r="33" spans="1:1" s="7" customFormat="1" x14ac:dyDescent="0.25">
      <c r="A33" s="27"/>
    </row>
    <row r="34" spans="1:1" s="7" customFormat="1" x14ac:dyDescent="0.25">
      <c r="A34" s="27"/>
    </row>
    <row r="35" spans="1:1" s="7" customFormat="1" x14ac:dyDescent="0.25">
      <c r="A35" s="27"/>
    </row>
    <row r="36" spans="1:1" s="7" customFormat="1" x14ac:dyDescent="0.25">
      <c r="A36" s="27"/>
    </row>
    <row r="37" spans="1:1" s="7" customFormat="1" x14ac:dyDescent="0.25">
      <c r="A37" s="27"/>
    </row>
    <row r="38" spans="1:1" s="7" customFormat="1" x14ac:dyDescent="0.25">
      <c r="A38" s="27"/>
    </row>
    <row r="39" spans="1:1" s="7" customFormat="1" x14ac:dyDescent="0.25">
      <c r="A39" s="27"/>
    </row>
    <row r="40" spans="1:1" s="7" customFormat="1" x14ac:dyDescent="0.25">
      <c r="A40" s="27"/>
    </row>
    <row r="41" spans="1:1" s="7" customFormat="1" x14ac:dyDescent="0.25">
      <c r="A41" s="27"/>
    </row>
    <row r="42" spans="1:1" s="7" customFormat="1" x14ac:dyDescent="0.25">
      <c r="A42" s="27"/>
    </row>
    <row r="43" spans="1:1" s="7" customFormat="1" x14ac:dyDescent="0.25">
      <c r="A43" s="27"/>
    </row>
    <row r="44" spans="1:1" s="7" customFormat="1" x14ac:dyDescent="0.25">
      <c r="A44" s="27"/>
    </row>
    <row r="45" spans="1:1" s="7" customFormat="1" x14ac:dyDescent="0.25">
      <c r="A45" s="27"/>
    </row>
    <row r="46" spans="1:1" s="7" customFormat="1" x14ac:dyDescent="0.25">
      <c r="A46" s="27"/>
    </row>
    <row r="47" spans="1:1" s="7" customFormat="1" x14ac:dyDescent="0.25">
      <c r="A47" s="27"/>
    </row>
    <row r="48" spans="1:1" s="7" customFormat="1" x14ac:dyDescent="0.25">
      <c r="A48" s="27"/>
    </row>
    <row r="49" spans="1:1" s="7" customFormat="1" x14ac:dyDescent="0.25">
      <c r="A49" s="27"/>
    </row>
    <row r="50" spans="1:1" s="7" customFormat="1" x14ac:dyDescent="0.25">
      <c r="A50" s="27"/>
    </row>
    <row r="51" spans="1:1" s="7" customFormat="1" x14ac:dyDescent="0.25">
      <c r="A51" s="27"/>
    </row>
    <row r="52" spans="1:1" s="7" customFormat="1" x14ac:dyDescent="0.25">
      <c r="A52" s="27"/>
    </row>
    <row r="53" spans="1:1" s="7" customFormat="1" x14ac:dyDescent="0.25">
      <c r="A53" s="27"/>
    </row>
    <row r="54" spans="1:1" s="7" customFormat="1" x14ac:dyDescent="0.25">
      <c r="A54" s="27"/>
    </row>
    <row r="55" spans="1:1" s="7" customFormat="1" x14ac:dyDescent="0.25">
      <c r="A55" s="27"/>
    </row>
    <row r="56" spans="1:1" s="7" customFormat="1" x14ac:dyDescent="0.25">
      <c r="A56" s="27"/>
    </row>
    <row r="57" spans="1:1" s="7" customFormat="1" x14ac:dyDescent="0.25">
      <c r="A57" s="27"/>
    </row>
    <row r="58" spans="1:1" s="7" customFormat="1" x14ac:dyDescent="0.25">
      <c r="A58" s="27"/>
    </row>
    <row r="59" spans="1:1" s="7" customFormat="1" x14ac:dyDescent="0.25">
      <c r="A59" s="27"/>
    </row>
    <row r="60" spans="1:1" s="7" customFormat="1" x14ac:dyDescent="0.25">
      <c r="A60" s="27"/>
    </row>
    <row r="61" spans="1:1" s="7" customFormat="1" x14ac:dyDescent="0.25">
      <c r="A61" s="27"/>
    </row>
    <row r="62" spans="1:1" s="7" customFormat="1" x14ac:dyDescent="0.25">
      <c r="A62" s="27"/>
    </row>
    <row r="63" spans="1:1" s="7" customFormat="1" x14ac:dyDescent="0.25">
      <c r="A63" s="27"/>
    </row>
    <row r="64" spans="1:1" s="7" customFormat="1" x14ac:dyDescent="0.25">
      <c r="A64" s="27"/>
    </row>
    <row r="65" spans="1:1" s="7" customFormat="1" x14ac:dyDescent="0.25">
      <c r="A65" s="27"/>
    </row>
    <row r="66" spans="1:1" s="7" customFormat="1" x14ac:dyDescent="0.25">
      <c r="A66" s="27"/>
    </row>
    <row r="67" spans="1:1" s="7" customFormat="1" x14ac:dyDescent="0.25">
      <c r="A67" s="27"/>
    </row>
    <row r="68" spans="1:1" s="7" customFormat="1" x14ac:dyDescent="0.25">
      <c r="A68" s="27"/>
    </row>
    <row r="69" spans="1:1" s="7" customFormat="1" x14ac:dyDescent="0.25">
      <c r="A69" s="27"/>
    </row>
    <row r="70" spans="1:1" s="7" customFormat="1" x14ac:dyDescent="0.25">
      <c r="A70" s="27"/>
    </row>
    <row r="71" spans="1:1" s="7" customFormat="1" x14ac:dyDescent="0.25">
      <c r="A71" s="27"/>
    </row>
    <row r="72" spans="1:1" s="7" customFormat="1" x14ac:dyDescent="0.25">
      <c r="A72" s="27"/>
    </row>
    <row r="73" spans="1:1" s="7" customFormat="1" x14ac:dyDescent="0.25">
      <c r="A73" s="27"/>
    </row>
    <row r="74" spans="1:1" s="7" customFormat="1" x14ac:dyDescent="0.25">
      <c r="A74" s="27"/>
    </row>
    <row r="75" spans="1:1" s="7" customFormat="1" x14ac:dyDescent="0.25">
      <c r="A75" s="27"/>
    </row>
    <row r="76" spans="1:1" s="7" customFormat="1" x14ac:dyDescent="0.25">
      <c r="A76" s="27"/>
    </row>
    <row r="77" spans="1:1" s="7" customFormat="1" x14ac:dyDescent="0.25">
      <c r="A77" s="27"/>
    </row>
    <row r="78" spans="1:1" s="7" customFormat="1" x14ac:dyDescent="0.25">
      <c r="A78" s="27"/>
    </row>
    <row r="79" spans="1:1" s="7" customFormat="1" x14ac:dyDescent="0.25">
      <c r="A79" s="27"/>
    </row>
    <row r="80" spans="1:1" s="7" customFormat="1" x14ac:dyDescent="0.25">
      <c r="A80" s="27"/>
    </row>
    <row r="81" spans="1:1" s="7" customFormat="1" x14ac:dyDescent="0.25">
      <c r="A81" s="27"/>
    </row>
    <row r="82" spans="1:1" s="7" customFormat="1" x14ac:dyDescent="0.25">
      <c r="A82" s="27"/>
    </row>
    <row r="83" spans="1:1" s="7" customFormat="1" x14ac:dyDescent="0.25">
      <c r="A83" s="27"/>
    </row>
    <row r="84" spans="1:1" s="7" customFormat="1" x14ac:dyDescent="0.25">
      <c r="A84" s="27"/>
    </row>
    <row r="85" spans="1:1" s="7" customFormat="1" x14ac:dyDescent="0.25">
      <c r="A85" s="27"/>
    </row>
    <row r="86" spans="1:1" s="7" customFormat="1" x14ac:dyDescent="0.25">
      <c r="A86" s="27"/>
    </row>
    <row r="87" spans="1:1" s="7" customFormat="1" x14ac:dyDescent="0.25">
      <c r="A87" s="27"/>
    </row>
    <row r="88" spans="1:1" s="7" customFormat="1" x14ac:dyDescent="0.25">
      <c r="A88" s="27"/>
    </row>
    <row r="89" spans="1:1" s="7" customFormat="1" x14ac:dyDescent="0.25">
      <c r="A89" s="27"/>
    </row>
    <row r="90" spans="1:1" s="7" customFormat="1" x14ac:dyDescent="0.25">
      <c r="A90" s="27"/>
    </row>
    <row r="91" spans="1:1" s="7" customFormat="1" x14ac:dyDescent="0.25">
      <c r="A91" s="27"/>
    </row>
    <row r="92" spans="1:1" s="7" customFormat="1" x14ac:dyDescent="0.25">
      <c r="A92" s="27"/>
    </row>
    <row r="93" spans="1:1" s="7" customFormat="1" x14ac:dyDescent="0.25">
      <c r="A93" s="27"/>
    </row>
    <row r="94" spans="1:1" s="7" customFormat="1" x14ac:dyDescent="0.25">
      <c r="A94" s="27"/>
    </row>
    <row r="95" spans="1:1" s="7" customFormat="1" x14ac:dyDescent="0.25">
      <c r="A95" s="27"/>
    </row>
    <row r="96" spans="1:1" s="7" customFormat="1" x14ac:dyDescent="0.25">
      <c r="A96" s="27"/>
    </row>
    <row r="97" spans="1:1" s="7" customFormat="1" x14ac:dyDescent="0.25">
      <c r="A97" s="27"/>
    </row>
    <row r="98" spans="1:1" s="7" customFormat="1" x14ac:dyDescent="0.25">
      <c r="A98" s="27"/>
    </row>
    <row r="99" spans="1:1" s="7" customFormat="1" x14ac:dyDescent="0.25">
      <c r="A99" s="27"/>
    </row>
    <row r="100" spans="1:1" s="7" customFormat="1" x14ac:dyDescent="0.25">
      <c r="A100" s="27"/>
    </row>
    <row r="101" spans="1:1" s="7" customFormat="1" x14ac:dyDescent="0.25">
      <c r="A101" s="27"/>
    </row>
    <row r="102" spans="1:1" s="7" customFormat="1" x14ac:dyDescent="0.25">
      <c r="A102" s="27"/>
    </row>
    <row r="103" spans="1:1" s="7" customFormat="1" x14ac:dyDescent="0.25">
      <c r="A103" s="27"/>
    </row>
    <row r="104" spans="1:1" s="7" customFormat="1" x14ac:dyDescent="0.25">
      <c r="A104" s="27"/>
    </row>
    <row r="105" spans="1:1" s="7" customFormat="1" x14ac:dyDescent="0.25">
      <c r="A105" s="27"/>
    </row>
    <row r="106" spans="1:1" s="7" customFormat="1" x14ac:dyDescent="0.25">
      <c r="A106" s="27"/>
    </row>
    <row r="107" spans="1:1" s="7" customFormat="1" x14ac:dyDescent="0.25">
      <c r="A107" s="27"/>
    </row>
    <row r="108" spans="1:1" s="7" customFormat="1" x14ac:dyDescent="0.25">
      <c r="A108" s="27"/>
    </row>
    <row r="109" spans="1:1" s="7" customFormat="1" x14ac:dyDescent="0.25">
      <c r="A109" s="27"/>
    </row>
    <row r="110" spans="1:1" s="7" customFormat="1" x14ac:dyDescent="0.25">
      <c r="A110" s="27"/>
    </row>
    <row r="111" spans="1:1" s="7" customFormat="1" x14ac:dyDescent="0.25">
      <c r="A111" s="27"/>
    </row>
    <row r="112" spans="1:1" s="7" customFormat="1" x14ac:dyDescent="0.25">
      <c r="A112" s="27"/>
    </row>
    <row r="113" spans="1:1" s="7" customFormat="1" x14ac:dyDescent="0.25">
      <c r="A113" s="27"/>
    </row>
    <row r="114" spans="1:1" s="7" customFormat="1" x14ac:dyDescent="0.25">
      <c r="A114" s="27"/>
    </row>
    <row r="115" spans="1:1" s="7" customFormat="1" x14ac:dyDescent="0.25">
      <c r="A115" s="27"/>
    </row>
    <row r="116" spans="1:1" s="7" customFormat="1" x14ac:dyDescent="0.25">
      <c r="A116" s="27"/>
    </row>
    <row r="117" spans="1:1" s="7" customFormat="1" x14ac:dyDescent="0.25">
      <c r="A117" s="27"/>
    </row>
    <row r="118" spans="1:1" s="7" customFormat="1" x14ac:dyDescent="0.25">
      <c r="A118" s="27"/>
    </row>
    <row r="119" spans="1:1" s="7" customFormat="1" x14ac:dyDescent="0.25">
      <c r="A119" s="27"/>
    </row>
    <row r="120" spans="1:1" s="7" customFormat="1" x14ac:dyDescent="0.25">
      <c r="A120" s="27"/>
    </row>
    <row r="121" spans="1:1" s="7" customFormat="1" x14ac:dyDescent="0.25">
      <c r="A121" s="27"/>
    </row>
    <row r="122" spans="1:1" s="7" customFormat="1" x14ac:dyDescent="0.25">
      <c r="A122" s="27"/>
    </row>
    <row r="123" spans="1:1" s="7" customFormat="1" x14ac:dyDescent="0.25">
      <c r="A123" s="27"/>
    </row>
    <row r="124" spans="1:1" s="7" customFormat="1" x14ac:dyDescent="0.25">
      <c r="A124" s="27"/>
    </row>
    <row r="125" spans="1:1" s="7" customFormat="1" x14ac:dyDescent="0.25">
      <c r="A125" s="27"/>
    </row>
    <row r="126" spans="1:1" s="7" customFormat="1" x14ac:dyDescent="0.25">
      <c r="A126" s="27"/>
    </row>
    <row r="127" spans="1:1" s="7" customFormat="1" x14ac:dyDescent="0.25">
      <c r="A127" s="27"/>
    </row>
    <row r="128" spans="1:1" s="7" customFormat="1" x14ac:dyDescent="0.25">
      <c r="A128" s="27"/>
    </row>
    <row r="129" spans="1:1" s="7" customFormat="1" x14ac:dyDescent="0.25">
      <c r="A129" s="27"/>
    </row>
    <row r="130" spans="1:1" s="7" customFormat="1" x14ac:dyDescent="0.25">
      <c r="A130" s="27"/>
    </row>
    <row r="131" spans="1:1" s="7" customFormat="1" x14ac:dyDescent="0.25">
      <c r="A131" s="27"/>
    </row>
    <row r="132" spans="1:1" s="7" customFormat="1" x14ac:dyDescent="0.25">
      <c r="A132" s="27"/>
    </row>
    <row r="133" spans="1:1" s="7" customFormat="1" x14ac:dyDescent="0.25">
      <c r="A133" s="27"/>
    </row>
    <row r="134" spans="1:1" s="7" customFormat="1" x14ac:dyDescent="0.25">
      <c r="A134" s="27"/>
    </row>
    <row r="135" spans="1:1" s="7" customFormat="1" x14ac:dyDescent="0.25">
      <c r="A135" s="27"/>
    </row>
    <row r="136" spans="1:1" s="7" customFormat="1" x14ac:dyDescent="0.25">
      <c r="A136" s="27"/>
    </row>
    <row r="137" spans="1:1" s="7" customFormat="1" x14ac:dyDescent="0.25">
      <c r="A137" s="27"/>
    </row>
    <row r="138" spans="1:1" s="7" customFormat="1" x14ac:dyDescent="0.25">
      <c r="A138" s="27"/>
    </row>
    <row r="139" spans="1:1" s="7" customFormat="1" x14ac:dyDescent="0.25">
      <c r="A139" s="27"/>
    </row>
    <row r="140" spans="1:1" s="7" customFormat="1" x14ac:dyDescent="0.25">
      <c r="A140" s="27"/>
    </row>
    <row r="141" spans="1:1" s="7" customFormat="1" x14ac:dyDescent="0.25">
      <c r="A141" s="27"/>
    </row>
    <row r="142" spans="1:1" s="7" customFormat="1" x14ac:dyDescent="0.25">
      <c r="A142" s="27"/>
    </row>
    <row r="143" spans="1:1" s="7" customFormat="1" x14ac:dyDescent="0.25">
      <c r="A143" s="27"/>
    </row>
    <row r="144" spans="1:1" s="7" customFormat="1" x14ac:dyDescent="0.25">
      <c r="A144" s="27"/>
    </row>
    <row r="145" spans="1:1" s="7" customFormat="1" x14ac:dyDescent="0.25">
      <c r="A145" s="27"/>
    </row>
    <row r="146" spans="1:1" s="7" customFormat="1" x14ac:dyDescent="0.25">
      <c r="A146" s="27"/>
    </row>
    <row r="147" spans="1:1" s="7" customFormat="1" x14ac:dyDescent="0.25">
      <c r="A147" s="27"/>
    </row>
    <row r="148" spans="1:1" s="7" customFormat="1" x14ac:dyDescent="0.25">
      <c r="A148" s="27"/>
    </row>
    <row r="149" spans="1:1" s="7" customFormat="1" x14ac:dyDescent="0.25">
      <c r="A149" s="27"/>
    </row>
    <row r="150" spans="1:1" s="7" customFormat="1" x14ac:dyDescent="0.25">
      <c r="A150" s="27"/>
    </row>
    <row r="151" spans="1:1" s="7" customFormat="1" x14ac:dyDescent="0.25">
      <c r="A151" s="27"/>
    </row>
    <row r="152" spans="1:1" s="7" customFormat="1" x14ac:dyDescent="0.25">
      <c r="A152" s="27"/>
    </row>
    <row r="153" spans="1:1" s="7" customFormat="1" x14ac:dyDescent="0.25">
      <c r="A153" s="27"/>
    </row>
    <row r="154" spans="1:1" s="7" customFormat="1" x14ac:dyDescent="0.25">
      <c r="A154" s="27"/>
    </row>
    <row r="155" spans="1:1" s="7" customFormat="1" x14ac:dyDescent="0.25">
      <c r="A155" s="27"/>
    </row>
    <row r="156" spans="1:1" s="7" customFormat="1" x14ac:dyDescent="0.25">
      <c r="A156" s="27"/>
    </row>
    <row r="157" spans="1:1" s="7" customFormat="1" x14ac:dyDescent="0.25">
      <c r="A157" s="27"/>
    </row>
    <row r="158" spans="1:1" s="7" customFormat="1" x14ac:dyDescent="0.25">
      <c r="A158" s="27"/>
    </row>
    <row r="159" spans="1:1" s="7" customFormat="1" x14ac:dyDescent="0.25">
      <c r="A159" s="27"/>
    </row>
    <row r="160" spans="1:1" s="7" customFormat="1" x14ac:dyDescent="0.25">
      <c r="A160" s="27"/>
    </row>
    <row r="161" spans="1:1" s="7" customFormat="1" x14ac:dyDescent="0.25">
      <c r="A161" s="27"/>
    </row>
    <row r="162" spans="1:1" s="7" customFormat="1" x14ac:dyDescent="0.25">
      <c r="A162" s="27"/>
    </row>
    <row r="163" spans="1:1" s="7" customFormat="1" x14ac:dyDescent="0.25">
      <c r="A163" s="27"/>
    </row>
    <row r="164" spans="1:1" s="7" customFormat="1" x14ac:dyDescent="0.25">
      <c r="A164" s="27"/>
    </row>
    <row r="165" spans="1:1" s="7" customFormat="1" x14ac:dyDescent="0.25">
      <c r="A165" s="27"/>
    </row>
    <row r="166" spans="1:1" s="7" customFormat="1" x14ac:dyDescent="0.25">
      <c r="A166" s="27"/>
    </row>
    <row r="167" spans="1:1" s="7" customFormat="1" x14ac:dyDescent="0.25">
      <c r="A167" s="27"/>
    </row>
    <row r="168" spans="1:1" s="7" customFormat="1" x14ac:dyDescent="0.25">
      <c r="A168" s="27"/>
    </row>
    <row r="169" spans="1:1" s="7" customFormat="1" x14ac:dyDescent="0.25">
      <c r="A169" s="27"/>
    </row>
    <row r="170" spans="1:1" s="7" customFormat="1" x14ac:dyDescent="0.25">
      <c r="A170" s="27"/>
    </row>
    <row r="171" spans="1:1" s="7" customFormat="1" x14ac:dyDescent="0.25">
      <c r="A171" s="27"/>
    </row>
    <row r="172" spans="1:1" s="7" customFormat="1" x14ac:dyDescent="0.25">
      <c r="A172" s="27"/>
    </row>
    <row r="173" spans="1:1" s="7" customFormat="1" x14ac:dyDescent="0.25">
      <c r="A173" s="27"/>
    </row>
    <row r="174" spans="1:1" s="7" customFormat="1" x14ac:dyDescent="0.25">
      <c r="A174" s="27"/>
    </row>
    <row r="175" spans="1:1" s="7" customFormat="1" x14ac:dyDescent="0.25">
      <c r="A175" s="27"/>
    </row>
    <row r="176" spans="1:1" s="7" customFormat="1" x14ac:dyDescent="0.25">
      <c r="A176" s="27"/>
    </row>
    <row r="177" spans="1:1" s="7" customFormat="1" x14ac:dyDescent="0.25">
      <c r="A177" s="27"/>
    </row>
    <row r="178" spans="1:1" s="7" customFormat="1" x14ac:dyDescent="0.25">
      <c r="A178" s="27"/>
    </row>
    <row r="179" spans="1:1" s="7" customFormat="1" x14ac:dyDescent="0.25">
      <c r="A179" s="27"/>
    </row>
    <row r="180" spans="1:1" s="7" customFormat="1" x14ac:dyDescent="0.25">
      <c r="A180" s="27"/>
    </row>
    <row r="181" spans="1:1" s="7" customFormat="1" x14ac:dyDescent="0.25">
      <c r="A181" s="27"/>
    </row>
    <row r="182" spans="1:1" s="7" customFormat="1" x14ac:dyDescent="0.25">
      <c r="A182" s="27"/>
    </row>
    <row r="183" spans="1:1" s="7" customFormat="1" x14ac:dyDescent="0.25">
      <c r="A183" s="2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Admin</cp:lastModifiedBy>
  <dcterms:created xsi:type="dcterms:W3CDTF">2024-12-19T13:13:10Z</dcterms:created>
  <dcterms:modified xsi:type="dcterms:W3CDTF">2025-05-17T17:13:08Z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