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kn_g\OneDrive\Área de Trabalho\PROJETO ÁLGEBRA\"/>
    </mc:Choice>
  </mc:AlternateContent>
  <xr:revisionPtr revIDLastSave="0" documentId="13_ncr:1_{852153AC-F498-4DBA-A47A-1550BD15F3F5}" xr6:coauthVersionLast="47" xr6:coauthVersionMax="47" xr10:uidLastSave="{00000000-0000-0000-0000-000000000000}"/>
  <bookViews>
    <workbookView xWindow="-96" yWindow="-96" windowWidth="23232" windowHeight="12432" xr2:uid="{F0EBA3FC-0E40-4E55-B70A-66FCDBB57F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  <c r="I14" i="1"/>
  <c r="F14" i="1"/>
  <c r="E14" i="1"/>
  <c r="I13" i="1"/>
  <c r="H13" i="1"/>
  <c r="F13" i="1"/>
  <c r="E13" i="1"/>
  <c r="I5" i="1"/>
  <c r="H5" i="1"/>
  <c r="F5" i="1"/>
  <c r="E5" i="1"/>
  <c r="E11" i="1" s="1"/>
  <c r="H4" i="1"/>
  <c r="H11" i="1" s="1"/>
  <c r="I4" i="1"/>
  <c r="I11" i="1" s="1"/>
  <c r="F4" i="1"/>
  <c r="E4" i="1"/>
  <c r="I7" i="1"/>
  <c r="H7" i="1"/>
  <c r="I9" i="1"/>
  <c r="H9" i="1"/>
  <c r="F9" i="1"/>
  <c r="E9" i="1"/>
  <c r="I8" i="1"/>
  <c r="H8" i="1"/>
  <c r="F8" i="1"/>
  <c r="E8" i="1"/>
  <c r="F7" i="1"/>
  <c r="E7" i="1"/>
  <c r="I6" i="1"/>
  <c r="H6" i="1"/>
  <c r="F6" i="1"/>
  <c r="E6" i="1"/>
  <c r="I3" i="1"/>
  <c r="H3" i="1"/>
  <c r="I2" i="1"/>
  <c r="H2" i="1"/>
  <c r="F3" i="1"/>
  <c r="E3" i="1"/>
  <c r="F2" i="1"/>
  <c r="E2" i="1"/>
  <c r="F11" i="1" l="1"/>
</calcChain>
</file>

<file path=xl/sharedStrings.xml><?xml version="1.0" encoding="utf-8"?>
<sst xmlns="http://schemas.openxmlformats.org/spreadsheetml/2006/main" count="17" uniqueCount="17">
  <si>
    <t>pão</t>
  </si>
  <si>
    <t>carne</t>
  </si>
  <si>
    <t>alface</t>
  </si>
  <si>
    <t>rucula</t>
  </si>
  <si>
    <t>ovo</t>
  </si>
  <si>
    <t>queijo</t>
  </si>
  <si>
    <t>bacon</t>
  </si>
  <si>
    <t>tomate</t>
  </si>
  <si>
    <t>batata</t>
  </si>
  <si>
    <t>COPA</t>
  </si>
  <si>
    <t>PAG-</t>
  </si>
  <si>
    <t>COPA CARNE</t>
  </si>
  <si>
    <t>PAG-CARNE</t>
  </si>
  <si>
    <t>COPA VEG</t>
  </si>
  <si>
    <t>PAG- VEG</t>
  </si>
  <si>
    <t>MAIS 50%</t>
  </si>
  <si>
    <t>mais 25%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</si>
</sst>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R$&quot;\ #,##0.00"/>
  </numFmts>
  <fonts count="3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65" fontId="1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9FD1-4CE4-4DAF-8BDC-B2343C2487DE}">
  <dimension ref="A1:I20"/>
  <sheetViews>
    <sheetView tabSelected="1" workbookViewId="0">
      <selection activeCell="H17" sqref="H17"/>
    </sheetView>
  </sheetViews>
  <sheetFormatPr defaultRowHeight="15.6" x14ac:dyDescent="0.55000000000000004"/>
  <cols>
    <col min="1" max="1" width="8.83984375" style="3"/>
    <col min="2" max="3" width="10.5234375" style="1" customWidth="1"/>
    <col min="4" max="4" width="7.9453125" style="1" customWidth="1"/>
    <col min="5" max="6" width="15.7890625" style="1" customWidth="1"/>
    <col min="7" max="7" width="7.89453125" style="1" customWidth="1"/>
    <col min="8" max="8" width="15.7890625" style="1" customWidth="1"/>
    <col min="9" max="9" width="15.7890625" style="7" customWidth="1"/>
  </cols>
  <sheetData>
    <row r="1" spans="1:9" x14ac:dyDescent="0.55000000000000004">
      <c r="B1" s="2" t="s">
        <v>9</v>
      </c>
      <c r="C1" s="2" t="s">
        <v>10</v>
      </c>
      <c r="E1" s="2" t="s">
        <v>11</v>
      </c>
      <c r="F1" s="2" t="s">
        <v>12</v>
      </c>
      <c r="H1" s="2" t="s">
        <v>13</v>
      </c>
      <c r="I1" s="2" t="s">
        <v>14</v>
      </c>
    </row>
    <row r="2" spans="1:9" x14ac:dyDescent="0.55000000000000004">
      <c r="A2" s="4" t="s">
        <v>0</v>
      </c>
      <c r="B2" s="5">
        <v>14.8</v>
      </c>
      <c r="C2" s="5">
        <v>9.99</v>
      </c>
      <c r="D2" s="5"/>
      <c r="E2" s="5">
        <f>B2/6</f>
        <v>2.4666666666666668</v>
      </c>
      <c r="F2" s="5">
        <f>C2/6</f>
        <v>1.665</v>
      </c>
      <c r="H2" s="5">
        <f>B2/6</f>
        <v>2.4666666666666668</v>
      </c>
      <c r="I2" s="5">
        <f>C2/6</f>
        <v>1.665</v>
      </c>
    </row>
    <row r="3" spans="1:9" x14ac:dyDescent="0.55000000000000004">
      <c r="A3" s="4" t="s">
        <v>1</v>
      </c>
      <c r="B3" s="5">
        <v>1.69</v>
      </c>
      <c r="C3" s="5">
        <v>1.69</v>
      </c>
      <c r="D3" s="5"/>
      <c r="E3" s="5">
        <f>B3*2</f>
        <v>3.38</v>
      </c>
      <c r="F3" s="5">
        <f>C3*2</f>
        <v>3.38</v>
      </c>
      <c r="H3" s="5">
        <f>B3*0</f>
        <v>0</v>
      </c>
      <c r="I3" s="6">
        <f>C3*0</f>
        <v>0</v>
      </c>
    </row>
    <row r="4" spans="1:9" x14ac:dyDescent="0.55000000000000004">
      <c r="A4" s="4" t="s">
        <v>2</v>
      </c>
      <c r="B4" s="5">
        <v>4.99</v>
      </c>
      <c r="C4" s="5">
        <v>5.99</v>
      </c>
      <c r="D4" s="5"/>
      <c r="E4" s="5">
        <f>(B4*3.33)*0.05</f>
        <v>0.8308350000000001</v>
      </c>
      <c r="F4" s="5">
        <f>(C4*3.33)*0.05</f>
        <v>0.99733500000000008</v>
      </c>
      <c r="H4" s="5">
        <f>(B4*3.33)*0.05</f>
        <v>0.8308350000000001</v>
      </c>
      <c r="I4" s="5">
        <f>(C4*3.33)*0.05</f>
        <v>0.99733500000000008</v>
      </c>
    </row>
    <row r="5" spans="1:9" x14ac:dyDescent="0.55000000000000004">
      <c r="A5" s="4" t="s">
        <v>3</v>
      </c>
      <c r="B5" s="5">
        <v>4.3899999999999997</v>
      </c>
      <c r="C5" s="5">
        <v>5.99</v>
      </c>
      <c r="D5" s="5"/>
      <c r="E5" s="5">
        <f>((B5*5)*0.05)*0</f>
        <v>0</v>
      </c>
      <c r="F5" s="5">
        <f>((C5*5)*0.05)*0</f>
        <v>0</v>
      </c>
      <c r="H5" s="5">
        <f>(B5*5)*0.05</f>
        <v>1.0974999999999999</v>
      </c>
      <c r="I5" s="5">
        <f>(C5*5)*0.05</f>
        <v>1.4975000000000003</v>
      </c>
    </row>
    <row r="6" spans="1:9" x14ac:dyDescent="0.55000000000000004">
      <c r="A6" s="4" t="s">
        <v>4</v>
      </c>
      <c r="B6" s="5">
        <v>11.99</v>
      </c>
      <c r="C6" s="5">
        <v>12.99</v>
      </c>
      <c r="D6" s="5"/>
      <c r="E6" s="5">
        <f>B6/12</f>
        <v>0.99916666666666665</v>
      </c>
      <c r="F6" s="5">
        <f>C6/12</f>
        <v>1.0825</v>
      </c>
      <c r="H6" s="5">
        <f>B6*0</f>
        <v>0</v>
      </c>
      <c r="I6" s="5">
        <f>C6*0</f>
        <v>0</v>
      </c>
    </row>
    <row r="7" spans="1:9" x14ac:dyDescent="0.55000000000000004">
      <c r="A7" s="4" t="s">
        <v>5</v>
      </c>
      <c r="B7" s="5">
        <v>45.9</v>
      </c>
      <c r="C7" s="5">
        <v>29.9</v>
      </c>
      <c r="D7" s="5"/>
      <c r="E7" s="5">
        <f>B7*0.1</f>
        <v>4.59</v>
      </c>
      <c r="F7" s="5">
        <f>C7*0.1</f>
        <v>2.99</v>
      </c>
      <c r="H7" s="5">
        <f>B7*0.14</f>
        <v>6.4260000000000002</v>
      </c>
      <c r="I7" s="5">
        <f>C7*0.14</f>
        <v>4.1859999999999999</v>
      </c>
    </row>
    <row r="8" spans="1:9" x14ac:dyDescent="0.55000000000000004">
      <c r="A8" s="4" t="s">
        <v>6</v>
      </c>
      <c r="B8" s="5">
        <v>29.9</v>
      </c>
      <c r="C8" s="5">
        <v>22.99</v>
      </c>
      <c r="D8" s="5"/>
      <c r="E8" s="5">
        <f>B8*0.09</f>
        <v>2.6909999999999998</v>
      </c>
      <c r="F8" s="5">
        <f>C8*0.09</f>
        <v>2.0690999999999997</v>
      </c>
      <c r="H8" s="5">
        <f>B8*0</f>
        <v>0</v>
      </c>
      <c r="I8" s="5">
        <f>C8*0</f>
        <v>0</v>
      </c>
    </row>
    <row r="9" spans="1:9" x14ac:dyDescent="0.55000000000000004">
      <c r="A9" s="4" t="s">
        <v>7</v>
      </c>
      <c r="B9" s="5">
        <v>5.98</v>
      </c>
      <c r="C9" s="5">
        <v>5.99</v>
      </c>
      <c r="D9" s="5"/>
      <c r="E9" s="5">
        <f>B9*0.06</f>
        <v>0.35880000000000001</v>
      </c>
      <c r="F9" s="5">
        <f>C9*0.06</f>
        <v>0.3594</v>
      </c>
      <c r="H9" s="5">
        <f>B9*0.08</f>
        <v>0.47840000000000005</v>
      </c>
      <c r="I9" s="5">
        <f>C9*0.08</f>
        <v>0.47920000000000001</v>
      </c>
    </row>
    <row r="10" spans="1:9" x14ac:dyDescent="0.55000000000000004">
      <c r="A10" s="4" t="s">
        <v>8</v>
      </c>
      <c r="B10" s="5">
        <v>8.99</v>
      </c>
      <c r="C10" s="5">
        <v>7.99</v>
      </c>
      <c r="D10" s="5"/>
      <c r="E10" s="5">
        <v>1.71</v>
      </c>
      <c r="F10" s="5">
        <v>1.52</v>
      </c>
      <c r="H10" s="5">
        <v>2.57</v>
      </c>
      <c r="I10" s="6">
        <v>2.2799999999999998</v>
      </c>
    </row>
    <row r="11" spans="1:9" x14ac:dyDescent="0.55000000000000004">
      <c r="B11" s="5"/>
      <c r="C11" s="5"/>
      <c r="D11" s="5"/>
      <c r="E11" s="5">
        <f>SUM(E2:E10)</f>
        <v>17.026468333333334</v>
      </c>
      <c r="F11" s="5">
        <f>SUM(F2:F10)</f>
        <v>14.063334999999999</v>
      </c>
      <c r="H11" s="5">
        <f>SUM(H2:H10)</f>
        <v>13.869401666666668</v>
      </c>
      <c r="I11" s="5">
        <f>SUM(I2:I10)</f>
        <v>11.105035000000001</v>
      </c>
    </row>
    <row r="12" spans="1:9" x14ac:dyDescent="0.55000000000000004">
      <c r="H12" s="5"/>
      <c r="I12" s="6"/>
    </row>
    <row r="13" spans="1:9" x14ac:dyDescent="0.55000000000000004">
      <c r="C13" s="2" t="s">
        <v>15</v>
      </c>
      <c r="E13" s="5">
        <f>E11+(E11/2)</f>
        <v>25.539702500000001</v>
      </c>
      <c r="F13" s="5">
        <f>F11+(F11/2)</f>
        <v>21.0950025</v>
      </c>
      <c r="H13" s="5">
        <f>H11+(H11/2)</f>
        <v>20.804102500000003</v>
      </c>
      <c r="I13" s="5">
        <f>I11+(I11/2)</f>
        <v>16.657552500000001</v>
      </c>
    </row>
    <row r="14" spans="1:9" x14ac:dyDescent="0.55000000000000004">
      <c r="C14" s="2" t="s">
        <v>16</v>
      </c>
      <c r="E14" s="5">
        <f>E13+(E13/4)</f>
        <v>31.924628125000002</v>
      </c>
      <c r="F14" s="5">
        <f>F13+(F13/4)</f>
        <v>26.368753124999998</v>
      </c>
      <c r="G14" s="5"/>
      <c r="H14" s="5">
        <f t="shared" ref="G14:I14" si="0">H13+(H13/4)</f>
        <v>26.005128125000002</v>
      </c>
      <c r="I14" s="5">
        <f t="shared" si="0"/>
        <v>20.821940625000003</v>
      </c>
    </row>
    <row r="15" spans="1:9" x14ac:dyDescent="0.55000000000000004">
      <c r="F15" s="5"/>
      <c r="G15" s="5"/>
      <c r="H15" s="5"/>
      <c r="I15" s="6"/>
    </row>
    <row r="16" spans="1:9" x14ac:dyDescent="0.55000000000000004">
      <c r="F16" s="5"/>
      <c r="G16" s="5"/>
      <c r="H16" s="5"/>
      <c r="I16" s="6"/>
    </row>
    <row r="17" spans="8:9" x14ac:dyDescent="0.55000000000000004">
      <c r="H17" s="5"/>
      <c r="I17" s="6"/>
    </row>
    <row r="18" spans="8:9" x14ac:dyDescent="0.55000000000000004">
      <c r="H18" s="5"/>
      <c r="I18" s="6"/>
    </row>
    <row r="19" spans="8:9" x14ac:dyDescent="0.55000000000000004">
      <c r="H19" s="5"/>
      <c r="I19" s="6"/>
    </row>
    <row r="20" spans="8:9" x14ac:dyDescent="0.55000000000000004">
      <c r="H20" s="5"/>
      <c r="I20" s="6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MAIKON FABRICIO GINO</dc:creator>
  <cp:lastModifiedBy>MAIKON FABRICIO GINO</cp:lastModifiedBy>
  <dcterms:created xsi:type="dcterms:W3CDTF">2024-03-10T17:27:58Z</dcterms:created>
  <dcterms:modified xsi:type="dcterms:W3CDTF">2024-03-10T19:06:23Z</dcterms:modified>
</cp:coreProperties>
</file>