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tional Department of Public Works\Chief Financial Officer\NA PQ\"/>
    </mc:Choice>
  </mc:AlternateContent>
  <bookViews>
    <workbookView xWindow="0" yWindow="0" windowWidth="28800" windowHeight="12435" activeTab="1"/>
  </bookViews>
  <sheets>
    <sheet name="Summary Schedule" sheetId="2" r:id="rId1"/>
    <sheet name="Summary_Reasons" sheetId="7" r:id="rId2"/>
    <sheet name="Data 1_Reasons" sheetId="4" r:id="rId3"/>
    <sheet name="Data 2_Reasons" sheetId="5" r:id="rId4"/>
    <sheet name="PQ 419" sheetId="1" r:id="rId5"/>
  </sheets>
  <definedNames>
    <definedName name="_xlnm._FilterDatabase" localSheetId="2" hidden="1">'Data 1_Reasons'!$A$3:$B$57</definedName>
    <definedName name="_xlnm._FilterDatabase" localSheetId="3" hidden="1">'Data 2_Reasons'!$A$1:$B$25</definedName>
    <definedName name="_xlnm._FilterDatabase" localSheetId="4" hidden="1">'PQ 419'!$A$3:$E$225</definedName>
  </definedNames>
  <calcPr calcId="152511"/>
  <pivotCaches>
    <pivotCache cacheId="0" r:id="rId6"/>
    <pivotCache cacheId="1" r:id="rId7"/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7" i="1" l="1"/>
  <c r="D227" i="1" l="1"/>
</calcChain>
</file>

<file path=xl/sharedStrings.xml><?xml version="1.0" encoding="utf-8"?>
<sst xmlns="http://schemas.openxmlformats.org/spreadsheetml/2006/main" count="749" uniqueCount="319">
  <si>
    <t>Name of Region</t>
  </si>
  <si>
    <t>Name of Municipality</t>
  </si>
  <si>
    <t>Outstanding Amount: Property Rates</t>
  </si>
  <si>
    <t>Nelspruit</t>
  </si>
  <si>
    <t>Bushbuckridge Munucipality</t>
  </si>
  <si>
    <t>Not submitted claim during the reporting period</t>
  </si>
  <si>
    <t>Chief Albert Luthuli Municipality</t>
  </si>
  <si>
    <t>City of Mbombela</t>
  </si>
  <si>
    <t>Dipaleseng Municipality</t>
  </si>
  <si>
    <t>Dr JS Moroka Municipality</t>
  </si>
  <si>
    <t>Emakhazeni Municipality</t>
  </si>
  <si>
    <t>Emalahleni Muncipality</t>
  </si>
  <si>
    <t>Govan Mbeki Municipality</t>
  </si>
  <si>
    <t>Lekwa Municipality</t>
  </si>
  <si>
    <t>Mkhondo Municipality</t>
  </si>
  <si>
    <t>Msukaligwa Municipality</t>
  </si>
  <si>
    <t>Nkomazi Municipality</t>
  </si>
  <si>
    <t>Pixley Ka Seme Municipality</t>
  </si>
  <si>
    <t>Steve Tshwete Municipality</t>
  </si>
  <si>
    <t>Thaba Chweu Municipality</t>
  </si>
  <si>
    <t>Thembisile Municipality</t>
  </si>
  <si>
    <t>Victor Khanye Municipality</t>
  </si>
  <si>
    <t xml:space="preserve">Umtata </t>
  </si>
  <si>
    <t>Mbashe</t>
  </si>
  <si>
    <t>Mnquma</t>
  </si>
  <si>
    <t>Intsika Yethu</t>
  </si>
  <si>
    <t>Payments not Allocated</t>
  </si>
  <si>
    <t>Emalahleni</t>
  </si>
  <si>
    <t>Engcobo</t>
  </si>
  <si>
    <t>Sakhisizwe</t>
  </si>
  <si>
    <t>Senqu</t>
  </si>
  <si>
    <t>Elundini</t>
  </si>
  <si>
    <t>Walter Sisulu</t>
  </si>
  <si>
    <t>Rates incorrectly billed monthly</t>
  </si>
  <si>
    <t>Port st Johns</t>
  </si>
  <si>
    <t>Nyandeni</t>
  </si>
  <si>
    <t>Mhlontlo</t>
  </si>
  <si>
    <t xml:space="preserve">Reconciliation on balances </t>
  </si>
  <si>
    <t>King Sabata Dalandyebo</t>
  </si>
  <si>
    <t>Umzimvubu</t>
  </si>
  <si>
    <t>Mtatiele</t>
  </si>
  <si>
    <t>Ingquza</t>
  </si>
  <si>
    <t>SDF not transferred to the municipality-Council Resoltion submitted by the municipality</t>
  </si>
  <si>
    <t>Ntabankulu</t>
  </si>
  <si>
    <t xml:space="preserve">Winnie Madikizela </t>
  </si>
  <si>
    <t>Gqeberha/PE</t>
  </si>
  <si>
    <t>Amathole District Municipality</t>
  </si>
  <si>
    <t>Do not have rates accounts</t>
  </si>
  <si>
    <t xml:space="preserve">Amahlathi </t>
  </si>
  <si>
    <t>Blocked by H/O busy with verification of ownership.</t>
  </si>
  <si>
    <t>Buffalo City Metro</t>
  </si>
  <si>
    <t>balance to be reconciled</t>
  </si>
  <si>
    <t>Great kei</t>
  </si>
  <si>
    <t>Ngqushwa</t>
  </si>
  <si>
    <t>No arrears owing.</t>
  </si>
  <si>
    <t>Raymond Mhlaba</t>
  </si>
  <si>
    <t>Chris Hani District Municipality</t>
  </si>
  <si>
    <t>Enoch Mgijima</t>
  </si>
  <si>
    <t>Inxuba Yethemba</t>
  </si>
  <si>
    <t>Joe Gqabi District Municipality</t>
  </si>
  <si>
    <t>Paid all our active accounts</t>
  </si>
  <si>
    <t>Blue Crane Route</t>
  </si>
  <si>
    <t xml:space="preserve">Dr Beyers Naude </t>
  </si>
  <si>
    <t>Kouga</t>
  </si>
  <si>
    <t>Kou-Kamma</t>
  </si>
  <si>
    <t>Makana</t>
  </si>
  <si>
    <t>Payment in progress</t>
  </si>
  <si>
    <t>Ndlambe</t>
  </si>
  <si>
    <t>Nelson Mandela Bay</t>
  </si>
  <si>
    <t>Interest Acrued</t>
  </si>
  <si>
    <t>Sundays River Valley</t>
  </si>
  <si>
    <t>Accounts not received with opening balances.</t>
  </si>
  <si>
    <t>Durban</t>
  </si>
  <si>
    <t>ABAQULUSI LOCAL MUNICIPALITY</t>
  </si>
  <si>
    <t>Unsurveyed Ingonyama Trust Board</t>
  </si>
  <si>
    <t>ALFRED DUMA LOCAL MUNICIPALITY</t>
  </si>
  <si>
    <t>AMAJUBA DISTRICT MUNICIPALITY</t>
  </si>
  <si>
    <t>BIG FIVE HLABISA LOCAL MUNICIP</t>
  </si>
  <si>
    <t>DANNHAUSER MUNICIPALITY</t>
  </si>
  <si>
    <t>EDUMBE MUNICIPALITY</t>
  </si>
  <si>
    <t>EMADLANGENI LOCAL MUNICIPALITY</t>
  </si>
  <si>
    <t>ENDUMENI LOCAL MUNICIPALITY</t>
  </si>
  <si>
    <t>ETHEKWINI METROPOLITAN MUNICIP</t>
  </si>
  <si>
    <t>GREATER KOKSTAD MUNICIPALITY</t>
  </si>
  <si>
    <t>HARRY GWALA DISTRICT MUNICIPAL</t>
  </si>
  <si>
    <t>ILEMBE DISTRICT MUNICIPALITY</t>
  </si>
  <si>
    <t>IMPENDLE LOCAL MUNICIPALITY</t>
  </si>
  <si>
    <t>INGWE MUNICIPALITY</t>
  </si>
  <si>
    <t>INKOSI LANGAIBALELE LOCAL MUNICIPALITY</t>
  </si>
  <si>
    <t>JOZINI MUNICIPALITY</t>
  </si>
  <si>
    <t>KING CETSHWAYO DISTRICT MUNICI</t>
  </si>
  <si>
    <t>KWADUKUZA LOCAL MUNICIPALITY</t>
  </si>
  <si>
    <t>MANDENI MUNICIPALITY</t>
  </si>
  <si>
    <t xml:space="preserve">MAPHUMULO MUNICIPALITY </t>
  </si>
  <si>
    <t>MKHAMBATHINI LOCAL MUNICIPALIT</t>
  </si>
  <si>
    <t>MPOFANA MUNICIPALITY</t>
  </si>
  <si>
    <t>MSINGA LOCAL MUNICIPALITY</t>
  </si>
  <si>
    <t>MTHONJANENI MUNICIPALITY</t>
  </si>
  <si>
    <t>MTUBATUBA MUNICIPALITY</t>
  </si>
  <si>
    <t>NDWENDWE MUNICIPALITY</t>
  </si>
  <si>
    <t>NEWCASTLE LOCAL MUNICIPALITY</t>
  </si>
  <si>
    <t>NKANDLA LOCAL MUNICIPALITY</t>
  </si>
  <si>
    <t>NKOSAZANA DLAMINI ZUMA MUNICIPALITY</t>
  </si>
  <si>
    <t>NONGOMA MUNICIPALITY</t>
  </si>
  <si>
    <t>NQUTHU LOCAL MUNICIPALITY</t>
  </si>
  <si>
    <t>OKHAHLAMBA MUNICIPALITY</t>
  </si>
  <si>
    <t>RAY NKONYENI LOCAL MUNICIPALIT</t>
  </si>
  <si>
    <t>RICHMOND MUNICIPALITY</t>
  </si>
  <si>
    <t>THE MSUNDUZI MUNICIPALITY</t>
  </si>
  <si>
    <t>UBUHLEBEZWE LOCAL MUNICIPALITY</t>
  </si>
  <si>
    <t>UGU DISTRICT MUNICIPALITY</t>
  </si>
  <si>
    <t>ULUNDI MUNICIPALITY</t>
  </si>
  <si>
    <t>UMDONI LOCAL MUNICIPALITY</t>
  </si>
  <si>
    <t>UMDONI MUNICIPALITY</t>
  </si>
  <si>
    <t>UMFOLOZI LOCAL MUNICIPALITY</t>
  </si>
  <si>
    <t>UMGUNGUNDLOVU DISTRICT MUNICIP</t>
  </si>
  <si>
    <t>UMHLATHUZE LOCAL MUNICIPALITY</t>
  </si>
  <si>
    <t>UMKHANYAKUDE DISTRICT MUNICIPA</t>
  </si>
  <si>
    <t>UMLALAZI MUNICIPALITY</t>
  </si>
  <si>
    <t>UMNGENI MUNICIPALITY</t>
  </si>
  <si>
    <t>UMSHWATHI MUNICIPALITY</t>
  </si>
  <si>
    <t>UMUZIWABANTU LOCAL MUNICIPALIT</t>
  </si>
  <si>
    <t>UMVOTI LOCAL MUNICIPALITY</t>
  </si>
  <si>
    <t>UMZIMKHULU LOCAL MUNICIPALITY</t>
  </si>
  <si>
    <t>UMZINYATHI DISTRICT MUNICIPALI</t>
  </si>
  <si>
    <t>UMZUMBE MUNICIPALITY</t>
  </si>
  <si>
    <t>UPHONGOLO MUNICIPALITY</t>
  </si>
  <si>
    <t>UTHUKELA DISTRICT MUNICIPALITY</t>
  </si>
  <si>
    <t>ZULULAND DISTRICT MUNICIPALITY</t>
  </si>
  <si>
    <t>Incorrect billing</t>
  </si>
  <si>
    <t>UMHLABUYALINGANA MUNICIPALITY</t>
  </si>
  <si>
    <t>Bloemfontein</t>
  </si>
  <si>
    <t>Mangaung</t>
  </si>
  <si>
    <t>Payment made Not Allocated</t>
  </si>
  <si>
    <t>Metsiemaholo</t>
  </si>
  <si>
    <t>Tokologo</t>
  </si>
  <si>
    <t>Account not yet received. Written request sent to municipality</t>
  </si>
  <si>
    <t>Kopanong</t>
  </si>
  <si>
    <t>Letsemeng</t>
  </si>
  <si>
    <t>Matjhabeng</t>
  </si>
  <si>
    <t>Mohokare</t>
  </si>
  <si>
    <t>Nketoana</t>
  </si>
  <si>
    <t>Masilonyana</t>
  </si>
  <si>
    <t>Tswelopele</t>
  </si>
  <si>
    <t xml:space="preserve">Dihlabeng </t>
  </si>
  <si>
    <t>Setsoto</t>
  </si>
  <si>
    <t>Payment in process</t>
  </si>
  <si>
    <t xml:space="preserve">Ngwathe </t>
  </si>
  <si>
    <t>Mantsopa</t>
  </si>
  <si>
    <t xml:space="preserve">Nala </t>
  </si>
  <si>
    <t>Mafube</t>
  </si>
  <si>
    <t>Moqhaka</t>
  </si>
  <si>
    <t>Maluti-A-Phofung Local Municipality</t>
  </si>
  <si>
    <t>Phumelela Local Municipality</t>
  </si>
  <si>
    <t>Cape Town</t>
  </si>
  <si>
    <t>City of Cape town</t>
  </si>
  <si>
    <t>Yearly payments not yet allocated</t>
  </si>
  <si>
    <t>Beafort West</t>
  </si>
  <si>
    <t>Bergriver</t>
  </si>
  <si>
    <t>Bitou</t>
  </si>
  <si>
    <t>Breede Valley</t>
  </si>
  <si>
    <t>Cederberg</t>
  </si>
  <si>
    <t>Drakenstein</t>
  </si>
  <si>
    <t>George</t>
  </si>
  <si>
    <t>Hessequa</t>
  </si>
  <si>
    <t>Kannaland</t>
  </si>
  <si>
    <t>Knysna</t>
  </si>
  <si>
    <t>Laingsburg</t>
  </si>
  <si>
    <t>Langerberg</t>
  </si>
  <si>
    <t>Matzikama</t>
  </si>
  <si>
    <t>Mossel bay</t>
  </si>
  <si>
    <t>Oudtshoorn</t>
  </si>
  <si>
    <t>Overstrand</t>
  </si>
  <si>
    <t>Saldahna</t>
  </si>
  <si>
    <t>Stellensbosch</t>
  </si>
  <si>
    <t>Swartland</t>
  </si>
  <si>
    <t>Swellendam</t>
  </si>
  <si>
    <t>Theewaterskloof</t>
  </si>
  <si>
    <t>Witzenberg</t>
  </si>
  <si>
    <t>Cape Agulahs</t>
  </si>
  <si>
    <t>Polokwane</t>
  </si>
  <si>
    <t>Makhado Municipality</t>
  </si>
  <si>
    <t>Musina Municipality</t>
  </si>
  <si>
    <t>Collins Chabane</t>
  </si>
  <si>
    <t>Not yet Valued</t>
  </si>
  <si>
    <t>Lephalale Municipality</t>
  </si>
  <si>
    <t>Thabazimbi Municipality</t>
  </si>
  <si>
    <t>Bela Bela Municipality</t>
  </si>
  <si>
    <t>Mogalakwena Municipality</t>
  </si>
  <si>
    <t xml:space="preserve">Modimolle - Mokgophoong </t>
  </si>
  <si>
    <t>Greater Letaba</t>
  </si>
  <si>
    <t>Baphalaborwa</t>
  </si>
  <si>
    <t>Greater Giyani Municipality</t>
  </si>
  <si>
    <t>Greater Tzaneen</t>
  </si>
  <si>
    <t>Maruleng Municipality</t>
  </si>
  <si>
    <t>Lepelle Nkumpi</t>
  </si>
  <si>
    <t>Blouberg Municipality</t>
  </si>
  <si>
    <t>Polokwane Municipality</t>
  </si>
  <si>
    <t>Molemole Municipality</t>
  </si>
  <si>
    <t>Makhuduthamaga Municipal</t>
  </si>
  <si>
    <t>Thulamela Municipality</t>
  </si>
  <si>
    <t>Ephraim Mogale Municipality</t>
  </si>
  <si>
    <t>Mmabatho</t>
  </si>
  <si>
    <t>Maquassi Hills</t>
  </si>
  <si>
    <t>Mafikeng Local Municipaity</t>
  </si>
  <si>
    <t>Rooigrond disputes and some properties under invistigations</t>
  </si>
  <si>
    <t xml:space="preserve">City of Matlosana </t>
  </si>
  <si>
    <t>Tlokwe City Council</t>
  </si>
  <si>
    <t>Kgetleng Local municipality</t>
  </si>
  <si>
    <t>Mamusa local Municipality</t>
  </si>
  <si>
    <t>Ramotshere Moiloa</t>
  </si>
  <si>
    <t>Moses Kotane</t>
  </si>
  <si>
    <t>claims received busy with the invoices</t>
  </si>
  <si>
    <t>Rustenburg Local Municipality</t>
  </si>
  <si>
    <t>Ditsobotla Local Municipality</t>
  </si>
  <si>
    <t>claims not received written request was sent.</t>
  </si>
  <si>
    <t>Greater Taung Municipality</t>
  </si>
  <si>
    <t>Tswaing Local Municipality</t>
  </si>
  <si>
    <t>claims not received</t>
  </si>
  <si>
    <t>Lekwa-Teemane</t>
  </si>
  <si>
    <t xml:space="preserve">claims not received </t>
  </si>
  <si>
    <t>Merafong City Council</t>
  </si>
  <si>
    <t>Naledi Local Municipality</t>
  </si>
  <si>
    <t>Pretoria</t>
  </si>
  <si>
    <t>COT</t>
  </si>
  <si>
    <t>Kimberley</t>
  </si>
  <si>
    <t>DAWID KRUIPER LOCAL MUNICIPALI</t>
  </si>
  <si>
    <t>DIKGATLONG MUNICIPALITY</t>
  </si>
  <si>
    <t>EMTHANJENI MUNICIPALITY</t>
  </si>
  <si>
    <t>GAMAGARA MUNICIPALITY</t>
  </si>
  <si>
    <t>GA-SEGONYANA MUNICIPALITY</t>
  </si>
  <si>
    <t>HANTAM MUNICIPALITY</t>
  </si>
  <si>
    <t>KAI! GARIB MUNICIPPALITY</t>
  </si>
  <si>
    <t>KAMIESBERG MUNICIPALITY</t>
  </si>
  <si>
    <t>KAREEBERG MUNICIPALITY</t>
  </si>
  <si>
    <t>KAROO HOOGLAND MUNICIPALITY</t>
  </si>
  <si>
    <t>KGATELOPELE MUNICIPALITY</t>
  </si>
  <si>
    <t>KHAI-MA MUNICIPALITY</t>
  </si>
  <si>
    <t>KHARA HAIS MUNICIPALITY</t>
  </si>
  <si>
    <t>MAGARENG MUNICIPALITY</t>
  </si>
  <si>
    <t>NAMA KHOI MUNICIPALITY</t>
  </si>
  <si>
    <t>PHOKWANE MUNICIPALITY</t>
  </si>
  <si>
    <t>RENOSTERBERG MUNICIPALITY</t>
  </si>
  <si>
    <t>RICHTERSVELD MUNICIPALITY</t>
  </si>
  <si>
    <t>SIYANCUMA MUNICIPALITY</t>
  </si>
  <si>
    <t>SIYATHEMBA MUNICIPALITY</t>
  </si>
  <si>
    <t>SOL PLAATJIE MUNICIPALITY</t>
  </si>
  <si>
    <t>THEMBELIHLE MUNICIPALITY</t>
  </si>
  <si>
    <t>TSANTSABANE MUNICIPALITY</t>
  </si>
  <si>
    <t>UBUNTU MUNICIPALITY</t>
  </si>
  <si>
    <t>UMSOBOMVU MUNICIPALITY</t>
  </si>
  <si>
    <t>Johannesburg</t>
  </si>
  <si>
    <t>City of Johannesburg</t>
  </si>
  <si>
    <t>The outstanding balance was more than R160 million and it dropped after we took out properties/accounts which belong to other government departments.The last two current claims were paid in Feb 2022. Currently busy reconcilling the outstanding payments.</t>
  </si>
  <si>
    <t>City of Ekurhuleni</t>
  </si>
  <si>
    <t xml:space="preserve">The municipality changed banking details and payments were rejected. Payments re-issued in Feb2022. Meeting with Ekurhuleni after all payments are allocated. </t>
  </si>
  <si>
    <t>Emfuleni Local Municipality</t>
  </si>
  <si>
    <t>Merafong Local Municipality</t>
  </si>
  <si>
    <t xml:space="preserve">Reconcilliation in progress. </t>
  </si>
  <si>
    <t>Midvaal Local Municipality</t>
  </si>
  <si>
    <t>Randwest Local Municipality</t>
  </si>
  <si>
    <t>Reconcilliation in progress. Ownership verification not done by the Municipality and an asset register sent to them.</t>
  </si>
  <si>
    <t>Lesedi Local Municipality</t>
  </si>
  <si>
    <t>The annual claim paid and still awaiting detailed statements from the Municipality. Working session next week.</t>
  </si>
  <si>
    <t>Mogale City Municipality</t>
  </si>
  <si>
    <t>Some accounts are confirmed to be for Gauteng Provincial Department. Mogale to reconcile their list with our asset register.</t>
  </si>
  <si>
    <t>Reason/Comments</t>
  </si>
  <si>
    <t>Grand Total</t>
  </si>
  <si>
    <t>Sum of Outstanding Amount: Property Rates</t>
  </si>
  <si>
    <t>As at 31 January 2022</t>
  </si>
  <si>
    <t>Name of Region/Province</t>
  </si>
  <si>
    <t>Number of Municipality</t>
  </si>
  <si>
    <t>BLOEMFONTEIN</t>
  </si>
  <si>
    <t>CAPE TOWN</t>
  </si>
  <si>
    <t>DURBAN</t>
  </si>
  <si>
    <t>JOHANNESBURG</t>
  </si>
  <si>
    <t>KIMBERLEY</t>
  </si>
  <si>
    <t>MMABATHO</t>
  </si>
  <si>
    <t>NELSPRUIT</t>
  </si>
  <si>
    <t>POLOKWANE</t>
  </si>
  <si>
    <t>PORT ELIZABETH</t>
  </si>
  <si>
    <t>PRETORIA</t>
  </si>
  <si>
    <t>UMTATA</t>
  </si>
  <si>
    <t>Sum of PAID PROPERTY RATES AMOUNT: April 2021 - January 2022</t>
  </si>
  <si>
    <t>Row Labels</t>
  </si>
  <si>
    <t>Number of Accounts</t>
  </si>
  <si>
    <t>(Multiple Items)</t>
  </si>
  <si>
    <t>Sum of Number of Accounts</t>
  </si>
  <si>
    <t>Bills not yet received</t>
  </si>
  <si>
    <t>Payments not allocated by municipality</t>
  </si>
  <si>
    <t>(All)</t>
  </si>
  <si>
    <t>Reconciliations in progress with municipalities</t>
  </si>
  <si>
    <t>Disputes over ownership/custodiaship</t>
  </si>
  <si>
    <t>Bills not yet received from municipalities</t>
  </si>
  <si>
    <t>Disputes over interest charged</t>
  </si>
  <si>
    <t>Confirmed amount in arrears</t>
  </si>
  <si>
    <t>Confirmed amount in arrears 1</t>
  </si>
  <si>
    <t>Confirmed amount in arrears 2</t>
  </si>
  <si>
    <t>Payments not allocated by municipality 1</t>
  </si>
  <si>
    <t>Payments not allocated by municipality 2</t>
  </si>
  <si>
    <t>Dispute over incorrect billing</t>
  </si>
  <si>
    <t>Reconciliations in progress with municipalities 1</t>
  </si>
  <si>
    <t>Reconciliations in progress with municipalities 2</t>
  </si>
  <si>
    <t>Reconciliations in progress with municiplaities 3</t>
  </si>
  <si>
    <t>Reconciliations in progress with municipalities 4</t>
  </si>
  <si>
    <t>Diputes over transfer of ownership</t>
  </si>
  <si>
    <t>State Domestic Facilities 1</t>
  </si>
  <si>
    <t>Reconciliations in progress with municipalities 5</t>
  </si>
  <si>
    <t>Bills in progress for payment 2</t>
  </si>
  <si>
    <t>Bills in progress for payment 1</t>
  </si>
  <si>
    <t>Payment rejected due to change of municipal bank account</t>
  </si>
  <si>
    <t>Reconciliations with municipalities 6</t>
  </si>
  <si>
    <t>State Domestic Facilities 2</t>
  </si>
  <si>
    <t>Payments not allocated by municipality 3</t>
  </si>
  <si>
    <t>Confirmed amount in arrears 3</t>
  </si>
  <si>
    <t>Comments and Reasons on Outstanding Amounts</t>
  </si>
  <si>
    <t>State Domestic Facilities</t>
  </si>
  <si>
    <t>Sum of Sum of Outstanding Amount: Property Rates</t>
  </si>
  <si>
    <t>Reasons/Comments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</si>
</sst>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&quot;* #,##0.00_-;\-&quot;R&quot;* #,##0.00_-;_-&quot;R&quot;* &quot;-&quot;??_-;_-@_-"/>
    <numFmt numFmtId="43" formatCode="_-* #,##0.00_-;\-* #,##0.00_-;_-* &quot;-&quot;??_-;_-@_-"/>
    <numFmt numFmtId="164" formatCode="&quot;R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98">
    <xf numFmtId="0" fontId="0" fillId="0" borderId="0" xfId="0"/>
    <xf numFmtId="1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/>
    <xf numFmtId="4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2" applyFont="1" applyFill="1" applyBorder="1"/>
    <xf numFmtId="0" fontId="0" fillId="0" borderId="14" xfId="2" applyFont="1" applyFill="1" applyBorder="1" applyAlignment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6" xfId="0" applyBorder="1"/>
    <xf numFmtId="0" fontId="0" fillId="0" borderId="1" xfId="0" applyBorder="1"/>
    <xf numFmtId="0" fontId="0" fillId="0" borderId="17" xfId="0" applyBorder="1"/>
    <xf numFmtId="0" fontId="0" fillId="0" borderId="17" xfId="0" applyFont="1" applyBorder="1"/>
    <xf numFmtId="0" fontId="0" fillId="0" borderId="4" xfId="0" applyBorder="1"/>
    <xf numFmtId="44" fontId="0" fillId="0" borderId="0" xfId="0" applyNumberFormat="1"/>
    <xf numFmtId="0" fontId="0" fillId="0" borderId="0" xfId="0" applyAlignment="1">
      <alignment horizontal="center" vertical="center" wrapText="1"/>
    </xf>
    <xf numFmtId="44" fontId="0" fillId="0" borderId="12" xfId="0" applyNumberFormat="1" applyBorder="1"/>
    <xf numFmtId="0" fontId="0" fillId="0" borderId="17" xfId="0" applyFont="1" applyBorder="1" applyAlignment="1">
      <alignment horizontal="left"/>
    </xf>
    <xf numFmtId="44" fontId="0" fillId="0" borderId="17" xfId="0" applyNumberFormat="1" applyFont="1" applyBorder="1"/>
    <xf numFmtId="0" fontId="0" fillId="0" borderId="18" xfId="0" applyFont="1" applyBorder="1" applyAlignment="1">
      <alignment horizontal="left"/>
    </xf>
    <xf numFmtId="44" fontId="0" fillId="0" borderId="18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left"/>
    </xf>
    <xf numFmtId="44" fontId="0" fillId="0" borderId="21" xfId="0" applyNumberFormat="1" applyFont="1" applyBorder="1"/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4" xfId="0" applyBorder="1" applyAlignment="1">
      <alignment wrapText="1"/>
    </xf>
    <xf numFmtId="1" fontId="3" fillId="0" borderId="7" xfId="1" applyNumberFormat="1" applyFont="1" applyBorder="1" applyAlignment="1">
      <alignment horizontal="center" vertical="center" wrapText="1"/>
    </xf>
    <xf numFmtId="1" fontId="0" fillId="0" borderId="19" xfId="1" applyNumberFormat="1" applyFont="1" applyBorder="1" applyAlignment="1">
      <alignment horizontal="center"/>
    </xf>
    <xf numFmtId="1" fontId="0" fillId="0" borderId="2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 wrapText="1"/>
    </xf>
    <xf numFmtId="44" fontId="0" fillId="0" borderId="18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0" fillId="0" borderId="17" xfId="1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" xfId="0" pivotButton="1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 wrapText="1"/>
    </xf>
    <xf numFmtId="0" fontId="0" fillId="0" borderId="24" xfId="0" applyNumberFormat="1" applyBorder="1"/>
    <xf numFmtId="3" fontId="0" fillId="0" borderId="4" xfId="0" applyNumberFormat="1" applyBorder="1"/>
    <xf numFmtId="0" fontId="0" fillId="0" borderId="0" xfId="0" applyAlignment="1">
      <alignment horizontal="left" wrapText="1"/>
    </xf>
    <xf numFmtId="0" fontId="0" fillId="0" borderId="0" xfId="0" pivotButton="1" applyAlignment="1">
      <alignment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 wrapText="1"/>
    </xf>
    <xf numFmtId="44" fontId="0" fillId="6" borderId="0" xfId="0" applyNumberFormat="1" applyFill="1"/>
    <xf numFmtId="44" fontId="0" fillId="5" borderId="0" xfId="0" applyNumberFormat="1" applyFill="1"/>
    <xf numFmtId="44" fontId="0" fillId="0" borderId="0" xfId="1" applyNumberFormat="1" applyFont="1"/>
    <xf numFmtId="0" fontId="3" fillId="7" borderId="7" xfId="0" applyFont="1" applyFill="1" applyBorder="1" applyAlignment="1">
      <alignment vertical="center"/>
    </xf>
    <xf numFmtId="44" fontId="3" fillId="7" borderId="2" xfId="0" applyNumberFormat="1" applyFont="1" applyFill="1" applyBorder="1" applyAlignment="1">
      <alignment horizontal="center" wrapText="1"/>
    </xf>
    <xf numFmtId="44" fontId="3" fillId="7" borderId="25" xfId="0" applyNumberFormat="1" applyFont="1" applyFill="1" applyBorder="1"/>
    <xf numFmtId="0" fontId="3" fillId="7" borderId="25" xfId="0" applyFont="1" applyFill="1" applyBorder="1" applyAlignment="1">
      <alignment horizontal="left"/>
    </xf>
    <xf numFmtId="44" fontId="0" fillId="0" borderId="17" xfId="0" applyNumberFormat="1" applyFill="1" applyBorder="1"/>
    <xf numFmtId="44" fontId="0" fillId="0" borderId="4" xfId="0" applyNumberFormat="1" applyFill="1" applyBorder="1"/>
    <xf numFmtId="44" fontId="0" fillId="0" borderId="18" xfId="0" applyNumberFormat="1" applyFill="1" applyBorder="1"/>
    <xf numFmtId="0" fontId="0" fillId="0" borderId="1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44" fontId="0" fillId="0" borderId="17" xfId="0" applyNumberFormat="1" applyBorder="1"/>
    <xf numFmtId="44" fontId="0" fillId="0" borderId="25" xfId="0" applyNumberFormat="1" applyBorder="1"/>
    <xf numFmtId="44" fontId="0" fillId="0" borderId="1" xfId="0" applyNumberFormat="1" applyBorder="1"/>
    <xf numFmtId="44" fontId="0" fillId="0" borderId="4" xfId="0" applyNumberFormat="1" applyBorder="1"/>
    <xf numFmtId="0" fontId="0" fillId="0" borderId="26" xfId="0" pivotButton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NumberFormat="1" applyBorder="1"/>
    <xf numFmtId="0" fontId="0" fillId="0" borderId="3" xfId="0" applyNumberFormat="1" applyBorder="1"/>
    <xf numFmtId="44" fontId="0" fillId="0" borderId="9" xfId="0" applyNumberFormat="1" applyBorder="1" applyAlignment="1">
      <alignment horizontal="center" vertical="center" wrapText="1"/>
    </xf>
    <xf numFmtId="44" fontId="0" fillId="0" borderId="14" xfId="0" applyNumberFormat="1" applyBorder="1"/>
    <xf numFmtId="44" fontId="0" fillId="0" borderId="16" xfId="0" applyNumberFormat="1" applyBorder="1"/>
    <xf numFmtId="3" fontId="0" fillId="0" borderId="18" xfId="0" applyNumberFormat="1" applyBorder="1"/>
    <xf numFmtId="3" fontId="0" fillId="0" borderId="17" xfId="0" applyNumberFormat="1" applyBorder="1"/>
    <xf numFmtId="0" fontId="3" fillId="0" borderId="22" xfId="0" pivotButton="1" applyFont="1" applyBorder="1"/>
    <xf numFmtId="0" fontId="3" fillId="0" borderId="22" xfId="0" applyFont="1" applyBorder="1"/>
  </cellXfs>
  <cellStyles count="3">
    <cellStyle name="Comma" xfId="1" builtinId="3"/>
    <cellStyle name="Normal" xfId="0" builtinId="0"/>
    <cellStyle name="Normal 2" xfId="2"/>
  </cellStyles>
  <dxfs count="146"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border>
        <left style="medium">
          <color indexed="64"/>
        </left>
        <bottom style="medium">
          <color indexed="64"/>
        </bottom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alignment wrapText="1" readingOrder="0"/>
    </dxf>
    <dxf>
      <alignment vertical="center" readingOrder="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" formatCode="#,##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bie Abrahams" refreshedDate="44624.369310648151" createdVersion="5" refreshedVersion="5" minRefreshableVersion="3" recordCount="222">
  <cacheSource type="worksheet">
    <worksheetSource ref="A3:E225" sheet="PQ 419"/>
  </cacheSource>
  <cacheFields count="5">
    <cacheField name="Name of Region" numFmtId="0">
      <sharedItems count="11">
        <s v="Nelspruit"/>
        <s v="Umtata "/>
        <s v="Gqeberha/PE"/>
        <s v="Durban"/>
        <s v="Bloemfontein"/>
        <s v="Cape Town"/>
        <s v="Polokwane"/>
        <s v="Mmabatho"/>
        <s v="Pretoria"/>
        <s v="Kimberley"/>
        <s v="Johannesburg"/>
      </sharedItems>
    </cacheField>
    <cacheField name="Name of Municipality" numFmtId="0">
      <sharedItems/>
    </cacheField>
    <cacheField name="Number of Accounts" numFmtId="0">
      <sharedItems containsString="0" containsBlank="1" containsNumber="1" containsInteger="1" minValue="0" maxValue="1040"/>
    </cacheField>
    <cacheField name="Outstanding Amount: Property Rates" numFmtId="44">
      <sharedItems containsSemiMixedTypes="0" containsString="0" containsNumber="1" minValue="0" maxValue="203909185.80000001" count="145">
        <n v="0"/>
        <n v="2446621"/>
        <n v="141959"/>
        <n v="6928057"/>
        <n v="340907"/>
        <n v="14530260"/>
        <n v="412979.64"/>
        <n v="445160.45"/>
        <n v="29840"/>
        <n v="91031.360000000001"/>
        <n v="1624127.3"/>
        <n v="43306.66"/>
        <n v="1245080.42"/>
        <n v="506461.31"/>
        <n v="29690.560000000001"/>
        <n v="501259.152"/>
        <n v="253174.08"/>
        <n v="1742139"/>
        <n v="49166.39"/>
        <n v="5284979.91"/>
        <n v="2289407.52"/>
        <n v="2009666.73"/>
        <n v="6640856.3600000003"/>
        <n v="3095395.54"/>
        <n v="16840388.52"/>
        <n v="801275.93"/>
        <n v="9173260.5130000506"/>
        <n v="424489.56"/>
        <n v="271331.28999999998"/>
        <n v="162714.34"/>
        <n v="2924175.8"/>
        <n v="4386663.26"/>
        <n v="3200341.31"/>
        <n v="3174526.33"/>
        <n v="220149"/>
        <n v="2070655.19"/>
        <n v="39359.870000000003"/>
        <n v="601571.43999999994"/>
        <n v="1621907.74"/>
        <n v="7038363.1500000004"/>
        <n v="1276620.24"/>
        <n v="5673891.5999999996"/>
        <n v="10521129.42"/>
        <n v="53044.11"/>
        <n v="5617788.7300000004"/>
        <n v="2937654.35"/>
        <n v="280615.25"/>
        <n v="3029.04"/>
        <n v="3047489.07"/>
        <n v="1398521.4650000001"/>
        <n v="3590847"/>
        <n v="3140792.03"/>
        <n v="247185.24"/>
        <n v="59566.62"/>
        <n v="24960.68"/>
        <n v="975445.5"/>
        <n v="299227.84000000003"/>
        <n v="20767.939999999999"/>
        <n v="103849.27"/>
        <n v="71857.850000000006"/>
        <n v="397524.24"/>
        <n v="134936.07999999999"/>
        <n v="80940.570000000007"/>
        <n v="41506.080000000002"/>
        <n v="264320"/>
        <n v="751715.16"/>
        <n v="6832963.5999999996"/>
        <n v="2774000.53"/>
        <n v="121227.15"/>
        <n v="203909185.80000001"/>
        <n v="1379150.28"/>
        <n v="1216623.3600000001"/>
        <n v="402708.96"/>
        <n v="5556316.4400000004"/>
        <n v="1110283.08"/>
        <n v="6176726.7599999998"/>
        <n v="3657627.72"/>
        <n v="723498.36"/>
        <n v="930357.12"/>
        <n v="4439.88"/>
        <n v="183812.28"/>
        <n v="186014.28"/>
        <n v="1636847.28"/>
        <n v="186575.28"/>
        <n v="4212270.84"/>
        <n v="14739382.560000001"/>
        <n v="1372856.52"/>
        <n v="5831411.04"/>
        <n v="285939.59999999998"/>
        <n v="5865773.4000000004"/>
        <n v="7597206.96"/>
        <n v="2943691.68"/>
        <n v="31487.15"/>
        <n v="74018.13"/>
        <n v="46830.17"/>
        <n v="34258.17"/>
        <n v="17970.36"/>
        <n v="5299.48"/>
        <n v="88717.31"/>
        <n v="1277.8"/>
        <n v="754703.62"/>
        <n v="681697.29"/>
        <n v="165784.42000000001"/>
        <n v="315452.27"/>
        <n v="67451.33"/>
        <n v="53140.56"/>
        <n v="1213672.03"/>
        <n v="174518.13"/>
        <n v="104853.37"/>
        <n v="315531.34999999998"/>
        <n v="24070.66"/>
        <n v="296235.78000000003"/>
        <n v="24168919.600000001"/>
        <n v="105283"/>
        <n v="363446.16"/>
        <n v="1054903.52"/>
        <n v="7211360.5499999998"/>
        <n v="1410056.1"/>
        <n v="11240.45"/>
        <n v="384318.04"/>
        <n v="70182174"/>
        <n v="339671.02"/>
        <n v="108610.41"/>
        <n v="59925.0799999999"/>
        <n v="349209.43"/>
        <n v="16208.94"/>
        <n v="111911.56"/>
        <n v="15358.93"/>
        <n v="14443.42"/>
        <n v="8672.81"/>
        <n v="6551.56"/>
        <n v="114063.06"/>
        <n v="31660.32"/>
        <n v="60362.45"/>
        <n v="4300773.6500000004"/>
        <n v="13997.58"/>
        <n v="341665.78"/>
        <n v="26485034.640000001"/>
        <n v="22352262.52"/>
        <n v="2530955.83"/>
        <n v="1006353.06"/>
        <n v="172985.77"/>
        <n v="6440204.75"/>
        <n v="3304720.98"/>
        <n v="5106841.8499999996"/>
      </sharedItems>
    </cacheField>
    <cacheField name="Reason/Comments" numFmtId="0">
      <sharedItems containsBlank="1" count="32">
        <s v="Not submitted claim during the reporting period"/>
        <m/>
        <s v="Payments not Allocated"/>
        <s v="Rates incorrectly billed monthly"/>
        <s v="Reconciliation on balances "/>
        <s v="SDF not transferred to the municipality-Council Resoltion submitted by the municipality"/>
        <s v="Do not have rates accounts"/>
        <s v="Blocked by H/O busy with verification of ownership."/>
        <s v="balance to be reconciled"/>
        <s v="No arrears owing."/>
        <s v="Paid all our active accounts"/>
        <s v="Payment in progress"/>
        <s v="Interest Acrued"/>
        <s v="Accounts not received with opening balances."/>
        <s v="Unsurveyed Ingonyama Trust Board"/>
        <s v="Incorrect billing"/>
        <s v="Payment made Not Allocated"/>
        <s v="Account not yet received. Written request sent to municipality"/>
        <s v="Payment in process"/>
        <s v="Yearly payments not yet allocated"/>
        <s v="Not yet Valued"/>
        <s v="Rooigrond disputes and some properties under invistigations"/>
        <s v="claims received busy with the invoices"/>
        <s v="claims not received written request was sent."/>
        <s v="claims not received"/>
        <s v="claims not received "/>
        <s v="The outstanding balance was more than R160 million and it dropped after we took out properties/accounts which belong to other government departments.The last two current claims were paid in Feb 2022. Currently busy reconcilling the outstanding payments."/>
        <s v="The municipality changed banking details and payments were rejected. Payments re-issued in Feb2022. Meeting with Ekurhuleni after all payments are allocated. "/>
        <s v="Reconcilliation in progress. "/>
        <s v="Reconcilliation in progress. Ownership verification not done by the Municipality and an asset register sent to them."/>
        <s v="The annual claim paid and still awaiting detailed statements from the Municipality. Working session next week."/>
        <s v="Some accounts are confirmed to be for Gauteng Provincial Department. Mogale to reconcile their list with our asset registe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rbie Abrahams" refreshedDate="44624.370831944441" createdVersion="5" refreshedVersion="5" minRefreshableVersion="3" recordCount="222">
  <cacheSource type="worksheet">
    <worksheetSource ref="A3:D225" sheet="PQ 419"/>
  </cacheSource>
  <cacheFields count="4">
    <cacheField name="Name of Region" numFmtId="0">
      <sharedItems count="11">
        <s v="Nelspruit"/>
        <s v="Umtata "/>
        <s v="Gqeberha/PE"/>
        <s v="Durban"/>
        <s v="Bloemfontein"/>
        <s v="Cape Town"/>
        <s v="Polokwane"/>
        <s v="Mmabatho"/>
        <s v="Pretoria"/>
        <s v="Kimberley"/>
        <s v="Johannesburg"/>
      </sharedItems>
    </cacheField>
    <cacheField name="Name of Municipality" numFmtId="0">
      <sharedItems/>
    </cacheField>
    <cacheField name="Number of Accounts" numFmtId="0">
      <sharedItems containsString="0" containsBlank="1" containsNumber="1" containsInteger="1" minValue="0" maxValue="1040"/>
    </cacheField>
    <cacheField name="Outstanding Amount: Property Rates" numFmtId="44">
      <sharedItems containsSemiMixedTypes="0" containsString="0" containsNumber="1" minValue="0" maxValue="203909185.80000001" count="145">
        <n v="0"/>
        <n v="2446621"/>
        <n v="141959"/>
        <n v="6928057"/>
        <n v="340907"/>
        <n v="14530260"/>
        <n v="412979.64"/>
        <n v="445160.45"/>
        <n v="29840"/>
        <n v="91031.360000000001"/>
        <n v="1624127.3"/>
        <n v="43306.66"/>
        <n v="1245080.42"/>
        <n v="506461.31"/>
        <n v="29690.560000000001"/>
        <n v="501259.152"/>
        <n v="253174.08"/>
        <n v="1742139"/>
        <n v="49166.39"/>
        <n v="5284979.91"/>
        <n v="2289407.52"/>
        <n v="2009666.73"/>
        <n v="6640856.3600000003"/>
        <n v="3095395.54"/>
        <n v="16840388.52"/>
        <n v="801275.93"/>
        <n v="9173260.5130000506"/>
        <n v="424489.56"/>
        <n v="271331.28999999998"/>
        <n v="162714.34"/>
        <n v="2924175.8"/>
        <n v="4386663.26"/>
        <n v="3200341.31"/>
        <n v="3174526.33"/>
        <n v="220149"/>
        <n v="2070655.19"/>
        <n v="39359.870000000003"/>
        <n v="601571.43999999994"/>
        <n v="1621907.74"/>
        <n v="7038363.1500000004"/>
        <n v="1276620.24"/>
        <n v="5673891.5999999996"/>
        <n v="10521129.42"/>
        <n v="53044.11"/>
        <n v="5617788.7300000004"/>
        <n v="2937654.35"/>
        <n v="280615.25"/>
        <n v="3029.04"/>
        <n v="3047489.07"/>
        <n v="1398521.4650000001"/>
        <n v="3590847"/>
        <n v="3140792.03"/>
        <n v="247185.24"/>
        <n v="59566.62"/>
        <n v="24960.68"/>
        <n v="975445.5"/>
        <n v="299227.84000000003"/>
        <n v="20767.939999999999"/>
        <n v="103849.27"/>
        <n v="71857.850000000006"/>
        <n v="397524.24"/>
        <n v="134936.07999999999"/>
        <n v="80940.570000000007"/>
        <n v="41506.080000000002"/>
        <n v="264320"/>
        <n v="751715.16"/>
        <n v="6832963.5999999996"/>
        <n v="2774000.53"/>
        <n v="121227.15"/>
        <n v="203909185.80000001"/>
        <n v="1379150.28"/>
        <n v="1216623.3600000001"/>
        <n v="402708.96"/>
        <n v="5556316.4400000004"/>
        <n v="1110283.08"/>
        <n v="6176726.7599999998"/>
        <n v="3657627.72"/>
        <n v="723498.36"/>
        <n v="930357.12"/>
        <n v="4439.88"/>
        <n v="183812.28"/>
        <n v="186014.28"/>
        <n v="1636847.28"/>
        <n v="186575.28"/>
        <n v="4212270.84"/>
        <n v="14739382.560000001"/>
        <n v="1372856.52"/>
        <n v="5831411.04"/>
        <n v="285939.59999999998"/>
        <n v="5865773.4000000004"/>
        <n v="7597206.96"/>
        <n v="2943691.68"/>
        <n v="31487.15"/>
        <n v="74018.13"/>
        <n v="46830.17"/>
        <n v="34258.17"/>
        <n v="17970.36"/>
        <n v="5299.48"/>
        <n v="88717.31"/>
        <n v="1277.8"/>
        <n v="754703.62"/>
        <n v="681697.29"/>
        <n v="165784.42000000001"/>
        <n v="315452.27"/>
        <n v="67451.33"/>
        <n v="53140.56"/>
        <n v="1213672.03"/>
        <n v="174518.13"/>
        <n v="104853.37"/>
        <n v="315531.34999999998"/>
        <n v="24070.66"/>
        <n v="296235.78000000003"/>
        <n v="24168919.600000001"/>
        <n v="105283"/>
        <n v="363446.16"/>
        <n v="1054903.52"/>
        <n v="7211360.5499999998"/>
        <n v="1410056.1"/>
        <n v="11240.45"/>
        <n v="384318.04"/>
        <n v="70182174"/>
        <n v="339671.02"/>
        <n v="108610.41"/>
        <n v="59925.0799999999"/>
        <n v="349209.43"/>
        <n v="16208.94"/>
        <n v="111911.56"/>
        <n v="15358.93"/>
        <n v="14443.42"/>
        <n v="8672.81"/>
        <n v="6551.56"/>
        <n v="114063.06"/>
        <n v="31660.32"/>
        <n v="60362.45"/>
        <n v="4300773.6500000004"/>
        <n v="13997.58"/>
        <n v="341665.78"/>
        <n v="26485034.640000001"/>
        <n v="22352262.52"/>
        <n v="2530955.83"/>
        <n v="1006353.06"/>
        <n v="172985.77"/>
        <n v="6440204.75"/>
        <n v="3304720.98"/>
        <n v="5106841.84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ntjane Mogoale" refreshedDate="44624.598282754632" createdVersion="5" refreshedVersion="5" minRefreshableVersion="3" recordCount="23">
  <cacheSource type="worksheet">
    <worksheetSource ref="A1:B24" sheet="Data 2_Reasons"/>
  </cacheSource>
  <cacheFields count="2">
    <cacheField name="Comments and Reasons on Outstanding Amounts" numFmtId="0">
      <sharedItems count="15">
        <s v="Bills not yet received from municipalities"/>
        <s v="Reconciliations in progress with municipalities"/>
        <s v="Disputes over ownership/custodiaship"/>
        <s v="Confirmed amount in arrears"/>
        <s v="Disputes over interest charged"/>
        <s v="Payments not allocated by municipality"/>
        <s v="Dispute over incorrect billing"/>
        <s v="Diputes over transfer of ownership"/>
        <s v="State Domestic Facilities"/>
        <s v="Payment rejected due to change of municipal bank account"/>
        <s v="Bills in progress for payment" u="1"/>
        <s v="Reconciliations in progress with municipalities " u="1"/>
        <s v="Reconciliations with municipalities" u="1"/>
        <s v="Reconciliations in progress with municiplaities" u="1"/>
        <s v="Bills not yet received" u="1"/>
      </sharedItems>
    </cacheField>
    <cacheField name="Sum of Outstanding Amount: Property Rates" numFmtId="44">
      <sharedItems containsSemiMixedTypes="0" containsString="0" containsNumber="1" minValue="29690.560000000001" maxValue="344503144.32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x v="0"/>
    <s v="Bushbuckridge Munucipality"/>
    <n v="0"/>
    <x v="0"/>
    <x v="0"/>
  </r>
  <r>
    <x v="0"/>
    <s v="Chief Albert Luthuli Municipality"/>
    <n v="0"/>
    <x v="0"/>
    <x v="1"/>
  </r>
  <r>
    <x v="0"/>
    <s v="City of Mbombela"/>
    <n v="0"/>
    <x v="0"/>
    <x v="1"/>
  </r>
  <r>
    <x v="0"/>
    <s v="Dipaleseng Municipality"/>
    <n v="0"/>
    <x v="0"/>
    <x v="1"/>
  </r>
  <r>
    <x v="0"/>
    <s v="Dr JS Moroka Municipality"/>
    <n v="0"/>
    <x v="0"/>
    <x v="0"/>
  </r>
  <r>
    <x v="0"/>
    <s v="Emakhazeni Municipality"/>
    <n v="0"/>
    <x v="0"/>
    <x v="1"/>
  </r>
  <r>
    <x v="0"/>
    <s v="Emalahleni Muncipality"/>
    <n v="0"/>
    <x v="0"/>
    <x v="1"/>
  </r>
  <r>
    <x v="0"/>
    <s v="Govan Mbeki Municipality"/>
    <n v="0"/>
    <x v="0"/>
    <x v="0"/>
  </r>
  <r>
    <x v="0"/>
    <s v="Lekwa Municipality"/>
    <n v="0"/>
    <x v="0"/>
    <x v="1"/>
  </r>
  <r>
    <x v="0"/>
    <s v="Mkhondo Municipality"/>
    <n v="0"/>
    <x v="0"/>
    <x v="0"/>
  </r>
  <r>
    <x v="0"/>
    <s v="Msukaligwa Municipality"/>
    <n v="0"/>
    <x v="0"/>
    <x v="1"/>
  </r>
  <r>
    <x v="0"/>
    <s v="Nkomazi Municipality"/>
    <n v="0"/>
    <x v="0"/>
    <x v="1"/>
  </r>
  <r>
    <x v="0"/>
    <s v="Pixley Ka Seme Municipality"/>
    <n v="0"/>
    <x v="0"/>
    <x v="0"/>
  </r>
  <r>
    <x v="0"/>
    <s v="Steve Tshwete Municipality"/>
    <n v="0"/>
    <x v="0"/>
    <x v="1"/>
  </r>
  <r>
    <x v="0"/>
    <s v="Thaba Chweu Municipality"/>
    <n v="0"/>
    <x v="0"/>
    <x v="1"/>
  </r>
  <r>
    <x v="0"/>
    <s v="Thembisile Municipality"/>
    <n v="0"/>
    <x v="0"/>
    <x v="0"/>
  </r>
  <r>
    <x v="0"/>
    <s v="Victor Khanye Municipality"/>
    <n v="0"/>
    <x v="0"/>
    <x v="1"/>
  </r>
  <r>
    <x v="1"/>
    <s v="Mbashe"/>
    <n v="0"/>
    <x v="0"/>
    <x v="1"/>
  </r>
  <r>
    <x v="1"/>
    <s v="Mnquma"/>
    <n v="0"/>
    <x v="0"/>
    <x v="1"/>
  </r>
  <r>
    <x v="1"/>
    <s v="Intsika Yethu"/>
    <n v="7"/>
    <x v="1"/>
    <x v="2"/>
  </r>
  <r>
    <x v="1"/>
    <s v="Emalahleni"/>
    <n v="0"/>
    <x v="0"/>
    <x v="1"/>
  </r>
  <r>
    <x v="1"/>
    <s v="Engcobo"/>
    <n v="0"/>
    <x v="0"/>
    <x v="1"/>
  </r>
  <r>
    <x v="1"/>
    <s v="Sakhisizwe"/>
    <n v="0"/>
    <x v="0"/>
    <x v="1"/>
  </r>
  <r>
    <x v="1"/>
    <s v="Senqu"/>
    <n v="0"/>
    <x v="0"/>
    <x v="1"/>
  </r>
  <r>
    <x v="1"/>
    <s v="Elundini"/>
    <n v="0"/>
    <x v="0"/>
    <x v="1"/>
  </r>
  <r>
    <x v="1"/>
    <s v="Walter Sisulu"/>
    <n v="2"/>
    <x v="2"/>
    <x v="3"/>
  </r>
  <r>
    <x v="1"/>
    <s v="Port st Johns"/>
    <n v="68"/>
    <x v="3"/>
    <x v="2"/>
  </r>
  <r>
    <x v="1"/>
    <s v="Nyandeni"/>
    <n v="0"/>
    <x v="0"/>
    <x v="1"/>
  </r>
  <r>
    <x v="1"/>
    <s v="Mhlontlo"/>
    <n v="18"/>
    <x v="4"/>
    <x v="4"/>
  </r>
  <r>
    <x v="1"/>
    <s v="King Sabata Dalandyebo"/>
    <n v="0"/>
    <x v="0"/>
    <x v="1"/>
  </r>
  <r>
    <x v="1"/>
    <s v="Umzimvubu"/>
    <n v="0"/>
    <x v="0"/>
    <x v="1"/>
  </r>
  <r>
    <x v="1"/>
    <s v="Mtatiele"/>
    <n v="0"/>
    <x v="0"/>
    <x v="1"/>
  </r>
  <r>
    <x v="1"/>
    <s v="Ingquza"/>
    <n v="3"/>
    <x v="5"/>
    <x v="5"/>
  </r>
  <r>
    <x v="1"/>
    <s v="Ntabankulu"/>
    <n v="0"/>
    <x v="0"/>
    <x v="1"/>
  </r>
  <r>
    <x v="1"/>
    <s v="Winnie Madikizela "/>
    <n v="0"/>
    <x v="0"/>
    <x v="1"/>
  </r>
  <r>
    <x v="2"/>
    <s v="Amathole District Municipality"/>
    <n v="0"/>
    <x v="0"/>
    <x v="6"/>
  </r>
  <r>
    <x v="2"/>
    <s v="Amahlathi "/>
    <n v="301"/>
    <x v="6"/>
    <x v="7"/>
  </r>
  <r>
    <x v="2"/>
    <s v="Buffalo City Metro"/>
    <n v="71"/>
    <x v="7"/>
    <x v="8"/>
  </r>
  <r>
    <x v="2"/>
    <s v="Great kei"/>
    <n v="3"/>
    <x v="8"/>
    <x v="7"/>
  </r>
  <r>
    <x v="2"/>
    <s v="Ngqushwa"/>
    <n v="0"/>
    <x v="0"/>
    <x v="9"/>
  </r>
  <r>
    <x v="2"/>
    <s v="Raymond Mhlaba"/>
    <n v="5"/>
    <x v="9"/>
    <x v="7"/>
  </r>
  <r>
    <x v="2"/>
    <s v="Chris Hani District Municipality"/>
    <n v="0"/>
    <x v="0"/>
    <x v="6"/>
  </r>
  <r>
    <x v="2"/>
    <s v="Enoch Mgijima"/>
    <n v="19"/>
    <x v="10"/>
    <x v="2"/>
  </r>
  <r>
    <x v="2"/>
    <s v="Inxuba Yethemba"/>
    <n v="1"/>
    <x v="11"/>
    <x v="7"/>
  </r>
  <r>
    <x v="2"/>
    <s v="Joe Gqabi District Municipality"/>
    <n v="0"/>
    <x v="0"/>
    <x v="6"/>
  </r>
  <r>
    <x v="2"/>
    <s v="Walter Sisulu"/>
    <n v="0"/>
    <x v="0"/>
    <x v="10"/>
  </r>
  <r>
    <x v="2"/>
    <s v="Blue Crane Route"/>
    <n v="0"/>
    <x v="0"/>
    <x v="10"/>
  </r>
  <r>
    <x v="2"/>
    <s v="Dr Beyers Naude "/>
    <n v="0"/>
    <x v="0"/>
    <x v="10"/>
  </r>
  <r>
    <x v="2"/>
    <s v="Kouga"/>
    <n v="0"/>
    <x v="0"/>
    <x v="10"/>
  </r>
  <r>
    <x v="2"/>
    <s v="Kou-Kamma"/>
    <n v="0"/>
    <x v="0"/>
    <x v="10"/>
  </r>
  <r>
    <x v="2"/>
    <s v="Makana"/>
    <n v="34"/>
    <x v="12"/>
    <x v="11"/>
  </r>
  <r>
    <x v="2"/>
    <s v="Ndlambe"/>
    <n v="59"/>
    <x v="13"/>
    <x v="8"/>
  </r>
  <r>
    <x v="2"/>
    <s v="Nelson Mandela Bay"/>
    <n v="2"/>
    <x v="14"/>
    <x v="12"/>
  </r>
  <r>
    <x v="2"/>
    <s v="Sundays River Valley"/>
    <n v="10"/>
    <x v="15"/>
    <x v="13"/>
  </r>
  <r>
    <x v="3"/>
    <s v="ABAQULUSI LOCAL MUNICIPALITY"/>
    <n v="15"/>
    <x v="16"/>
    <x v="14"/>
  </r>
  <r>
    <x v="3"/>
    <s v="ALFRED DUMA LOCAL MUNICIPALITY"/>
    <n v="0"/>
    <x v="0"/>
    <x v="14"/>
  </r>
  <r>
    <x v="3"/>
    <s v="AMAJUBA DISTRICT MUNICIPALITY"/>
    <n v="0"/>
    <x v="0"/>
    <x v="14"/>
  </r>
  <r>
    <x v="3"/>
    <s v="BIG FIVE HLABISA LOCAL MUNICIP"/>
    <n v="9"/>
    <x v="17"/>
    <x v="14"/>
  </r>
  <r>
    <x v="3"/>
    <s v="DANNHAUSER MUNICIPALITY"/>
    <n v="3"/>
    <x v="18"/>
    <x v="14"/>
  </r>
  <r>
    <x v="3"/>
    <s v="EDUMBE MUNICIPALITY"/>
    <n v="79"/>
    <x v="19"/>
    <x v="14"/>
  </r>
  <r>
    <x v="3"/>
    <s v="EMADLANGENI LOCAL MUNICIPALITY"/>
    <n v="25"/>
    <x v="20"/>
    <x v="14"/>
  </r>
  <r>
    <x v="3"/>
    <s v="ENDUMENI LOCAL MUNICIPALITY"/>
    <n v="73"/>
    <x v="21"/>
    <x v="14"/>
  </r>
  <r>
    <x v="3"/>
    <s v="ETHEKWINI METROPOLITAN MUNICIP"/>
    <n v="83"/>
    <x v="22"/>
    <x v="14"/>
  </r>
  <r>
    <x v="3"/>
    <s v="GREATER KOKSTAD MUNICIPALITY"/>
    <n v="0"/>
    <x v="0"/>
    <x v="14"/>
  </r>
  <r>
    <x v="3"/>
    <s v="HARRY GWALA DISTRICT MUNICIPAL"/>
    <n v="0"/>
    <x v="0"/>
    <x v="14"/>
  </r>
  <r>
    <x v="3"/>
    <s v="ILEMBE DISTRICT MUNICIPALITY"/>
    <n v="0"/>
    <x v="0"/>
    <x v="14"/>
  </r>
  <r>
    <x v="3"/>
    <s v="IMPENDLE LOCAL MUNICIPALITY"/>
    <n v="61"/>
    <x v="23"/>
    <x v="14"/>
  </r>
  <r>
    <x v="3"/>
    <s v="INGWE MUNICIPALITY"/>
    <m/>
    <x v="0"/>
    <x v="14"/>
  </r>
  <r>
    <x v="3"/>
    <s v="INKOSI LANGAIBALELE LOCAL MUNICIPALITY"/>
    <n v="50"/>
    <x v="24"/>
    <x v="14"/>
  </r>
  <r>
    <x v="3"/>
    <s v="JOZINI MUNICIPALITY"/>
    <n v="0"/>
    <x v="0"/>
    <x v="14"/>
  </r>
  <r>
    <x v="3"/>
    <s v="KING CETSHWAYO DISTRICT MUNICI"/>
    <n v="0"/>
    <x v="0"/>
    <x v="14"/>
  </r>
  <r>
    <x v="3"/>
    <s v="KWADUKUZA LOCAL MUNICIPALITY"/>
    <n v="21"/>
    <x v="25"/>
    <x v="14"/>
  </r>
  <r>
    <x v="3"/>
    <s v="MANDENI MUNICIPALITY"/>
    <n v="13"/>
    <x v="26"/>
    <x v="14"/>
  </r>
  <r>
    <x v="3"/>
    <s v="MAPHUMULO MUNICIPALITY "/>
    <n v="39"/>
    <x v="27"/>
    <x v="14"/>
  </r>
  <r>
    <x v="3"/>
    <s v="MKHAMBATHINI LOCAL MUNICIPALIT"/>
    <n v="19"/>
    <x v="28"/>
    <x v="14"/>
  </r>
  <r>
    <x v="3"/>
    <s v="MPOFANA MUNICIPALITY"/>
    <n v="5"/>
    <x v="29"/>
    <x v="14"/>
  </r>
  <r>
    <x v="3"/>
    <s v="MSINGA LOCAL MUNICIPALITY"/>
    <n v="7"/>
    <x v="30"/>
    <x v="14"/>
  </r>
  <r>
    <x v="3"/>
    <s v="MTHONJANENI MUNICIPALITY"/>
    <n v="161"/>
    <x v="31"/>
    <x v="14"/>
  </r>
  <r>
    <x v="3"/>
    <s v="MTUBATUBA MUNICIPALITY"/>
    <n v="0"/>
    <x v="0"/>
    <x v="14"/>
  </r>
  <r>
    <x v="3"/>
    <s v="NDWENDWE MUNICIPALITY"/>
    <n v="6"/>
    <x v="32"/>
    <x v="14"/>
  </r>
  <r>
    <x v="3"/>
    <s v="NEWCASTLE LOCAL MUNICIPALITY"/>
    <n v="141"/>
    <x v="33"/>
    <x v="14"/>
  </r>
  <r>
    <x v="3"/>
    <s v="NKANDLA LOCAL MUNICIPALITY"/>
    <n v="0"/>
    <x v="0"/>
    <x v="14"/>
  </r>
  <r>
    <x v="3"/>
    <s v="NKOSAZANA DLAMINI ZUMA MUNICIPALITY"/>
    <n v="5"/>
    <x v="34"/>
    <x v="14"/>
  </r>
  <r>
    <x v="3"/>
    <s v="NONGOMA MUNICIPALITY"/>
    <n v="15"/>
    <x v="35"/>
    <x v="14"/>
  </r>
  <r>
    <x v="3"/>
    <s v="NQUTHU LOCAL MUNICIPALITY"/>
    <n v="5"/>
    <x v="36"/>
    <x v="14"/>
  </r>
  <r>
    <x v="3"/>
    <s v="OKHAHLAMBA MUNICIPALITY"/>
    <n v="0"/>
    <x v="0"/>
    <x v="14"/>
  </r>
  <r>
    <x v="3"/>
    <s v="RAY NKONYENI LOCAL MUNICIPALIT"/>
    <n v="29"/>
    <x v="37"/>
    <x v="14"/>
  </r>
  <r>
    <x v="3"/>
    <s v="RICHMOND MUNICIPALITY"/>
    <n v="20"/>
    <x v="38"/>
    <x v="14"/>
  </r>
  <r>
    <x v="3"/>
    <s v="THE MSUNDUZI MUNICIPALITY"/>
    <n v="33"/>
    <x v="39"/>
    <x v="14"/>
  </r>
  <r>
    <x v="3"/>
    <s v="UBUHLEBEZWE LOCAL MUNICIPALITY"/>
    <n v="29"/>
    <x v="40"/>
    <x v="14"/>
  </r>
  <r>
    <x v="3"/>
    <s v="UGU DISTRICT MUNICIPALITY"/>
    <n v="0"/>
    <x v="0"/>
    <x v="14"/>
  </r>
  <r>
    <x v="3"/>
    <s v="ULUNDI MUNICIPALITY"/>
    <n v="24"/>
    <x v="41"/>
    <x v="14"/>
  </r>
  <r>
    <x v="3"/>
    <s v="UMDONI LOCAL MUNICIPALITY"/>
    <n v="0"/>
    <x v="0"/>
    <x v="14"/>
  </r>
  <r>
    <x v="3"/>
    <s v="UMDONI MUNICIPALITY"/>
    <n v="0"/>
    <x v="0"/>
    <x v="14"/>
  </r>
  <r>
    <x v="3"/>
    <s v="UMFOLOZI LOCAL MUNICIPALITY"/>
    <n v="4"/>
    <x v="0"/>
    <x v="14"/>
  </r>
  <r>
    <x v="3"/>
    <s v="UMGUNGUNDLOVU DISTRICT MUNICIP"/>
    <n v="0"/>
    <x v="0"/>
    <x v="14"/>
  </r>
  <r>
    <x v="3"/>
    <s v="UMHLATHUZE LOCAL MUNICIPALITY"/>
    <n v="215"/>
    <x v="42"/>
    <x v="14"/>
  </r>
  <r>
    <x v="3"/>
    <s v="UMKHANYAKUDE DISTRICT MUNICIPA"/>
    <n v="0"/>
    <x v="0"/>
    <x v="14"/>
  </r>
  <r>
    <x v="3"/>
    <s v="UMLALAZI MUNICIPALITY"/>
    <n v="0"/>
    <x v="0"/>
    <x v="14"/>
  </r>
  <r>
    <x v="3"/>
    <s v="UMNGENI MUNICIPALITY"/>
    <n v="16"/>
    <x v="43"/>
    <x v="14"/>
  </r>
  <r>
    <x v="3"/>
    <s v="UMSHWATHI MUNICIPALITY"/>
    <n v="23"/>
    <x v="44"/>
    <x v="14"/>
  </r>
  <r>
    <x v="3"/>
    <s v="UMUZIWABANTU LOCAL MUNICIPALIT"/>
    <n v="27"/>
    <x v="45"/>
    <x v="14"/>
  </r>
  <r>
    <x v="3"/>
    <s v="UMVOTI LOCAL MUNICIPALITY"/>
    <n v="18"/>
    <x v="46"/>
    <x v="14"/>
  </r>
  <r>
    <x v="3"/>
    <s v="UMZIMKHULU LOCAL MUNICIPALITY"/>
    <n v="2"/>
    <x v="47"/>
    <x v="14"/>
  </r>
  <r>
    <x v="3"/>
    <s v="UMZINYATHI DISTRICT MUNICIPALI"/>
    <n v="0"/>
    <x v="0"/>
    <x v="14"/>
  </r>
  <r>
    <x v="3"/>
    <s v="UMZUMBE MUNICIPALITY"/>
    <n v="19"/>
    <x v="48"/>
    <x v="14"/>
  </r>
  <r>
    <x v="3"/>
    <s v="UPHONGOLO MUNICIPALITY"/>
    <n v="82"/>
    <x v="49"/>
    <x v="14"/>
  </r>
  <r>
    <x v="3"/>
    <s v="UTHUKELA DISTRICT MUNICIPALITY"/>
    <n v="0"/>
    <x v="0"/>
    <x v="14"/>
  </r>
  <r>
    <x v="3"/>
    <s v="ZULULAND DISTRICT MUNICIPALITY"/>
    <n v="0"/>
    <x v="0"/>
    <x v="15"/>
  </r>
  <r>
    <x v="3"/>
    <s v="UMHLABUYALINGANA MUNICIPALITY"/>
    <n v="5"/>
    <x v="50"/>
    <x v="14"/>
  </r>
  <r>
    <x v="4"/>
    <s v="Mangaung"/>
    <n v="233"/>
    <x v="51"/>
    <x v="16"/>
  </r>
  <r>
    <x v="4"/>
    <s v="Metsiemaholo"/>
    <n v="51"/>
    <x v="52"/>
    <x v="16"/>
  </r>
  <r>
    <x v="4"/>
    <s v="Tokologo"/>
    <n v="34"/>
    <x v="0"/>
    <x v="17"/>
  </r>
  <r>
    <x v="4"/>
    <s v="Kopanong"/>
    <n v="113"/>
    <x v="53"/>
    <x v="16"/>
  </r>
  <r>
    <x v="4"/>
    <s v="Letsemeng"/>
    <n v="63"/>
    <x v="54"/>
    <x v="16"/>
  </r>
  <r>
    <x v="4"/>
    <s v="Matjhabeng"/>
    <n v="152"/>
    <x v="55"/>
    <x v="16"/>
  </r>
  <r>
    <x v="4"/>
    <s v="Mohokare"/>
    <n v="47"/>
    <x v="56"/>
    <x v="16"/>
  </r>
  <r>
    <x v="4"/>
    <s v="Nketoana"/>
    <n v="42"/>
    <x v="57"/>
    <x v="16"/>
  </r>
  <r>
    <x v="4"/>
    <s v="Masilonyana"/>
    <n v="40"/>
    <x v="58"/>
    <x v="16"/>
  </r>
  <r>
    <x v="4"/>
    <s v="Tswelopele"/>
    <n v="27"/>
    <x v="59"/>
    <x v="16"/>
  </r>
  <r>
    <x v="4"/>
    <s v="Dihlabeng "/>
    <n v="66"/>
    <x v="60"/>
    <x v="16"/>
  </r>
  <r>
    <x v="4"/>
    <s v="Setsoto"/>
    <n v="65"/>
    <x v="61"/>
    <x v="18"/>
  </r>
  <r>
    <x v="4"/>
    <s v="Ngwathe "/>
    <n v="55"/>
    <x v="62"/>
    <x v="16"/>
  </r>
  <r>
    <x v="4"/>
    <s v="Mantsopa"/>
    <n v="48"/>
    <x v="63"/>
    <x v="16"/>
  </r>
  <r>
    <x v="4"/>
    <s v="Nala "/>
    <n v="21"/>
    <x v="64"/>
    <x v="18"/>
  </r>
  <r>
    <x v="4"/>
    <s v="Mafube"/>
    <n v="23"/>
    <x v="65"/>
    <x v="16"/>
  </r>
  <r>
    <x v="4"/>
    <s v="Moqhaka"/>
    <n v="66"/>
    <x v="66"/>
    <x v="16"/>
  </r>
  <r>
    <x v="4"/>
    <s v="Maluti-A-Phofung Local Municipality"/>
    <n v="71"/>
    <x v="67"/>
    <x v="16"/>
  </r>
  <r>
    <x v="4"/>
    <s v="Phumelela Local Municipality"/>
    <n v="23"/>
    <x v="68"/>
    <x v="16"/>
  </r>
  <r>
    <x v="5"/>
    <s v="City of Cape town"/>
    <n v="609"/>
    <x v="69"/>
    <x v="19"/>
  </r>
  <r>
    <x v="5"/>
    <s v="Beafort West"/>
    <n v="53"/>
    <x v="70"/>
    <x v="19"/>
  </r>
  <r>
    <x v="5"/>
    <s v="Bergriver"/>
    <n v="58"/>
    <x v="71"/>
    <x v="19"/>
  </r>
  <r>
    <x v="5"/>
    <s v="Bitou"/>
    <n v="44"/>
    <x v="72"/>
    <x v="19"/>
  </r>
  <r>
    <x v="5"/>
    <s v="Breede Valley"/>
    <n v="80"/>
    <x v="73"/>
    <x v="19"/>
  </r>
  <r>
    <x v="5"/>
    <s v="Cederberg"/>
    <n v="53"/>
    <x v="74"/>
    <x v="19"/>
  </r>
  <r>
    <x v="5"/>
    <s v="Drakenstein"/>
    <n v="50"/>
    <x v="75"/>
    <x v="19"/>
  </r>
  <r>
    <x v="5"/>
    <s v="George"/>
    <n v="114"/>
    <x v="76"/>
    <x v="19"/>
  </r>
  <r>
    <x v="5"/>
    <s v="Hessequa"/>
    <n v="76"/>
    <x v="77"/>
    <x v="19"/>
  </r>
  <r>
    <x v="5"/>
    <s v="Kannaland"/>
    <n v="27"/>
    <x v="78"/>
    <x v="19"/>
  </r>
  <r>
    <x v="5"/>
    <s v="Knysna"/>
    <n v="44"/>
    <x v="79"/>
    <x v="19"/>
  </r>
  <r>
    <x v="5"/>
    <s v="Laingsburg"/>
    <n v="22"/>
    <x v="80"/>
    <x v="19"/>
  </r>
  <r>
    <x v="5"/>
    <s v="Langerberg"/>
    <n v="36"/>
    <x v="81"/>
    <x v="19"/>
  </r>
  <r>
    <x v="5"/>
    <s v="Matzikama"/>
    <n v="50"/>
    <x v="82"/>
    <x v="19"/>
  </r>
  <r>
    <x v="5"/>
    <s v="Mossel bay"/>
    <n v="57"/>
    <x v="83"/>
    <x v="19"/>
  </r>
  <r>
    <x v="5"/>
    <s v="Oudtshoorn"/>
    <n v="48"/>
    <x v="84"/>
    <x v="19"/>
  </r>
  <r>
    <x v="5"/>
    <s v="Overstrand"/>
    <n v="56"/>
    <x v="84"/>
    <x v="19"/>
  </r>
  <r>
    <x v="5"/>
    <s v="Saldahna"/>
    <n v="224"/>
    <x v="85"/>
    <x v="19"/>
  </r>
  <r>
    <x v="5"/>
    <s v="Stellensbosch"/>
    <n v="13"/>
    <x v="86"/>
    <x v="19"/>
  </r>
  <r>
    <x v="5"/>
    <s v="Swartland"/>
    <n v="187"/>
    <x v="87"/>
    <x v="19"/>
  </r>
  <r>
    <x v="5"/>
    <s v="Swellendam"/>
    <n v="37"/>
    <x v="88"/>
    <x v="19"/>
  </r>
  <r>
    <x v="5"/>
    <s v="Theewaterskloof"/>
    <n v="96"/>
    <x v="89"/>
    <x v="19"/>
  </r>
  <r>
    <x v="5"/>
    <s v="Witzenberg"/>
    <n v="51"/>
    <x v="90"/>
    <x v="19"/>
  </r>
  <r>
    <x v="5"/>
    <s v="Cape Agulahs"/>
    <n v="152"/>
    <x v="91"/>
    <x v="19"/>
  </r>
  <r>
    <x v="6"/>
    <s v="Makhado Municipality"/>
    <n v="31"/>
    <x v="92"/>
    <x v="16"/>
  </r>
  <r>
    <x v="6"/>
    <s v="Musina Municipality"/>
    <n v="80"/>
    <x v="93"/>
    <x v="16"/>
  </r>
  <r>
    <x v="6"/>
    <s v="Collins Chabane"/>
    <m/>
    <x v="0"/>
    <x v="20"/>
  </r>
  <r>
    <x v="6"/>
    <s v="Lephalale Municipality"/>
    <n v="33"/>
    <x v="94"/>
    <x v="16"/>
  </r>
  <r>
    <x v="6"/>
    <s v="Thabazimbi Municipality"/>
    <n v="13"/>
    <x v="95"/>
    <x v="16"/>
  </r>
  <r>
    <x v="6"/>
    <s v="Bela Bela Municipality"/>
    <m/>
    <x v="96"/>
    <x v="16"/>
  </r>
  <r>
    <x v="6"/>
    <s v="Mogalakwena Municipality"/>
    <n v="24"/>
    <x v="97"/>
    <x v="16"/>
  </r>
  <r>
    <x v="6"/>
    <s v="Modimolle - Mokgophoong "/>
    <n v="107"/>
    <x v="98"/>
    <x v="16"/>
  </r>
  <r>
    <x v="6"/>
    <s v="Greater Letaba"/>
    <n v="6"/>
    <x v="99"/>
    <x v="16"/>
  </r>
  <r>
    <x v="6"/>
    <s v="Baphalaborwa"/>
    <n v="101"/>
    <x v="100"/>
    <x v="16"/>
  </r>
  <r>
    <x v="6"/>
    <s v="Greater Giyani Municipality"/>
    <n v="5"/>
    <x v="101"/>
    <x v="16"/>
  </r>
  <r>
    <x v="6"/>
    <s v="Greater Tzaneen"/>
    <n v="80"/>
    <x v="102"/>
    <x v="16"/>
  </r>
  <r>
    <x v="6"/>
    <s v="Maruleng Municipality"/>
    <n v="14"/>
    <x v="103"/>
    <x v="16"/>
  </r>
  <r>
    <x v="6"/>
    <s v="Lepelle Nkumpi"/>
    <n v="5"/>
    <x v="104"/>
    <x v="16"/>
  </r>
  <r>
    <x v="6"/>
    <s v="Blouberg Municipality"/>
    <n v="14"/>
    <x v="105"/>
    <x v="16"/>
  </r>
  <r>
    <x v="6"/>
    <s v="Polokwane Municipality"/>
    <n v="101"/>
    <x v="106"/>
    <x v="16"/>
  </r>
  <r>
    <x v="6"/>
    <s v="Molemole Municipality"/>
    <n v="31"/>
    <x v="107"/>
    <x v="16"/>
  </r>
  <r>
    <x v="6"/>
    <s v="Makhuduthamaga Municipal"/>
    <n v="18"/>
    <x v="108"/>
    <x v="16"/>
  </r>
  <r>
    <x v="6"/>
    <s v="Thulamela Municipality"/>
    <n v="14"/>
    <x v="109"/>
    <x v="16"/>
  </r>
  <r>
    <x v="6"/>
    <s v="Ephraim Mogale Municipality"/>
    <n v="28"/>
    <x v="110"/>
    <x v="16"/>
  </r>
  <r>
    <x v="7"/>
    <s v="Maquassi Hills"/>
    <n v="11"/>
    <x v="111"/>
    <x v="16"/>
  </r>
  <r>
    <x v="7"/>
    <s v="Mafikeng Local Municipaity"/>
    <n v="96"/>
    <x v="112"/>
    <x v="21"/>
  </r>
  <r>
    <x v="7"/>
    <s v="City of Matlosana "/>
    <n v="108"/>
    <x v="0"/>
    <x v="1"/>
  </r>
  <r>
    <x v="7"/>
    <s v="Tlokwe City Council"/>
    <n v="159"/>
    <x v="0"/>
    <x v="16"/>
  </r>
  <r>
    <x v="7"/>
    <s v="Kgetleng Local municipality"/>
    <n v="7"/>
    <x v="113"/>
    <x v="16"/>
  </r>
  <r>
    <x v="7"/>
    <s v="Mamusa local Municipality"/>
    <n v="16"/>
    <x v="114"/>
    <x v="16"/>
  </r>
  <r>
    <x v="7"/>
    <s v="Ramotshere Moiloa"/>
    <n v="89"/>
    <x v="115"/>
    <x v="16"/>
  </r>
  <r>
    <x v="7"/>
    <s v="Moses Kotane"/>
    <n v="7"/>
    <x v="116"/>
    <x v="22"/>
  </r>
  <r>
    <x v="7"/>
    <s v="Rustenburg Local Municipality"/>
    <n v="30"/>
    <x v="117"/>
    <x v="22"/>
  </r>
  <r>
    <x v="7"/>
    <s v="Ditsobotla Local Municipality"/>
    <m/>
    <x v="0"/>
    <x v="23"/>
  </r>
  <r>
    <x v="7"/>
    <s v="Greater Taung Municipality"/>
    <n v="17"/>
    <x v="118"/>
    <x v="16"/>
  </r>
  <r>
    <x v="7"/>
    <s v="Tswaing Local Municipality"/>
    <n v="32"/>
    <x v="119"/>
    <x v="24"/>
  </r>
  <r>
    <x v="7"/>
    <s v="Lekwa-Teemane"/>
    <n v="40"/>
    <x v="0"/>
    <x v="25"/>
  </r>
  <r>
    <x v="7"/>
    <s v="Merafong City Council"/>
    <n v="10"/>
    <x v="0"/>
    <x v="25"/>
  </r>
  <r>
    <x v="7"/>
    <s v="Naledi Local Municipality"/>
    <n v="27"/>
    <x v="0"/>
    <x v="24"/>
  </r>
  <r>
    <x v="8"/>
    <s v="COT"/>
    <n v="446"/>
    <x v="120"/>
    <x v="19"/>
  </r>
  <r>
    <x v="9"/>
    <s v="DAWID KRUIPER LOCAL MUNICIPALI"/>
    <n v="34"/>
    <x v="121"/>
    <x v="16"/>
  </r>
  <r>
    <x v="9"/>
    <s v="DIKGATLONG MUNICIPALITY"/>
    <n v="52"/>
    <x v="0"/>
    <x v="24"/>
  </r>
  <r>
    <x v="9"/>
    <s v="EMTHANJENI MUNICIPALITY"/>
    <n v="131"/>
    <x v="122"/>
    <x v="16"/>
  </r>
  <r>
    <x v="9"/>
    <s v="GAMAGARA MUNICIPALITY"/>
    <n v="137"/>
    <x v="123"/>
    <x v="16"/>
  </r>
  <r>
    <x v="9"/>
    <s v="GA-SEGONYANA MUNICIPALITY"/>
    <n v="46"/>
    <x v="124"/>
    <x v="16"/>
  </r>
  <r>
    <x v="9"/>
    <s v="HANTAM MUNICIPALITY"/>
    <n v="57"/>
    <x v="125"/>
    <x v="16"/>
  </r>
  <r>
    <x v="9"/>
    <s v="KAI! GARIB MUNICIPPALITY"/>
    <n v="146"/>
    <x v="126"/>
    <x v="16"/>
  </r>
  <r>
    <x v="9"/>
    <s v="KAMIESBERG MUNICIPALITY"/>
    <n v="13"/>
    <x v="127"/>
    <x v="16"/>
  </r>
  <r>
    <x v="9"/>
    <s v="KAREEBERG MUNICIPALITY"/>
    <n v="24"/>
    <x v="128"/>
    <x v="16"/>
  </r>
  <r>
    <x v="9"/>
    <s v="KAROO HOOGLAND MUNICIPALITY"/>
    <n v="12"/>
    <x v="129"/>
    <x v="16"/>
  </r>
  <r>
    <x v="9"/>
    <s v="KGATELOPELE MUNICIPALITY"/>
    <n v="111"/>
    <x v="0"/>
    <x v="1"/>
  </r>
  <r>
    <x v="9"/>
    <s v="KHAI-MA MUNICIPALITY"/>
    <n v="12"/>
    <x v="130"/>
    <x v="16"/>
  </r>
  <r>
    <x v="9"/>
    <s v="KHARA HAIS MUNICIPALITY"/>
    <n v="202"/>
    <x v="0"/>
    <x v="24"/>
  </r>
  <r>
    <x v="9"/>
    <s v="MAGARENG MUNICIPALITY"/>
    <n v="19"/>
    <x v="0"/>
    <x v="1"/>
  </r>
  <r>
    <x v="9"/>
    <s v="NAMA KHOI MUNICIPALITY"/>
    <n v="79"/>
    <x v="131"/>
    <x v="16"/>
  </r>
  <r>
    <x v="9"/>
    <s v="PHOKWANE MUNICIPALITY"/>
    <n v="159"/>
    <x v="0"/>
    <x v="24"/>
  </r>
  <r>
    <x v="9"/>
    <s v="RENOSTERBERG MUNICIPALITY"/>
    <n v="42"/>
    <x v="0"/>
    <x v="1"/>
  </r>
  <r>
    <x v="9"/>
    <s v="RICHTERSVELD MUNICIPALITY"/>
    <n v="54"/>
    <x v="132"/>
    <x v="16"/>
  </r>
  <r>
    <x v="9"/>
    <s v="SIYANCUMA MUNICIPALITY"/>
    <n v="85"/>
    <x v="133"/>
    <x v="16"/>
  </r>
  <r>
    <x v="9"/>
    <s v="SIYATHEMBA MUNICIPALITY"/>
    <n v="18"/>
    <x v="0"/>
    <x v="1"/>
  </r>
  <r>
    <x v="9"/>
    <s v="SOL PLAATJIE MUNICIPALITY"/>
    <n v="152"/>
    <x v="134"/>
    <x v="16"/>
  </r>
  <r>
    <x v="9"/>
    <s v="THEMBELIHLE MUNICIPALITY"/>
    <n v="17"/>
    <x v="135"/>
    <x v="16"/>
  </r>
  <r>
    <x v="9"/>
    <s v="TSANTSABANE MUNICIPALITY"/>
    <n v="256"/>
    <x v="136"/>
    <x v="16"/>
  </r>
  <r>
    <x v="9"/>
    <s v="UBUNTU MUNICIPALITY"/>
    <n v="34"/>
    <x v="0"/>
    <x v="1"/>
  </r>
  <r>
    <x v="9"/>
    <s v="UMSOBOMVU MUNICIPALITY"/>
    <n v="48"/>
    <x v="0"/>
    <x v="1"/>
  </r>
  <r>
    <x v="10"/>
    <s v="City of Johannesburg"/>
    <n v="106"/>
    <x v="137"/>
    <x v="26"/>
  </r>
  <r>
    <x v="10"/>
    <s v="City of Ekurhuleni"/>
    <n v="333"/>
    <x v="138"/>
    <x v="27"/>
  </r>
  <r>
    <x v="10"/>
    <s v="Emfuleni Local Municipality"/>
    <n v="656"/>
    <x v="139"/>
    <x v="1"/>
  </r>
  <r>
    <x v="10"/>
    <s v="Merafong Local Municipality"/>
    <n v="51"/>
    <x v="140"/>
    <x v="28"/>
  </r>
  <r>
    <x v="10"/>
    <s v="Midvaal Local Municipality"/>
    <n v="88"/>
    <x v="141"/>
    <x v="28"/>
  </r>
  <r>
    <x v="10"/>
    <s v="Randwest Local Municipality"/>
    <n v="30"/>
    <x v="142"/>
    <x v="29"/>
  </r>
  <r>
    <x v="10"/>
    <s v="Lesedi Local Municipality"/>
    <n v="1040"/>
    <x v="143"/>
    <x v="30"/>
  </r>
  <r>
    <x v="10"/>
    <s v="Mogale City Municipality"/>
    <n v="45"/>
    <x v="144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">
  <r>
    <x v="0"/>
    <s v="Bushbuckridge Munucipality"/>
    <n v="0"/>
    <x v="0"/>
  </r>
  <r>
    <x v="0"/>
    <s v="Chief Albert Luthuli Municipality"/>
    <n v="0"/>
    <x v="0"/>
  </r>
  <r>
    <x v="0"/>
    <s v="City of Mbombela"/>
    <n v="0"/>
    <x v="0"/>
  </r>
  <r>
    <x v="0"/>
    <s v="Dipaleseng Municipality"/>
    <n v="0"/>
    <x v="0"/>
  </r>
  <r>
    <x v="0"/>
    <s v="Dr JS Moroka Municipality"/>
    <n v="0"/>
    <x v="0"/>
  </r>
  <r>
    <x v="0"/>
    <s v="Emakhazeni Municipality"/>
    <n v="0"/>
    <x v="0"/>
  </r>
  <r>
    <x v="0"/>
    <s v="Emalahleni Muncipality"/>
    <n v="0"/>
    <x v="0"/>
  </r>
  <r>
    <x v="0"/>
    <s v="Govan Mbeki Municipality"/>
    <n v="0"/>
    <x v="0"/>
  </r>
  <r>
    <x v="0"/>
    <s v="Lekwa Municipality"/>
    <n v="0"/>
    <x v="0"/>
  </r>
  <r>
    <x v="0"/>
    <s v="Mkhondo Municipality"/>
    <n v="0"/>
    <x v="0"/>
  </r>
  <r>
    <x v="0"/>
    <s v="Msukaligwa Municipality"/>
    <n v="0"/>
    <x v="0"/>
  </r>
  <r>
    <x v="0"/>
    <s v="Nkomazi Municipality"/>
    <n v="0"/>
    <x v="0"/>
  </r>
  <r>
    <x v="0"/>
    <s v="Pixley Ka Seme Municipality"/>
    <n v="0"/>
    <x v="0"/>
  </r>
  <r>
    <x v="0"/>
    <s v="Steve Tshwete Municipality"/>
    <n v="0"/>
    <x v="0"/>
  </r>
  <r>
    <x v="0"/>
    <s v="Thaba Chweu Municipality"/>
    <n v="0"/>
    <x v="0"/>
  </r>
  <r>
    <x v="0"/>
    <s v="Thembisile Municipality"/>
    <n v="0"/>
    <x v="0"/>
  </r>
  <r>
    <x v="0"/>
    <s v="Victor Khanye Municipality"/>
    <n v="0"/>
    <x v="0"/>
  </r>
  <r>
    <x v="1"/>
    <s v="Mbashe"/>
    <n v="0"/>
    <x v="0"/>
  </r>
  <r>
    <x v="1"/>
    <s v="Mnquma"/>
    <n v="0"/>
    <x v="0"/>
  </r>
  <r>
    <x v="1"/>
    <s v="Intsika Yethu"/>
    <n v="7"/>
    <x v="1"/>
  </r>
  <r>
    <x v="1"/>
    <s v="Emalahleni"/>
    <n v="0"/>
    <x v="0"/>
  </r>
  <r>
    <x v="1"/>
    <s v="Engcobo"/>
    <n v="0"/>
    <x v="0"/>
  </r>
  <r>
    <x v="1"/>
    <s v="Sakhisizwe"/>
    <n v="0"/>
    <x v="0"/>
  </r>
  <r>
    <x v="1"/>
    <s v="Senqu"/>
    <n v="0"/>
    <x v="0"/>
  </r>
  <r>
    <x v="1"/>
    <s v="Elundini"/>
    <n v="0"/>
    <x v="0"/>
  </r>
  <r>
    <x v="1"/>
    <s v="Walter Sisulu"/>
    <n v="2"/>
    <x v="2"/>
  </r>
  <r>
    <x v="1"/>
    <s v="Port st Johns"/>
    <n v="68"/>
    <x v="3"/>
  </r>
  <r>
    <x v="1"/>
    <s v="Nyandeni"/>
    <n v="0"/>
    <x v="0"/>
  </r>
  <r>
    <x v="1"/>
    <s v="Mhlontlo"/>
    <n v="18"/>
    <x v="4"/>
  </r>
  <r>
    <x v="1"/>
    <s v="King Sabata Dalandyebo"/>
    <n v="0"/>
    <x v="0"/>
  </r>
  <r>
    <x v="1"/>
    <s v="Umzimvubu"/>
    <n v="0"/>
    <x v="0"/>
  </r>
  <r>
    <x v="1"/>
    <s v="Mtatiele"/>
    <n v="0"/>
    <x v="0"/>
  </r>
  <r>
    <x v="1"/>
    <s v="Ingquza"/>
    <n v="3"/>
    <x v="5"/>
  </r>
  <r>
    <x v="1"/>
    <s v="Ntabankulu"/>
    <n v="0"/>
    <x v="0"/>
  </r>
  <r>
    <x v="1"/>
    <s v="Winnie Madikizela "/>
    <n v="0"/>
    <x v="0"/>
  </r>
  <r>
    <x v="2"/>
    <s v="Amathole District Municipality"/>
    <n v="0"/>
    <x v="0"/>
  </r>
  <r>
    <x v="2"/>
    <s v="Amahlathi "/>
    <n v="301"/>
    <x v="6"/>
  </r>
  <r>
    <x v="2"/>
    <s v="Buffalo City Metro"/>
    <n v="71"/>
    <x v="7"/>
  </r>
  <r>
    <x v="2"/>
    <s v="Great kei"/>
    <n v="3"/>
    <x v="8"/>
  </r>
  <r>
    <x v="2"/>
    <s v="Ngqushwa"/>
    <n v="0"/>
    <x v="0"/>
  </r>
  <r>
    <x v="2"/>
    <s v="Raymond Mhlaba"/>
    <n v="5"/>
    <x v="9"/>
  </r>
  <r>
    <x v="2"/>
    <s v="Chris Hani District Municipality"/>
    <n v="0"/>
    <x v="0"/>
  </r>
  <r>
    <x v="2"/>
    <s v="Enoch Mgijima"/>
    <n v="19"/>
    <x v="10"/>
  </r>
  <r>
    <x v="2"/>
    <s v="Inxuba Yethemba"/>
    <n v="1"/>
    <x v="11"/>
  </r>
  <r>
    <x v="2"/>
    <s v="Joe Gqabi District Municipality"/>
    <n v="0"/>
    <x v="0"/>
  </r>
  <r>
    <x v="2"/>
    <s v="Walter Sisulu"/>
    <n v="0"/>
    <x v="0"/>
  </r>
  <r>
    <x v="2"/>
    <s v="Blue Crane Route"/>
    <n v="0"/>
    <x v="0"/>
  </r>
  <r>
    <x v="2"/>
    <s v="Dr Beyers Naude "/>
    <n v="0"/>
    <x v="0"/>
  </r>
  <r>
    <x v="2"/>
    <s v="Kouga"/>
    <n v="0"/>
    <x v="0"/>
  </r>
  <r>
    <x v="2"/>
    <s v="Kou-Kamma"/>
    <n v="0"/>
    <x v="0"/>
  </r>
  <r>
    <x v="2"/>
    <s v="Makana"/>
    <n v="34"/>
    <x v="12"/>
  </r>
  <r>
    <x v="2"/>
    <s v="Ndlambe"/>
    <n v="59"/>
    <x v="13"/>
  </r>
  <r>
    <x v="2"/>
    <s v="Nelson Mandela Bay"/>
    <n v="2"/>
    <x v="14"/>
  </r>
  <r>
    <x v="2"/>
    <s v="Sundays River Valley"/>
    <n v="10"/>
    <x v="15"/>
  </r>
  <r>
    <x v="3"/>
    <s v="ABAQULUSI LOCAL MUNICIPALITY"/>
    <n v="15"/>
    <x v="16"/>
  </r>
  <r>
    <x v="3"/>
    <s v="ALFRED DUMA LOCAL MUNICIPALITY"/>
    <n v="0"/>
    <x v="0"/>
  </r>
  <r>
    <x v="3"/>
    <s v="AMAJUBA DISTRICT MUNICIPALITY"/>
    <n v="0"/>
    <x v="0"/>
  </r>
  <r>
    <x v="3"/>
    <s v="BIG FIVE HLABISA LOCAL MUNICIP"/>
    <n v="9"/>
    <x v="17"/>
  </r>
  <r>
    <x v="3"/>
    <s v="DANNHAUSER MUNICIPALITY"/>
    <n v="3"/>
    <x v="18"/>
  </r>
  <r>
    <x v="3"/>
    <s v="EDUMBE MUNICIPALITY"/>
    <n v="79"/>
    <x v="19"/>
  </r>
  <r>
    <x v="3"/>
    <s v="EMADLANGENI LOCAL MUNICIPALITY"/>
    <n v="25"/>
    <x v="20"/>
  </r>
  <r>
    <x v="3"/>
    <s v="ENDUMENI LOCAL MUNICIPALITY"/>
    <n v="73"/>
    <x v="21"/>
  </r>
  <r>
    <x v="3"/>
    <s v="ETHEKWINI METROPOLITAN MUNICIP"/>
    <n v="83"/>
    <x v="22"/>
  </r>
  <r>
    <x v="3"/>
    <s v="GREATER KOKSTAD MUNICIPALITY"/>
    <n v="0"/>
    <x v="0"/>
  </r>
  <r>
    <x v="3"/>
    <s v="HARRY GWALA DISTRICT MUNICIPAL"/>
    <n v="0"/>
    <x v="0"/>
  </r>
  <r>
    <x v="3"/>
    <s v="ILEMBE DISTRICT MUNICIPALITY"/>
    <n v="0"/>
    <x v="0"/>
  </r>
  <r>
    <x v="3"/>
    <s v="IMPENDLE LOCAL MUNICIPALITY"/>
    <n v="61"/>
    <x v="23"/>
  </r>
  <r>
    <x v="3"/>
    <s v="INGWE MUNICIPALITY"/>
    <m/>
    <x v="0"/>
  </r>
  <r>
    <x v="3"/>
    <s v="INKOSI LANGAIBALELE LOCAL MUNICIPALITY"/>
    <n v="50"/>
    <x v="24"/>
  </r>
  <r>
    <x v="3"/>
    <s v="JOZINI MUNICIPALITY"/>
    <n v="0"/>
    <x v="0"/>
  </r>
  <r>
    <x v="3"/>
    <s v="KING CETSHWAYO DISTRICT MUNICI"/>
    <n v="0"/>
    <x v="0"/>
  </r>
  <r>
    <x v="3"/>
    <s v="KWADUKUZA LOCAL MUNICIPALITY"/>
    <n v="21"/>
    <x v="25"/>
  </r>
  <r>
    <x v="3"/>
    <s v="MANDENI MUNICIPALITY"/>
    <n v="13"/>
    <x v="26"/>
  </r>
  <r>
    <x v="3"/>
    <s v="MAPHUMULO MUNICIPALITY "/>
    <n v="39"/>
    <x v="27"/>
  </r>
  <r>
    <x v="3"/>
    <s v="MKHAMBATHINI LOCAL MUNICIPALIT"/>
    <n v="19"/>
    <x v="28"/>
  </r>
  <r>
    <x v="3"/>
    <s v="MPOFANA MUNICIPALITY"/>
    <n v="5"/>
    <x v="29"/>
  </r>
  <r>
    <x v="3"/>
    <s v="MSINGA LOCAL MUNICIPALITY"/>
    <n v="7"/>
    <x v="30"/>
  </r>
  <r>
    <x v="3"/>
    <s v="MTHONJANENI MUNICIPALITY"/>
    <n v="161"/>
    <x v="31"/>
  </r>
  <r>
    <x v="3"/>
    <s v="MTUBATUBA MUNICIPALITY"/>
    <n v="0"/>
    <x v="0"/>
  </r>
  <r>
    <x v="3"/>
    <s v="NDWENDWE MUNICIPALITY"/>
    <n v="6"/>
    <x v="32"/>
  </r>
  <r>
    <x v="3"/>
    <s v="NEWCASTLE LOCAL MUNICIPALITY"/>
    <n v="141"/>
    <x v="33"/>
  </r>
  <r>
    <x v="3"/>
    <s v="NKANDLA LOCAL MUNICIPALITY"/>
    <n v="0"/>
    <x v="0"/>
  </r>
  <r>
    <x v="3"/>
    <s v="NKOSAZANA DLAMINI ZUMA MUNICIPALITY"/>
    <n v="5"/>
    <x v="34"/>
  </r>
  <r>
    <x v="3"/>
    <s v="NONGOMA MUNICIPALITY"/>
    <n v="15"/>
    <x v="35"/>
  </r>
  <r>
    <x v="3"/>
    <s v="NQUTHU LOCAL MUNICIPALITY"/>
    <n v="5"/>
    <x v="36"/>
  </r>
  <r>
    <x v="3"/>
    <s v="OKHAHLAMBA MUNICIPALITY"/>
    <n v="0"/>
    <x v="0"/>
  </r>
  <r>
    <x v="3"/>
    <s v="RAY NKONYENI LOCAL MUNICIPALIT"/>
    <n v="29"/>
    <x v="37"/>
  </r>
  <r>
    <x v="3"/>
    <s v="RICHMOND MUNICIPALITY"/>
    <n v="20"/>
    <x v="38"/>
  </r>
  <r>
    <x v="3"/>
    <s v="THE MSUNDUZI MUNICIPALITY"/>
    <n v="33"/>
    <x v="39"/>
  </r>
  <r>
    <x v="3"/>
    <s v="UBUHLEBEZWE LOCAL MUNICIPALITY"/>
    <n v="29"/>
    <x v="40"/>
  </r>
  <r>
    <x v="3"/>
    <s v="UGU DISTRICT MUNICIPALITY"/>
    <n v="0"/>
    <x v="0"/>
  </r>
  <r>
    <x v="3"/>
    <s v="ULUNDI MUNICIPALITY"/>
    <n v="24"/>
    <x v="41"/>
  </r>
  <r>
    <x v="3"/>
    <s v="UMDONI LOCAL MUNICIPALITY"/>
    <n v="0"/>
    <x v="0"/>
  </r>
  <r>
    <x v="3"/>
    <s v="UMDONI MUNICIPALITY"/>
    <n v="0"/>
    <x v="0"/>
  </r>
  <r>
    <x v="3"/>
    <s v="UMFOLOZI LOCAL MUNICIPALITY"/>
    <n v="4"/>
    <x v="0"/>
  </r>
  <r>
    <x v="3"/>
    <s v="UMGUNGUNDLOVU DISTRICT MUNICIP"/>
    <n v="0"/>
    <x v="0"/>
  </r>
  <r>
    <x v="3"/>
    <s v="UMHLATHUZE LOCAL MUNICIPALITY"/>
    <n v="215"/>
    <x v="42"/>
  </r>
  <r>
    <x v="3"/>
    <s v="UMKHANYAKUDE DISTRICT MUNICIPA"/>
    <n v="0"/>
    <x v="0"/>
  </r>
  <r>
    <x v="3"/>
    <s v="UMLALAZI MUNICIPALITY"/>
    <n v="0"/>
    <x v="0"/>
  </r>
  <r>
    <x v="3"/>
    <s v="UMNGENI MUNICIPALITY"/>
    <n v="16"/>
    <x v="43"/>
  </r>
  <r>
    <x v="3"/>
    <s v="UMSHWATHI MUNICIPALITY"/>
    <n v="23"/>
    <x v="44"/>
  </r>
  <r>
    <x v="3"/>
    <s v="UMUZIWABANTU LOCAL MUNICIPALIT"/>
    <n v="27"/>
    <x v="45"/>
  </r>
  <r>
    <x v="3"/>
    <s v="UMVOTI LOCAL MUNICIPALITY"/>
    <n v="18"/>
    <x v="46"/>
  </r>
  <r>
    <x v="3"/>
    <s v="UMZIMKHULU LOCAL MUNICIPALITY"/>
    <n v="2"/>
    <x v="47"/>
  </r>
  <r>
    <x v="3"/>
    <s v="UMZINYATHI DISTRICT MUNICIPALI"/>
    <n v="0"/>
    <x v="0"/>
  </r>
  <r>
    <x v="3"/>
    <s v="UMZUMBE MUNICIPALITY"/>
    <n v="19"/>
    <x v="48"/>
  </r>
  <r>
    <x v="3"/>
    <s v="UPHONGOLO MUNICIPALITY"/>
    <n v="82"/>
    <x v="49"/>
  </r>
  <r>
    <x v="3"/>
    <s v="UTHUKELA DISTRICT MUNICIPALITY"/>
    <n v="0"/>
    <x v="0"/>
  </r>
  <r>
    <x v="3"/>
    <s v="ZULULAND DISTRICT MUNICIPALITY"/>
    <n v="0"/>
    <x v="0"/>
  </r>
  <r>
    <x v="3"/>
    <s v="UMHLABUYALINGANA MUNICIPALITY"/>
    <n v="5"/>
    <x v="50"/>
  </r>
  <r>
    <x v="4"/>
    <s v="Mangaung"/>
    <n v="233"/>
    <x v="51"/>
  </r>
  <r>
    <x v="4"/>
    <s v="Metsiemaholo"/>
    <n v="51"/>
    <x v="52"/>
  </r>
  <r>
    <x v="4"/>
    <s v="Tokologo"/>
    <n v="34"/>
    <x v="0"/>
  </r>
  <r>
    <x v="4"/>
    <s v="Kopanong"/>
    <n v="113"/>
    <x v="53"/>
  </r>
  <r>
    <x v="4"/>
    <s v="Letsemeng"/>
    <n v="63"/>
    <x v="54"/>
  </r>
  <r>
    <x v="4"/>
    <s v="Matjhabeng"/>
    <n v="152"/>
    <x v="55"/>
  </r>
  <r>
    <x v="4"/>
    <s v="Mohokare"/>
    <n v="47"/>
    <x v="56"/>
  </r>
  <r>
    <x v="4"/>
    <s v="Nketoana"/>
    <n v="42"/>
    <x v="57"/>
  </r>
  <r>
    <x v="4"/>
    <s v="Masilonyana"/>
    <n v="40"/>
    <x v="58"/>
  </r>
  <r>
    <x v="4"/>
    <s v="Tswelopele"/>
    <n v="27"/>
    <x v="59"/>
  </r>
  <r>
    <x v="4"/>
    <s v="Dihlabeng "/>
    <n v="66"/>
    <x v="60"/>
  </r>
  <r>
    <x v="4"/>
    <s v="Setsoto"/>
    <n v="65"/>
    <x v="61"/>
  </r>
  <r>
    <x v="4"/>
    <s v="Ngwathe "/>
    <n v="55"/>
    <x v="62"/>
  </r>
  <r>
    <x v="4"/>
    <s v="Mantsopa"/>
    <n v="48"/>
    <x v="63"/>
  </r>
  <r>
    <x v="4"/>
    <s v="Nala "/>
    <n v="21"/>
    <x v="64"/>
  </r>
  <r>
    <x v="4"/>
    <s v="Mafube"/>
    <n v="23"/>
    <x v="65"/>
  </r>
  <r>
    <x v="4"/>
    <s v="Moqhaka"/>
    <n v="66"/>
    <x v="66"/>
  </r>
  <r>
    <x v="4"/>
    <s v="Maluti-A-Phofung Local Municipality"/>
    <n v="71"/>
    <x v="67"/>
  </r>
  <r>
    <x v="4"/>
    <s v="Phumelela Local Municipality"/>
    <n v="23"/>
    <x v="68"/>
  </r>
  <r>
    <x v="5"/>
    <s v="City of Cape town"/>
    <n v="609"/>
    <x v="69"/>
  </r>
  <r>
    <x v="5"/>
    <s v="Beafort West"/>
    <n v="53"/>
    <x v="70"/>
  </r>
  <r>
    <x v="5"/>
    <s v="Bergriver"/>
    <n v="58"/>
    <x v="71"/>
  </r>
  <r>
    <x v="5"/>
    <s v="Bitou"/>
    <n v="44"/>
    <x v="72"/>
  </r>
  <r>
    <x v="5"/>
    <s v="Breede Valley"/>
    <n v="80"/>
    <x v="73"/>
  </r>
  <r>
    <x v="5"/>
    <s v="Cederberg"/>
    <n v="53"/>
    <x v="74"/>
  </r>
  <r>
    <x v="5"/>
    <s v="Drakenstein"/>
    <n v="50"/>
    <x v="75"/>
  </r>
  <r>
    <x v="5"/>
    <s v="George"/>
    <n v="114"/>
    <x v="76"/>
  </r>
  <r>
    <x v="5"/>
    <s v="Hessequa"/>
    <n v="76"/>
    <x v="77"/>
  </r>
  <r>
    <x v="5"/>
    <s v="Kannaland"/>
    <n v="27"/>
    <x v="78"/>
  </r>
  <r>
    <x v="5"/>
    <s v="Knysna"/>
    <n v="44"/>
    <x v="79"/>
  </r>
  <r>
    <x v="5"/>
    <s v="Laingsburg"/>
    <n v="22"/>
    <x v="80"/>
  </r>
  <r>
    <x v="5"/>
    <s v="Langerberg"/>
    <n v="36"/>
    <x v="81"/>
  </r>
  <r>
    <x v="5"/>
    <s v="Matzikama"/>
    <n v="50"/>
    <x v="82"/>
  </r>
  <r>
    <x v="5"/>
    <s v="Mossel bay"/>
    <n v="57"/>
    <x v="83"/>
  </r>
  <r>
    <x v="5"/>
    <s v="Oudtshoorn"/>
    <n v="48"/>
    <x v="84"/>
  </r>
  <r>
    <x v="5"/>
    <s v="Overstrand"/>
    <n v="56"/>
    <x v="84"/>
  </r>
  <r>
    <x v="5"/>
    <s v="Saldahna"/>
    <n v="224"/>
    <x v="85"/>
  </r>
  <r>
    <x v="5"/>
    <s v="Stellensbosch"/>
    <n v="13"/>
    <x v="86"/>
  </r>
  <r>
    <x v="5"/>
    <s v="Swartland"/>
    <n v="187"/>
    <x v="87"/>
  </r>
  <r>
    <x v="5"/>
    <s v="Swellendam"/>
    <n v="37"/>
    <x v="88"/>
  </r>
  <r>
    <x v="5"/>
    <s v="Theewaterskloof"/>
    <n v="96"/>
    <x v="89"/>
  </r>
  <r>
    <x v="5"/>
    <s v="Witzenberg"/>
    <n v="51"/>
    <x v="90"/>
  </r>
  <r>
    <x v="5"/>
    <s v="Cape Agulahs"/>
    <n v="152"/>
    <x v="91"/>
  </r>
  <r>
    <x v="6"/>
    <s v="Makhado Municipality"/>
    <n v="31"/>
    <x v="92"/>
  </r>
  <r>
    <x v="6"/>
    <s v="Musina Municipality"/>
    <n v="80"/>
    <x v="93"/>
  </r>
  <r>
    <x v="6"/>
    <s v="Collins Chabane"/>
    <m/>
    <x v="0"/>
  </r>
  <r>
    <x v="6"/>
    <s v="Lephalale Municipality"/>
    <n v="33"/>
    <x v="94"/>
  </r>
  <r>
    <x v="6"/>
    <s v="Thabazimbi Municipality"/>
    <n v="13"/>
    <x v="95"/>
  </r>
  <r>
    <x v="6"/>
    <s v="Bela Bela Municipality"/>
    <m/>
    <x v="96"/>
  </r>
  <r>
    <x v="6"/>
    <s v="Mogalakwena Municipality"/>
    <n v="24"/>
    <x v="97"/>
  </r>
  <r>
    <x v="6"/>
    <s v="Modimolle - Mokgophoong "/>
    <n v="107"/>
    <x v="98"/>
  </r>
  <r>
    <x v="6"/>
    <s v="Greater Letaba"/>
    <n v="6"/>
    <x v="99"/>
  </r>
  <r>
    <x v="6"/>
    <s v="Baphalaborwa"/>
    <n v="101"/>
    <x v="100"/>
  </r>
  <r>
    <x v="6"/>
    <s v="Greater Giyani Municipality"/>
    <n v="5"/>
    <x v="101"/>
  </r>
  <r>
    <x v="6"/>
    <s v="Greater Tzaneen"/>
    <n v="80"/>
    <x v="102"/>
  </r>
  <r>
    <x v="6"/>
    <s v="Maruleng Municipality"/>
    <n v="14"/>
    <x v="103"/>
  </r>
  <r>
    <x v="6"/>
    <s v="Lepelle Nkumpi"/>
    <n v="5"/>
    <x v="104"/>
  </r>
  <r>
    <x v="6"/>
    <s v="Blouberg Municipality"/>
    <n v="14"/>
    <x v="105"/>
  </r>
  <r>
    <x v="6"/>
    <s v="Polokwane Municipality"/>
    <n v="101"/>
    <x v="106"/>
  </r>
  <r>
    <x v="6"/>
    <s v="Molemole Municipality"/>
    <n v="31"/>
    <x v="107"/>
  </r>
  <r>
    <x v="6"/>
    <s v="Makhuduthamaga Municipal"/>
    <n v="18"/>
    <x v="108"/>
  </r>
  <r>
    <x v="6"/>
    <s v="Thulamela Municipality"/>
    <n v="14"/>
    <x v="109"/>
  </r>
  <r>
    <x v="6"/>
    <s v="Ephraim Mogale Municipality"/>
    <n v="28"/>
    <x v="110"/>
  </r>
  <r>
    <x v="7"/>
    <s v="Maquassi Hills"/>
    <n v="11"/>
    <x v="111"/>
  </r>
  <r>
    <x v="7"/>
    <s v="Mafikeng Local Municipaity"/>
    <n v="96"/>
    <x v="112"/>
  </r>
  <r>
    <x v="7"/>
    <s v="City of Matlosana "/>
    <n v="108"/>
    <x v="0"/>
  </r>
  <r>
    <x v="7"/>
    <s v="Tlokwe City Council"/>
    <n v="159"/>
    <x v="0"/>
  </r>
  <r>
    <x v="7"/>
    <s v="Kgetleng Local municipality"/>
    <n v="7"/>
    <x v="113"/>
  </r>
  <r>
    <x v="7"/>
    <s v="Mamusa local Municipality"/>
    <n v="16"/>
    <x v="114"/>
  </r>
  <r>
    <x v="7"/>
    <s v="Ramotshere Moiloa"/>
    <n v="89"/>
    <x v="115"/>
  </r>
  <r>
    <x v="7"/>
    <s v="Moses Kotane"/>
    <n v="7"/>
    <x v="116"/>
  </r>
  <r>
    <x v="7"/>
    <s v="Rustenburg Local Municipality"/>
    <n v="30"/>
    <x v="117"/>
  </r>
  <r>
    <x v="7"/>
    <s v="Ditsobotla Local Municipality"/>
    <m/>
    <x v="0"/>
  </r>
  <r>
    <x v="7"/>
    <s v="Greater Taung Municipality"/>
    <n v="17"/>
    <x v="118"/>
  </r>
  <r>
    <x v="7"/>
    <s v="Tswaing Local Municipality"/>
    <n v="32"/>
    <x v="119"/>
  </r>
  <r>
    <x v="7"/>
    <s v="Lekwa-Teemane"/>
    <n v="40"/>
    <x v="0"/>
  </r>
  <r>
    <x v="7"/>
    <s v="Merafong City Council"/>
    <n v="10"/>
    <x v="0"/>
  </r>
  <r>
    <x v="7"/>
    <s v="Naledi Local Municipality"/>
    <n v="27"/>
    <x v="0"/>
  </r>
  <r>
    <x v="8"/>
    <s v="COT"/>
    <n v="446"/>
    <x v="120"/>
  </r>
  <r>
    <x v="9"/>
    <s v="DAWID KRUIPER LOCAL MUNICIPALI"/>
    <n v="34"/>
    <x v="121"/>
  </r>
  <r>
    <x v="9"/>
    <s v="DIKGATLONG MUNICIPALITY"/>
    <n v="52"/>
    <x v="0"/>
  </r>
  <r>
    <x v="9"/>
    <s v="EMTHANJENI MUNICIPALITY"/>
    <n v="131"/>
    <x v="122"/>
  </r>
  <r>
    <x v="9"/>
    <s v="GAMAGARA MUNICIPALITY"/>
    <n v="137"/>
    <x v="123"/>
  </r>
  <r>
    <x v="9"/>
    <s v="GA-SEGONYANA MUNICIPALITY"/>
    <n v="46"/>
    <x v="124"/>
  </r>
  <r>
    <x v="9"/>
    <s v="HANTAM MUNICIPALITY"/>
    <n v="57"/>
    <x v="125"/>
  </r>
  <r>
    <x v="9"/>
    <s v="KAI! GARIB MUNICIPPALITY"/>
    <n v="146"/>
    <x v="126"/>
  </r>
  <r>
    <x v="9"/>
    <s v="KAMIESBERG MUNICIPALITY"/>
    <n v="13"/>
    <x v="127"/>
  </r>
  <r>
    <x v="9"/>
    <s v="KAREEBERG MUNICIPALITY"/>
    <n v="24"/>
    <x v="128"/>
  </r>
  <r>
    <x v="9"/>
    <s v="KAROO HOOGLAND MUNICIPALITY"/>
    <n v="12"/>
    <x v="129"/>
  </r>
  <r>
    <x v="9"/>
    <s v="KGATELOPELE MUNICIPALITY"/>
    <n v="111"/>
    <x v="0"/>
  </r>
  <r>
    <x v="9"/>
    <s v="KHAI-MA MUNICIPALITY"/>
    <n v="12"/>
    <x v="130"/>
  </r>
  <r>
    <x v="9"/>
    <s v="KHARA HAIS MUNICIPALITY"/>
    <n v="202"/>
    <x v="0"/>
  </r>
  <r>
    <x v="9"/>
    <s v="MAGARENG MUNICIPALITY"/>
    <n v="19"/>
    <x v="0"/>
  </r>
  <r>
    <x v="9"/>
    <s v="NAMA KHOI MUNICIPALITY"/>
    <n v="79"/>
    <x v="131"/>
  </r>
  <r>
    <x v="9"/>
    <s v="PHOKWANE MUNICIPALITY"/>
    <n v="159"/>
    <x v="0"/>
  </r>
  <r>
    <x v="9"/>
    <s v="RENOSTERBERG MUNICIPALITY"/>
    <n v="42"/>
    <x v="0"/>
  </r>
  <r>
    <x v="9"/>
    <s v="RICHTERSVELD MUNICIPALITY"/>
    <n v="54"/>
    <x v="132"/>
  </r>
  <r>
    <x v="9"/>
    <s v="SIYANCUMA MUNICIPALITY"/>
    <n v="85"/>
    <x v="133"/>
  </r>
  <r>
    <x v="9"/>
    <s v="SIYATHEMBA MUNICIPALITY"/>
    <n v="18"/>
    <x v="0"/>
  </r>
  <r>
    <x v="9"/>
    <s v="SOL PLAATJIE MUNICIPALITY"/>
    <n v="152"/>
    <x v="134"/>
  </r>
  <r>
    <x v="9"/>
    <s v="THEMBELIHLE MUNICIPALITY"/>
    <n v="17"/>
    <x v="135"/>
  </r>
  <r>
    <x v="9"/>
    <s v="TSANTSABANE MUNICIPALITY"/>
    <n v="256"/>
    <x v="136"/>
  </r>
  <r>
    <x v="9"/>
    <s v="UBUNTU MUNICIPALITY"/>
    <n v="34"/>
    <x v="0"/>
  </r>
  <r>
    <x v="9"/>
    <s v="UMSOBOMVU MUNICIPALITY"/>
    <n v="48"/>
    <x v="0"/>
  </r>
  <r>
    <x v="10"/>
    <s v="City of Johannesburg"/>
    <n v="106"/>
    <x v="137"/>
  </r>
  <r>
    <x v="10"/>
    <s v="City of Ekurhuleni"/>
    <n v="333"/>
    <x v="138"/>
  </r>
  <r>
    <x v="10"/>
    <s v="Emfuleni Local Municipality"/>
    <n v="656"/>
    <x v="139"/>
  </r>
  <r>
    <x v="10"/>
    <s v="Merafong Local Municipality"/>
    <n v="51"/>
    <x v="140"/>
  </r>
  <r>
    <x v="10"/>
    <s v="Midvaal Local Municipality"/>
    <n v="88"/>
    <x v="141"/>
  </r>
  <r>
    <x v="10"/>
    <s v="Randwest Local Municipality"/>
    <n v="30"/>
    <x v="142"/>
  </r>
  <r>
    <x v="10"/>
    <s v="Lesedi Local Municipality"/>
    <n v="1040"/>
    <x v="143"/>
  </r>
  <r>
    <x v="10"/>
    <s v="Mogale City Municipality"/>
    <n v="45"/>
    <x v="1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x v="0"/>
    <n v="501259.152"/>
  </r>
  <r>
    <x v="1"/>
    <n v="951621.76"/>
  </r>
  <r>
    <x v="2"/>
    <n v="577157.66"/>
  </r>
  <r>
    <x v="0"/>
    <n v="384318.04"/>
  </r>
  <r>
    <x v="3"/>
    <n v="8621416.6500000004"/>
  </r>
  <r>
    <x v="4"/>
    <n v="29690.560000000001"/>
  </r>
  <r>
    <x v="3"/>
    <n v="399256.07999999996"/>
  </r>
  <r>
    <x v="3"/>
    <n v="1245080.42"/>
  </r>
  <r>
    <x v="5"/>
    <n v="27838458.809999995"/>
  </r>
  <r>
    <x v="5"/>
    <n v="10998805.300000001"/>
  </r>
  <r>
    <x v="6"/>
    <n v="141959"/>
  </r>
  <r>
    <x v="1"/>
    <n v="340907"/>
  </r>
  <r>
    <x v="1"/>
    <n v="1179338.83"/>
  </r>
  <r>
    <x v="1"/>
    <n v="6440204.75"/>
  </r>
  <r>
    <x v="7"/>
    <n v="24168919.600000001"/>
  </r>
  <r>
    <x v="8"/>
    <n v="14530260"/>
  </r>
  <r>
    <x v="1"/>
    <n v="5106841.8499999996"/>
  </r>
  <r>
    <x v="3"/>
    <n v="22352262.52"/>
  </r>
  <r>
    <x v="9"/>
    <n v="3304720.98"/>
  </r>
  <r>
    <x v="1"/>
    <n v="26485034.640000001"/>
  </r>
  <r>
    <x v="8"/>
    <n v="108716589.04800004"/>
  </r>
  <r>
    <x v="5"/>
    <n v="344503144.32000005"/>
  </r>
  <r>
    <x v="3"/>
    <n v="2530955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ame of Region/Province">
  <location ref="A3:D14" firstHeaderRow="0" firstDataRow="1" firstDataCol="1" rowPageCount="1" colPageCount="1"/>
  <pivotFields count="4">
    <pivotField axis="axisRow" showAll="0">
      <items count="12">
        <item x="4"/>
        <item x="5"/>
        <item x="3"/>
        <item x="2"/>
        <item x="10"/>
        <item x="9"/>
        <item x="7"/>
        <item x="0"/>
        <item x="6"/>
        <item x="8"/>
        <item x="1"/>
        <item t="default"/>
      </items>
    </pivotField>
    <pivotField dataField="1" showAll="0"/>
    <pivotField dataField="1" showAll="0" defaultSubtotal="0"/>
    <pivotField axis="axisPage" dataField="1" multipleItemSelectionAllowed="1" showAll="0">
      <items count="146">
        <item h="1" x="0"/>
        <item x="99"/>
        <item x="47"/>
        <item x="79"/>
        <item x="97"/>
        <item x="130"/>
        <item x="129"/>
        <item x="118"/>
        <item x="135"/>
        <item x="128"/>
        <item x="127"/>
        <item x="125"/>
        <item x="96"/>
        <item x="57"/>
        <item x="110"/>
        <item x="54"/>
        <item x="14"/>
        <item x="8"/>
        <item x="92"/>
        <item x="132"/>
        <item x="95"/>
        <item x="36"/>
        <item x="63"/>
        <item x="11"/>
        <item x="94"/>
        <item x="18"/>
        <item x="43"/>
        <item x="105"/>
        <item x="53"/>
        <item x="123"/>
        <item x="133"/>
        <item x="104"/>
        <item x="59"/>
        <item x="93"/>
        <item x="62"/>
        <item x="98"/>
        <item x="9"/>
        <item x="58"/>
        <item x="108"/>
        <item x="113"/>
        <item x="122"/>
        <item x="126"/>
        <item x="131"/>
        <item x="68"/>
        <item x="61"/>
        <item x="2"/>
        <item x="29"/>
        <item x="102"/>
        <item x="141"/>
        <item x="107"/>
        <item x="80"/>
        <item x="81"/>
        <item x="83"/>
        <item x="34"/>
        <item x="52"/>
        <item x="16"/>
        <item x="64"/>
        <item x="28"/>
        <item x="46"/>
        <item x="88"/>
        <item x="111"/>
        <item x="56"/>
        <item x="103"/>
        <item x="109"/>
        <item x="121"/>
        <item x="4"/>
        <item x="136"/>
        <item x="124"/>
        <item x="114"/>
        <item x="119"/>
        <item x="60"/>
        <item x="72"/>
        <item x="6"/>
        <item x="27"/>
        <item x="7"/>
        <item x="15"/>
        <item x="13"/>
        <item x="37"/>
        <item x="101"/>
        <item x="77"/>
        <item x="65"/>
        <item x="100"/>
        <item x="25"/>
        <item x="78"/>
        <item x="55"/>
        <item x="140"/>
        <item x="115"/>
        <item x="74"/>
        <item x="106"/>
        <item x="71"/>
        <item x="12"/>
        <item x="40"/>
        <item x="86"/>
        <item x="70"/>
        <item x="49"/>
        <item x="117"/>
        <item x="38"/>
        <item x="10"/>
        <item x="82"/>
        <item x="17"/>
        <item x="21"/>
        <item x="35"/>
        <item x="20"/>
        <item x="1"/>
        <item x="139"/>
        <item x="67"/>
        <item x="30"/>
        <item x="45"/>
        <item x="91"/>
        <item x="48"/>
        <item x="23"/>
        <item x="51"/>
        <item x="33"/>
        <item x="32"/>
        <item x="143"/>
        <item x="50"/>
        <item x="76"/>
        <item x="84"/>
        <item x="134"/>
        <item x="31"/>
        <item x="144"/>
        <item x="19"/>
        <item x="73"/>
        <item x="44"/>
        <item x="41"/>
        <item x="87"/>
        <item x="89"/>
        <item x="75"/>
        <item x="142"/>
        <item x="22"/>
        <item x="66"/>
        <item x="3"/>
        <item x="39"/>
        <item x="116"/>
        <item x="90"/>
        <item x="26"/>
        <item x="42"/>
        <item x="5"/>
        <item x="85"/>
        <item x="24"/>
        <item x="138"/>
        <item x="112"/>
        <item x="137"/>
        <item x="120"/>
        <item x="6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umber of Municipality" fld="1" subtotal="count" baseField="0" baseItem="0"/>
    <dataField name="Sum of Number of Accounts" fld="2" baseField="0" baseItem="0" numFmtId="3"/>
    <dataField name="Sum of Outstanding Amount: Property Rates" fld="3" baseField="0" baseItem="0" numFmtId="44"/>
  </dataFields>
  <formats count="38">
    <format dxfId="1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39">
      <pivotArea field="0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5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Row="1" outline="0" fieldPosition="0"/>
    </format>
    <format dxfId="132">
      <pivotArea collapsedLevelsAreSubtotals="1" fieldPosition="0">
        <references count="1">
          <reference field="0" count="0"/>
        </references>
      </pivotArea>
    </format>
    <format dxfId="131">
      <pivotArea dataOnly="0" labelOnly="1" fieldPosition="0">
        <references count="1">
          <reference field="0" count="0"/>
        </references>
      </pivotArea>
    </format>
    <format dxfId="130">
      <pivotArea field="0" type="button" dataOnly="0" labelOnly="1" outline="0" axis="axisRow" fieldPosition="0"/>
    </format>
    <format dxfId="12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28">
      <pivotArea field="0" type="button" dataOnly="0" labelOnly="1" outline="0" axis="axisRow" fieldPosition="0"/>
    </format>
    <format dxfId="12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26">
      <pivotArea field="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24">
      <pivotArea field="0" type="button" dataOnly="0" labelOnly="1" outline="0" axis="axisRow" fieldPosition="0"/>
    </format>
    <format dxfId="12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9">
      <pivotArea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field="3" type="button" dataOnly="0" labelOnly="1" outline="0" axis="axisPage" fieldPosition="0"/>
    </format>
    <format dxfId="0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asons/Comments">
  <location ref="A3:B14" firstHeaderRow="1" firstDataRow="1" firstDataCol="1"/>
  <pivotFields count="2">
    <pivotField axis="axisRow" showAll="0">
      <items count="16">
        <item m="1" x="10"/>
        <item m="1" x="14"/>
        <item x="0"/>
        <item x="3"/>
        <item x="7"/>
        <item x="6"/>
        <item x="4"/>
        <item x="2"/>
        <item x="9"/>
        <item x="5"/>
        <item x="1"/>
        <item m="1" x="11"/>
        <item m="1" x="13"/>
        <item m="1" x="12"/>
        <item x="8"/>
        <item t="default"/>
      </items>
    </pivotField>
    <pivotField dataField="1" numFmtId="44" showAll="0"/>
  </pivotFields>
  <rowFields count="1">
    <field x="0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 t="grand">
      <x/>
    </i>
  </rowItems>
  <colItems count="1">
    <i/>
  </colItems>
  <dataFields count="1">
    <dataField name="Sum of Sum of Outstanding Amount: Property Rates" fld="1" baseField="0" baseItem="0" numFmtId="44"/>
  </dataFields>
  <formats count="18"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field="0" type="button" dataOnly="0" labelOnly="1" outline="0" axis="axisRow" fieldPosition="0"/>
    </format>
    <format dxfId="102">
      <pivotArea dataOnly="0" labelOnly="1" outline="0" axis="axisValues" fieldPosition="0"/>
    </format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collapsedLevelsAreSubtotals="1" fieldPosition="0">
        <references count="1">
          <reference field="0" count="0"/>
        </references>
      </pivotArea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outline="0" collapsedLevelsAreSubtotals="1" fieldPosition="0"/>
    </format>
    <format dxfId="93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collapsedLevelsAreSubtotals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 rowPageCount="1" colPageCount="1"/>
  <pivotFields count="5">
    <pivotField showAll="0">
      <items count="12">
        <item x="4"/>
        <item x="5"/>
        <item x="3"/>
        <item x="2"/>
        <item x="10"/>
        <item x="9"/>
        <item x="7"/>
        <item x="0"/>
        <item x="6"/>
        <item x="8"/>
        <item x="1"/>
        <item t="default"/>
      </items>
    </pivotField>
    <pivotField showAll="0"/>
    <pivotField showAll="0"/>
    <pivotField axis="axisPage" dataField="1" numFmtId="44" multipleItemSelectionAllowed="1" showAll="0">
      <items count="146">
        <item x="0"/>
        <item x="99"/>
        <item x="47"/>
        <item x="79"/>
        <item x="97"/>
        <item x="130"/>
        <item x="129"/>
        <item x="118"/>
        <item x="135"/>
        <item x="128"/>
        <item x="127"/>
        <item x="125"/>
        <item x="96"/>
        <item x="57"/>
        <item x="110"/>
        <item x="54"/>
        <item x="14"/>
        <item x="8"/>
        <item x="92"/>
        <item x="132"/>
        <item x="95"/>
        <item x="36"/>
        <item x="63"/>
        <item x="11"/>
        <item x="94"/>
        <item x="18"/>
        <item x="43"/>
        <item x="105"/>
        <item x="53"/>
        <item x="123"/>
        <item x="133"/>
        <item x="104"/>
        <item x="59"/>
        <item x="93"/>
        <item x="62"/>
        <item x="98"/>
        <item x="9"/>
        <item x="58"/>
        <item x="108"/>
        <item x="113"/>
        <item x="122"/>
        <item x="126"/>
        <item x="131"/>
        <item x="68"/>
        <item x="61"/>
        <item x="2"/>
        <item x="29"/>
        <item x="102"/>
        <item x="141"/>
        <item x="107"/>
        <item x="80"/>
        <item x="81"/>
        <item x="83"/>
        <item x="34"/>
        <item x="52"/>
        <item x="16"/>
        <item x="64"/>
        <item x="28"/>
        <item x="46"/>
        <item x="88"/>
        <item x="111"/>
        <item x="56"/>
        <item x="103"/>
        <item x="109"/>
        <item x="121"/>
        <item x="4"/>
        <item x="136"/>
        <item x="124"/>
        <item x="114"/>
        <item x="119"/>
        <item x="60"/>
        <item x="72"/>
        <item x="6"/>
        <item x="27"/>
        <item x="7"/>
        <item x="15"/>
        <item x="13"/>
        <item x="37"/>
        <item x="101"/>
        <item x="77"/>
        <item x="65"/>
        <item x="100"/>
        <item x="25"/>
        <item x="78"/>
        <item x="55"/>
        <item x="140"/>
        <item x="115"/>
        <item x="74"/>
        <item x="106"/>
        <item x="71"/>
        <item x="12"/>
        <item x="40"/>
        <item x="86"/>
        <item x="70"/>
        <item x="49"/>
        <item x="117"/>
        <item x="38"/>
        <item x="10"/>
        <item x="82"/>
        <item x="17"/>
        <item x="21"/>
        <item x="35"/>
        <item x="20"/>
        <item x="1"/>
        <item x="139"/>
        <item x="67"/>
        <item x="30"/>
        <item x="45"/>
        <item x="91"/>
        <item x="48"/>
        <item x="23"/>
        <item x="51"/>
        <item x="33"/>
        <item x="32"/>
        <item x="143"/>
        <item x="50"/>
        <item x="76"/>
        <item x="84"/>
        <item x="134"/>
        <item x="31"/>
        <item x="144"/>
        <item x="19"/>
        <item x="73"/>
        <item x="44"/>
        <item x="41"/>
        <item x="87"/>
        <item x="89"/>
        <item x="75"/>
        <item x="142"/>
        <item x="22"/>
        <item x="66"/>
        <item x="3"/>
        <item x="39"/>
        <item x="116"/>
        <item x="90"/>
        <item x="26"/>
        <item x="42"/>
        <item x="5"/>
        <item x="85"/>
        <item x="24"/>
        <item x="138"/>
        <item x="112"/>
        <item x="137"/>
        <item x="120"/>
        <item x="69"/>
        <item t="default"/>
      </items>
    </pivotField>
    <pivotField axis="axisRow" showAll="0">
      <items count="33">
        <item x="17"/>
        <item n="Bills not yet received" x="13"/>
        <item n="Reconciliations in progress with municipalities 1" x="8"/>
        <item n="Disputes over ownership/custodiaship" x="7"/>
        <item n="Bills not yet received from municipalities" x="24"/>
        <item x="25"/>
        <item x="23"/>
        <item n="Bills in progress for payment 1" x="22"/>
        <item x="6"/>
        <item x="15"/>
        <item n="Disputes over interest charged" x="12"/>
        <item x="9"/>
        <item x="0"/>
        <item x="20"/>
        <item x="10"/>
        <item n="Confirmed amount in arrears 1" x="18"/>
        <item n="Confirmed amount in arrears 2" x="11"/>
        <item n="Payments not allocated by municipality 1" x="16"/>
        <item n="Payments not allocated by municipality 2" x="2"/>
        <item n="Dispute over incorrect billing" x="3"/>
        <item n="Reconciliations in progress with municipalities 2" x="4"/>
        <item n="Reconciliations in progress with municiplaities 3" x="28"/>
        <item n="Reconciliations in progress with municipalities 4" x="29"/>
        <item n="Diputes over transfer of ownership" x="21"/>
        <item n="State Domestic Facilities 1" x="5"/>
        <item n="Reconciliations in progress with municipalities 5" x="31"/>
        <item n="Bills in progress for payment 2" x="27"/>
        <item n="Payment rejected due to change of municipal bank account" x="30"/>
        <item n="Reconciliations with municipalities 6" x="26"/>
        <item n="State Domestic Facilities 2" x="14"/>
        <item n="Payments not allocated by municipality 3" x="19"/>
        <item n="Confirmed amount in arrears 3" x="1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Outstanding Amount: Property Rates" fld="3" baseField="0" baseItem="0" numFmtId="44"/>
  </dataFields>
  <formats count="13">
    <format dxfId="106">
      <pivotArea dataOnly="0" labelOnly="1" fieldPosition="0">
        <references count="1">
          <reference field="4" count="0"/>
        </references>
      </pivotArea>
    </format>
    <format dxfId="107">
      <pivotArea field="4" type="button" dataOnly="0" labelOnly="1" outline="0" axis="axisRow" fieldPosition="0"/>
    </format>
    <format dxfId="108">
      <pivotArea collapsedLevelsAreSubtotals="1" fieldPosition="0">
        <references count="1">
          <reference field="4" count="1">
            <x v="30"/>
          </reference>
        </references>
      </pivotArea>
    </format>
    <format dxfId="109">
      <pivotArea collapsedLevelsAreSubtotals="1" fieldPosition="0">
        <references count="1">
          <reference field="4" count="2">
            <x v="17"/>
            <x v="18"/>
          </reference>
        </references>
      </pivotArea>
    </format>
    <format dxfId="110">
      <pivotArea collapsedLevelsAreSubtotals="1" fieldPosition="0">
        <references count="1">
          <reference field="4" count="2">
            <x v="15"/>
            <x v="16"/>
          </reference>
        </references>
      </pivotArea>
    </format>
    <format dxfId="111">
      <pivotArea collapsedLevelsAreSubtotals="1" fieldPosition="0">
        <references count="1">
          <reference field="4" count="1">
            <x v="31"/>
          </reference>
        </references>
      </pivotArea>
    </format>
    <format dxfId="112">
      <pivotArea field="0" type="button" dataOnly="0" labelOnly="1" outline="0"/>
    </format>
    <format dxfId="113">
      <pivotArea dataOnly="0" labelOnly="1" outline="0" axis="axisValues" fieldPosition="0"/>
    </format>
    <format dxfId="114">
      <pivotArea field="0" type="button" dataOnly="0" labelOnly="1" outline="0"/>
    </format>
    <format dxfId="115">
      <pivotArea dataOnly="0" labelOnly="1" outline="0" axis="axisValues" fieldPosition="0"/>
    </format>
    <format dxfId="116">
      <pivotArea outline="0" collapsedLevelsAreSubtotals="1" fieldPosition="0"/>
    </format>
    <format dxfId="117">
      <pivotArea dataOnly="0" labelOnly="1" outline="0" fieldPosition="0">
        <references count="1">
          <reference field="3" count="0"/>
        </references>
      </pivotArea>
    </format>
    <format dxfId="1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9" sqref="B9"/>
    </sheetView>
  </sheetViews>
  <sheetFormatPr defaultRowHeight="15" x14ac:dyDescent="0.25"/>
  <cols>
    <col min="1" max="1" width="31.28515625" customWidth="1"/>
    <col min="2" max="2" width="17" bestFit="1" customWidth="1"/>
    <col min="3" max="3" width="17.42578125" style="21" bestFit="1" customWidth="1"/>
    <col min="4" max="4" width="19.140625" bestFit="1" customWidth="1"/>
    <col min="5" max="10" width="2" customWidth="1"/>
    <col min="11" max="65" width="3" customWidth="1"/>
    <col min="66" max="90" width="4" customWidth="1"/>
    <col min="91" max="91" width="5" customWidth="1"/>
    <col min="92" max="92" width="7.28515625" customWidth="1"/>
    <col min="93" max="93" width="11.28515625" bestFit="1" customWidth="1"/>
  </cols>
  <sheetData>
    <row r="1" spans="1:4" ht="15.75" thickBot="1" x14ac:dyDescent="0.3">
      <c r="A1" s="96" t="s">
        <v>2</v>
      </c>
      <c r="B1" s="97" t="s">
        <v>286</v>
      </c>
    </row>
    <row r="2" spans="1:4" ht="15.75" thickBot="1" x14ac:dyDescent="0.3">
      <c r="A2" s="59" t="s">
        <v>269</v>
      </c>
      <c r="B2" s="60"/>
      <c r="C2" s="60"/>
      <c r="D2" s="61"/>
    </row>
    <row r="3" spans="1:4" s="22" customFormat="1" ht="45.75" thickBot="1" x14ac:dyDescent="0.3">
      <c r="A3" s="53" t="s">
        <v>270</v>
      </c>
      <c r="B3" s="87" t="s">
        <v>271</v>
      </c>
      <c r="C3" s="88" t="s">
        <v>287</v>
      </c>
      <c r="D3" s="91" t="s">
        <v>268</v>
      </c>
    </row>
    <row r="4" spans="1:4" x14ac:dyDescent="0.25">
      <c r="A4" s="51" t="s">
        <v>131</v>
      </c>
      <c r="B4" s="89">
        <v>18</v>
      </c>
      <c r="C4" s="94">
        <v>1206</v>
      </c>
      <c r="D4" s="92">
        <v>16342786.379999999</v>
      </c>
    </row>
    <row r="5" spans="1:4" x14ac:dyDescent="0.25">
      <c r="A5" s="51" t="s">
        <v>154</v>
      </c>
      <c r="B5" s="89">
        <v>24</v>
      </c>
      <c r="C5" s="95">
        <v>2237</v>
      </c>
      <c r="D5" s="92">
        <v>274320970.31999999</v>
      </c>
    </row>
    <row r="6" spans="1:4" x14ac:dyDescent="0.25">
      <c r="A6" s="51" t="s">
        <v>72</v>
      </c>
      <c r="B6" s="89">
        <v>35</v>
      </c>
      <c r="C6" s="95">
        <v>1377</v>
      </c>
      <c r="D6" s="92">
        <v>108716589.04800004</v>
      </c>
    </row>
    <row r="7" spans="1:4" x14ac:dyDescent="0.25">
      <c r="A7" s="51" t="s">
        <v>45</v>
      </c>
      <c r="B7" s="89">
        <v>10</v>
      </c>
      <c r="C7" s="95">
        <v>505</v>
      </c>
      <c r="D7" s="92">
        <v>4928936.851999999</v>
      </c>
    </row>
    <row r="8" spans="1:4" x14ac:dyDescent="0.25">
      <c r="A8" s="51" t="s">
        <v>251</v>
      </c>
      <c r="B8" s="89">
        <v>8</v>
      </c>
      <c r="C8" s="95">
        <v>2349</v>
      </c>
      <c r="D8" s="92">
        <v>67399359.400000006</v>
      </c>
    </row>
    <row r="9" spans="1:4" x14ac:dyDescent="0.25">
      <c r="A9" s="51" t="s">
        <v>225</v>
      </c>
      <c r="B9" s="89">
        <v>16</v>
      </c>
      <c r="C9" s="95">
        <v>1255</v>
      </c>
      <c r="D9" s="92">
        <v>5893086</v>
      </c>
    </row>
    <row r="10" spans="1:4" x14ac:dyDescent="0.25">
      <c r="A10" s="51" t="s">
        <v>202</v>
      </c>
      <c r="B10" s="89">
        <v>9</v>
      </c>
      <c r="C10" s="95">
        <v>305</v>
      </c>
      <c r="D10" s="92">
        <v>35005763.200000003</v>
      </c>
    </row>
    <row r="11" spans="1:4" x14ac:dyDescent="0.25">
      <c r="A11" s="51" t="s">
        <v>180</v>
      </c>
      <c r="B11" s="89">
        <v>19</v>
      </c>
      <c r="C11" s="95">
        <v>705</v>
      </c>
      <c r="D11" s="92">
        <v>4170733.5999999996</v>
      </c>
    </row>
    <row r="12" spans="1:4" x14ac:dyDescent="0.25">
      <c r="A12" s="51" t="s">
        <v>223</v>
      </c>
      <c r="B12" s="89">
        <v>1</v>
      </c>
      <c r="C12" s="95">
        <v>446</v>
      </c>
      <c r="D12" s="92">
        <v>70182174</v>
      </c>
    </row>
    <row r="13" spans="1:4" ht="15.75" thickBot="1" x14ac:dyDescent="0.3">
      <c r="A13" s="52" t="s">
        <v>22</v>
      </c>
      <c r="B13" s="90">
        <v>5</v>
      </c>
      <c r="C13" s="56">
        <v>98</v>
      </c>
      <c r="D13" s="93">
        <v>24387804</v>
      </c>
    </row>
    <row r="14" spans="1:4" ht="15.75" thickBot="1" x14ac:dyDescent="0.3">
      <c r="A14" s="52" t="s">
        <v>267</v>
      </c>
      <c r="B14" s="55">
        <v>145</v>
      </c>
      <c r="C14" s="56">
        <v>10483</v>
      </c>
      <c r="D14" s="23">
        <v>611348202.80000019</v>
      </c>
    </row>
    <row r="15" spans="1:4" x14ac:dyDescent="0.25">
      <c r="C15"/>
    </row>
    <row r="18" spans="1:2" ht="15.75" thickBot="1" x14ac:dyDescent="0.3"/>
    <row r="19" spans="1:2" ht="39.75" customHeight="1" thickBot="1" x14ac:dyDescent="0.3">
      <c r="A19" s="62" t="s">
        <v>283</v>
      </c>
      <c r="B19" s="63"/>
    </row>
    <row r="20" spans="1:2" ht="15.75" thickBot="1" x14ac:dyDescent="0.3">
      <c r="A20" s="28" t="s">
        <v>270</v>
      </c>
      <c r="B20" s="29" t="s">
        <v>267</v>
      </c>
    </row>
    <row r="21" spans="1:2" x14ac:dyDescent="0.25">
      <c r="A21" s="26" t="s">
        <v>272</v>
      </c>
      <c r="B21" s="27">
        <v>86412680.299999774</v>
      </c>
    </row>
    <row r="22" spans="1:2" x14ac:dyDescent="0.25">
      <c r="A22" s="24" t="s">
        <v>273</v>
      </c>
      <c r="B22" s="25">
        <v>295342083.84000003</v>
      </c>
    </row>
    <row r="23" spans="1:2" x14ac:dyDescent="0.25">
      <c r="A23" s="24" t="s">
        <v>274</v>
      </c>
      <c r="B23" s="25">
        <v>249967618.61999983</v>
      </c>
    </row>
    <row r="24" spans="1:2" x14ac:dyDescent="0.25">
      <c r="A24" s="24" t="s">
        <v>275</v>
      </c>
      <c r="B24" s="25">
        <v>294627600.549999</v>
      </c>
    </row>
    <row r="25" spans="1:2" x14ac:dyDescent="0.25">
      <c r="A25" s="24" t="s">
        <v>276</v>
      </c>
      <c r="B25" s="25">
        <v>80915628.620000079</v>
      </c>
    </row>
    <row r="26" spans="1:2" x14ac:dyDescent="0.25">
      <c r="A26" s="24" t="s">
        <v>277</v>
      </c>
      <c r="B26" s="25">
        <v>36392992.279999994</v>
      </c>
    </row>
    <row r="27" spans="1:2" x14ac:dyDescent="0.25">
      <c r="A27" s="24" t="s">
        <v>278</v>
      </c>
      <c r="B27" s="25">
        <v>105308322.79000005</v>
      </c>
    </row>
    <row r="28" spans="1:2" x14ac:dyDescent="0.25">
      <c r="A28" s="24" t="s">
        <v>279</v>
      </c>
      <c r="B28" s="25">
        <v>50751651.030000016</v>
      </c>
    </row>
    <row r="29" spans="1:2" x14ac:dyDescent="0.25">
      <c r="A29" s="24" t="s">
        <v>280</v>
      </c>
      <c r="B29" s="25">
        <v>177238766.22999993</v>
      </c>
    </row>
    <row r="30" spans="1:2" x14ac:dyDescent="0.25">
      <c r="A30" s="24" t="s">
        <v>281</v>
      </c>
      <c r="B30" s="25">
        <v>416871112.80999941</v>
      </c>
    </row>
    <row r="31" spans="1:2" ht="15.75" thickBot="1" x14ac:dyDescent="0.3">
      <c r="A31" s="30" t="s">
        <v>282</v>
      </c>
      <c r="B31" s="31">
        <v>25480449.370000012</v>
      </c>
    </row>
    <row r="32" spans="1:2" ht="15.75" thickBot="1" x14ac:dyDescent="0.3">
      <c r="A32" s="28" t="s">
        <v>267</v>
      </c>
      <c r="B32" s="29">
        <v>1819308906.4399984</v>
      </c>
    </row>
  </sheetData>
  <mergeCells count="2">
    <mergeCell ref="A2:D2"/>
    <mergeCell ref="A19:B19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H9" sqref="H9"/>
    </sheetView>
  </sheetViews>
  <sheetFormatPr defaultRowHeight="15" x14ac:dyDescent="0.25"/>
  <cols>
    <col min="1" max="1" width="54.5703125" bestFit="1" customWidth="1"/>
    <col min="2" max="2" width="34.42578125" style="21" customWidth="1"/>
  </cols>
  <sheetData>
    <row r="2" spans="1:2" ht="15.75" thickBot="1" x14ac:dyDescent="0.3"/>
    <row r="3" spans="1:2" ht="30.75" thickBot="1" x14ac:dyDescent="0.3">
      <c r="A3" s="85" t="s">
        <v>318</v>
      </c>
      <c r="B3" s="54" t="s">
        <v>317</v>
      </c>
    </row>
    <row r="4" spans="1:2" x14ac:dyDescent="0.25">
      <c r="A4" s="51" t="s">
        <v>293</v>
      </c>
      <c r="B4" s="83">
        <v>885577.19200000004</v>
      </c>
    </row>
    <row r="5" spans="1:2" x14ac:dyDescent="0.25">
      <c r="A5" s="51" t="s">
        <v>295</v>
      </c>
      <c r="B5" s="81">
        <v>35148971.5</v>
      </c>
    </row>
    <row r="6" spans="1:2" x14ac:dyDescent="0.25">
      <c r="A6" s="51" t="s">
        <v>305</v>
      </c>
      <c r="B6" s="81">
        <v>24168919.600000001</v>
      </c>
    </row>
    <row r="7" spans="1:2" x14ac:dyDescent="0.25">
      <c r="A7" s="51" t="s">
        <v>300</v>
      </c>
      <c r="B7" s="81">
        <v>141959</v>
      </c>
    </row>
    <row r="8" spans="1:2" x14ac:dyDescent="0.25">
      <c r="A8" s="51" t="s">
        <v>294</v>
      </c>
      <c r="B8" s="81">
        <v>29690.560000000001</v>
      </c>
    </row>
    <row r="9" spans="1:2" x14ac:dyDescent="0.25">
      <c r="A9" s="51" t="s">
        <v>292</v>
      </c>
      <c r="B9" s="81">
        <v>577157.66</v>
      </c>
    </row>
    <row r="10" spans="1:2" x14ac:dyDescent="0.25">
      <c r="A10" s="51" t="s">
        <v>310</v>
      </c>
      <c r="B10" s="81">
        <v>3304720.98</v>
      </c>
    </row>
    <row r="11" spans="1:2" x14ac:dyDescent="0.25">
      <c r="A11" s="51" t="s">
        <v>289</v>
      </c>
      <c r="B11" s="81">
        <v>383340408.43000007</v>
      </c>
    </row>
    <row r="12" spans="1:2" x14ac:dyDescent="0.25">
      <c r="A12" s="51" t="s">
        <v>291</v>
      </c>
      <c r="B12" s="81">
        <v>40503948.829999998</v>
      </c>
    </row>
    <row r="13" spans="1:2" ht="15.75" thickBot="1" x14ac:dyDescent="0.3">
      <c r="A13" s="52" t="s">
        <v>316</v>
      </c>
      <c r="B13" s="84">
        <v>123246849.04800004</v>
      </c>
    </row>
    <row r="14" spans="1:2" ht="15.75" thickBot="1" x14ac:dyDescent="0.3">
      <c r="A14" s="86" t="s">
        <v>267</v>
      </c>
      <c r="B14" s="82">
        <v>611348202.80000007</v>
      </c>
    </row>
    <row r="15" spans="1:2" x14ac:dyDescent="0.25">
      <c r="B15"/>
    </row>
    <row r="16" spans="1:2" ht="15.75" thickBot="1" x14ac:dyDescent="0.3">
      <c r="B16"/>
    </row>
    <row r="17" spans="2:2" ht="15.75" thickBot="1" x14ac:dyDescent="0.3">
      <c r="B17"/>
    </row>
    <row r="18" spans="2:2" x14ac:dyDescent="0.25">
      <c r="B18"/>
    </row>
    <row r="19" spans="2:2" ht="15.75" thickBot="1" x14ac:dyDescent="0.3">
      <c r="B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zoomScaleNormal="100" workbookViewId="0">
      <selection activeCell="F18" sqref="F18"/>
    </sheetView>
  </sheetViews>
  <sheetFormatPr defaultRowHeight="15" x14ac:dyDescent="0.25"/>
  <cols>
    <col min="1" max="1" width="57.7109375" customWidth="1"/>
    <col min="2" max="2" width="27.140625" style="70" bestFit="1" customWidth="1"/>
  </cols>
  <sheetData>
    <row r="1" spans="1:2" x14ac:dyDescent="0.25">
      <c r="A1" s="49" t="s">
        <v>2</v>
      </c>
      <c r="B1" s="21" t="s">
        <v>290</v>
      </c>
    </row>
    <row r="3" spans="1:2" s="66" customFormat="1" ht="30" x14ac:dyDescent="0.25">
      <c r="A3" s="58" t="s">
        <v>284</v>
      </c>
      <c r="B3" s="67" t="s">
        <v>268</v>
      </c>
    </row>
    <row r="4" spans="1:2" x14ac:dyDescent="0.25">
      <c r="A4" s="57" t="s">
        <v>136</v>
      </c>
      <c r="B4" s="21">
        <v>0</v>
      </c>
    </row>
    <row r="5" spans="1:2" x14ac:dyDescent="0.25">
      <c r="A5" s="57" t="s">
        <v>288</v>
      </c>
      <c r="B5" s="21">
        <v>501259.152</v>
      </c>
    </row>
    <row r="6" spans="1:2" x14ac:dyDescent="0.25">
      <c r="A6" s="57" t="s">
        <v>301</v>
      </c>
      <c r="B6" s="21">
        <v>951621.76</v>
      </c>
    </row>
    <row r="7" spans="1:2" x14ac:dyDescent="0.25">
      <c r="A7" s="57" t="s">
        <v>292</v>
      </c>
      <c r="B7" s="21">
        <v>577157.66</v>
      </c>
    </row>
    <row r="8" spans="1:2" x14ac:dyDescent="0.25">
      <c r="A8" s="57" t="s">
        <v>293</v>
      </c>
      <c r="B8" s="21">
        <v>384318.04</v>
      </c>
    </row>
    <row r="9" spans="1:2" x14ac:dyDescent="0.25">
      <c r="A9" s="57" t="s">
        <v>220</v>
      </c>
      <c r="B9" s="21">
        <v>0</v>
      </c>
    </row>
    <row r="10" spans="1:2" x14ac:dyDescent="0.25">
      <c r="A10" s="57" t="s">
        <v>215</v>
      </c>
      <c r="B10" s="21">
        <v>0</v>
      </c>
    </row>
    <row r="11" spans="1:2" x14ac:dyDescent="0.25">
      <c r="A11" s="57" t="s">
        <v>309</v>
      </c>
      <c r="B11" s="21">
        <v>8621416.6500000004</v>
      </c>
    </row>
    <row r="12" spans="1:2" x14ac:dyDescent="0.25">
      <c r="A12" s="57" t="s">
        <v>47</v>
      </c>
      <c r="B12" s="21">
        <v>0</v>
      </c>
    </row>
    <row r="13" spans="1:2" x14ac:dyDescent="0.25">
      <c r="A13" s="57" t="s">
        <v>129</v>
      </c>
      <c r="B13" s="21">
        <v>0</v>
      </c>
    </row>
    <row r="14" spans="1:2" x14ac:dyDescent="0.25">
      <c r="A14" s="57" t="s">
        <v>294</v>
      </c>
      <c r="B14" s="21">
        <v>29690.560000000001</v>
      </c>
    </row>
    <row r="15" spans="1:2" x14ac:dyDescent="0.25">
      <c r="A15" s="57" t="s">
        <v>54</v>
      </c>
      <c r="B15" s="21">
        <v>0</v>
      </c>
    </row>
    <row r="16" spans="1:2" x14ac:dyDescent="0.25">
      <c r="A16" s="57" t="s">
        <v>5</v>
      </c>
      <c r="B16" s="21">
        <v>0</v>
      </c>
    </row>
    <row r="17" spans="1:2" x14ac:dyDescent="0.25">
      <c r="A17" s="57" t="s">
        <v>184</v>
      </c>
      <c r="B17" s="21">
        <v>0</v>
      </c>
    </row>
    <row r="18" spans="1:2" x14ac:dyDescent="0.25">
      <c r="A18" s="57" t="s">
        <v>60</v>
      </c>
      <c r="B18" s="21">
        <v>0</v>
      </c>
    </row>
    <row r="19" spans="1:2" x14ac:dyDescent="0.25">
      <c r="A19" s="57" t="s">
        <v>296</v>
      </c>
      <c r="B19" s="68">
        <v>399256.07999999996</v>
      </c>
    </row>
    <row r="20" spans="1:2" x14ac:dyDescent="0.25">
      <c r="A20" s="57" t="s">
        <v>297</v>
      </c>
      <c r="B20" s="68">
        <v>1245080.42</v>
      </c>
    </row>
    <row r="21" spans="1:2" x14ac:dyDescent="0.25">
      <c r="A21" s="57" t="s">
        <v>298</v>
      </c>
      <c r="B21" s="69">
        <v>27838458.809999995</v>
      </c>
    </row>
    <row r="22" spans="1:2" x14ac:dyDescent="0.25">
      <c r="A22" s="57" t="s">
        <v>299</v>
      </c>
      <c r="B22" s="69">
        <v>10998805.300000001</v>
      </c>
    </row>
    <row r="23" spans="1:2" x14ac:dyDescent="0.25">
      <c r="A23" s="57" t="s">
        <v>300</v>
      </c>
      <c r="B23" s="21">
        <v>141959</v>
      </c>
    </row>
    <row r="24" spans="1:2" x14ac:dyDescent="0.25">
      <c r="A24" s="57" t="s">
        <v>302</v>
      </c>
      <c r="B24" s="21">
        <v>340907</v>
      </c>
    </row>
    <row r="25" spans="1:2" x14ac:dyDescent="0.25">
      <c r="A25" s="57" t="s">
        <v>303</v>
      </c>
      <c r="B25" s="21">
        <v>1179338.83</v>
      </c>
    </row>
    <row r="26" spans="1:2" x14ac:dyDescent="0.25">
      <c r="A26" s="57" t="s">
        <v>304</v>
      </c>
      <c r="B26" s="21">
        <v>6440204.75</v>
      </c>
    </row>
    <row r="27" spans="1:2" x14ac:dyDescent="0.25">
      <c r="A27" s="57" t="s">
        <v>305</v>
      </c>
      <c r="B27" s="21">
        <v>24168919.600000001</v>
      </c>
    </row>
    <row r="28" spans="1:2" x14ac:dyDescent="0.25">
      <c r="A28" s="57" t="s">
        <v>306</v>
      </c>
      <c r="B28" s="21">
        <v>14530260</v>
      </c>
    </row>
    <row r="29" spans="1:2" x14ac:dyDescent="0.25">
      <c r="A29" s="57" t="s">
        <v>307</v>
      </c>
      <c r="B29" s="21">
        <v>5106841.8499999996</v>
      </c>
    </row>
    <row r="30" spans="1:2" x14ac:dyDescent="0.25">
      <c r="A30" s="57" t="s">
        <v>308</v>
      </c>
      <c r="B30" s="21">
        <v>22352262.52</v>
      </c>
    </row>
    <row r="31" spans="1:2" x14ac:dyDescent="0.25">
      <c r="A31" s="57" t="s">
        <v>310</v>
      </c>
      <c r="B31" s="21">
        <v>3304720.98</v>
      </c>
    </row>
    <row r="32" spans="1:2" x14ac:dyDescent="0.25">
      <c r="A32" s="57" t="s">
        <v>311</v>
      </c>
      <c r="B32" s="21">
        <v>26485034.640000001</v>
      </c>
    </row>
    <row r="33" spans="1:2" x14ac:dyDescent="0.25">
      <c r="A33" s="57" t="s">
        <v>312</v>
      </c>
      <c r="B33" s="21">
        <v>108716589.04800004</v>
      </c>
    </row>
    <row r="34" spans="1:2" x14ac:dyDescent="0.25">
      <c r="A34" s="57" t="s">
        <v>313</v>
      </c>
      <c r="B34" s="69">
        <v>344503144.32000005</v>
      </c>
    </row>
    <row r="35" spans="1:2" x14ac:dyDescent="0.25">
      <c r="A35" s="57" t="s">
        <v>314</v>
      </c>
      <c r="B35" s="68">
        <v>2530955.83</v>
      </c>
    </row>
    <row r="36" spans="1:2" x14ac:dyDescent="0.25">
      <c r="A36" s="50" t="s">
        <v>267</v>
      </c>
      <c r="B36" s="21">
        <v>611348202.80000007</v>
      </c>
    </row>
    <row r="37" spans="1:2" x14ac:dyDescent="0.25">
      <c r="B37"/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</sheetData>
  <autoFilter ref="A3:B5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"/>
    </sheetView>
  </sheetViews>
  <sheetFormatPr defaultColWidth="62.5703125" defaultRowHeight="15" x14ac:dyDescent="0.25"/>
  <cols>
    <col min="1" max="1" width="54.5703125" bestFit="1" customWidth="1"/>
    <col min="2" max="2" width="41.42578125" bestFit="1" customWidth="1"/>
  </cols>
  <sheetData>
    <row r="1" spans="1:2" ht="15.75" thickBot="1" x14ac:dyDescent="0.3">
      <c r="A1" s="71" t="s">
        <v>315</v>
      </c>
      <c r="B1" s="72" t="s">
        <v>268</v>
      </c>
    </row>
    <row r="2" spans="1:2" x14ac:dyDescent="0.25">
      <c r="A2" s="78" t="s">
        <v>293</v>
      </c>
      <c r="B2" s="77">
        <v>501259.152</v>
      </c>
    </row>
    <row r="3" spans="1:2" x14ac:dyDescent="0.25">
      <c r="A3" s="79" t="s">
        <v>291</v>
      </c>
      <c r="B3" s="75">
        <v>951621.76</v>
      </c>
    </row>
    <row r="4" spans="1:2" x14ac:dyDescent="0.25">
      <c r="A4" s="79" t="s">
        <v>292</v>
      </c>
      <c r="B4" s="75">
        <v>577157.66</v>
      </c>
    </row>
    <row r="5" spans="1:2" x14ac:dyDescent="0.25">
      <c r="A5" s="79" t="s">
        <v>293</v>
      </c>
      <c r="B5" s="75">
        <v>384318.04</v>
      </c>
    </row>
    <row r="6" spans="1:2" x14ac:dyDescent="0.25">
      <c r="A6" s="79" t="s">
        <v>295</v>
      </c>
      <c r="B6" s="75">
        <v>8621416.6500000004</v>
      </c>
    </row>
    <row r="7" spans="1:2" x14ac:dyDescent="0.25">
      <c r="A7" s="79" t="s">
        <v>294</v>
      </c>
      <c r="B7" s="75">
        <v>29690.560000000001</v>
      </c>
    </row>
    <row r="8" spans="1:2" x14ac:dyDescent="0.25">
      <c r="A8" s="79" t="s">
        <v>295</v>
      </c>
      <c r="B8" s="75">
        <v>399256.07999999996</v>
      </c>
    </row>
    <row r="9" spans="1:2" x14ac:dyDescent="0.25">
      <c r="A9" s="79" t="s">
        <v>295</v>
      </c>
      <c r="B9" s="75">
        <v>1245080.42</v>
      </c>
    </row>
    <row r="10" spans="1:2" x14ac:dyDescent="0.25">
      <c r="A10" s="79" t="s">
        <v>289</v>
      </c>
      <c r="B10" s="75">
        <v>27838458.809999995</v>
      </c>
    </row>
    <row r="11" spans="1:2" x14ac:dyDescent="0.25">
      <c r="A11" s="79" t="s">
        <v>289</v>
      </c>
      <c r="B11" s="75">
        <v>10998805.300000001</v>
      </c>
    </row>
    <row r="12" spans="1:2" x14ac:dyDescent="0.25">
      <c r="A12" s="79" t="s">
        <v>300</v>
      </c>
      <c r="B12" s="75">
        <v>141959</v>
      </c>
    </row>
    <row r="13" spans="1:2" x14ac:dyDescent="0.25">
      <c r="A13" s="79" t="s">
        <v>291</v>
      </c>
      <c r="B13" s="75">
        <v>340907</v>
      </c>
    </row>
    <row r="14" spans="1:2" x14ac:dyDescent="0.25">
      <c r="A14" s="79" t="s">
        <v>291</v>
      </c>
      <c r="B14" s="75">
        <v>1179338.83</v>
      </c>
    </row>
    <row r="15" spans="1:2" x14ac:dyDescent="0.25">
      <c r="A15" s="79" t="s">
        <v>291</v>
      </c>
      <c r="B15" s="75">
        <v>6440204.75</v>
      </c>
    </row>
    <row r="16" spans="1:2" x14ac:dyDescent="0.25">
      <c r="A16" s="79" t="s">
        <v>305</v>
      </c>
      <c r="B16" s="75">
        <v>24168919.600000001</v>
      </c>
    </row>
    <row r="17" spans="1:2" x14ac:dyDescent="0.25">
      <c r="A17" s="79" t="s">
        <v>316</v>
      </c>
      <c r="B17" s="75">
        <v>14530260</v>
      </c>
    </row>
    <row r="18" spans="1:2" x14ac:dyDescent="0.25">
      <c r="A18" s="79" t="s">
        <v>291</v>
      </c>
      <c r="B18" s="75">
        <v>5106841.8499999996</v>
      </c>
    </row>
    <row r="19" spans="1:2" x14ac:dyDescent="0.25">
      <c r="A19" s="79" t="s">
        <v>295</v>
      </c>
      <c r="B19" s="75">
        <v>22352262.52</v>
      </c>
    </row>
    <row r="20" spans="1:2" x14ac:dyDescent="0.25">
      <c r="A20" s="79" t="s">
        <v>310</v>
      </c>
      <c r="B20" s="75">
        <v>3304720.98</v>
      </c>
    </row>
    <row r="21" spans="1:2" x14ac:dyDescent="0.25">
      <c r="A21" s="79" t="s">
        <v>291</v>
      </c>
      <c r="B21" s="75">
        <v>26485034.640000001</v>
      </c>
    </row>
    <row r="22" spans="1:2" x14ac:dyDescent="0.25">
      <c r="A22" s="79" t="s">
        <v>316</v>
      </c>
      <c r="B22" s="75">
        <v>108716589.04800004</v>
      </c>
    </row>
    <row r="23" spans="1:2" x14ac:dyDescent="0.25">
      <c r="A23" s="79" t="s">
        <v>289</v>
      </c>
      <c r="B23" s="75">
        <v>344503144.32000005</v>
      </c>
    </row>
    <row r="24" spans="1:2" ht="15.75" thickBot="1" x14ac:dyDescent="0.3">
      <c r="A24" s="80" t="s">
        <v>295</v>
      </c>
      <c r="B24" s="76">
        <v>2530955.83</v>
      </c>
    </row>
    <row r="25" spans="1:2" ht="15.75" thickBot="1" x14ac:dyDescent="0.3">
      <c r="A25" s="74" t="s">
        <v>267</v>
      </c>
      <c r="B25" s="73">
        <v>611348202.80000007</v>
      </c>
    </row>
  </sheetData>
  <autoFilter ref="A1:B2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topLeftCell="A197" zoomScale="105" workbookViewId="0">
      <selection activeCell="D223" sqref="D223"/>
    </sheetView>
  </sheetViews>
  <sheetFormatPr defaultRowHeight="15" x14ac:dyDescent="0.25"/>
  <cols>
    <col min="1" max="1" width="15.28515625" bestFit="1" customWidth="1"/>
    <col min="2" max="2" width="40.28515625" customWidth="1"/>
    <col min="3" max="3" width="20.5703125" style="1" bestFit="1" customWidth="1"/>
    <col min="4" max="4" width="20.28515625" style="2" bestFit="1" customWidth="1"/>
    <col min="5" max="5" width="43.85546875" style="3" customWidth="1"/>
  </cols>
  <sheetData>
    <row r="1" spans="1:5" ht="15.75" thickBot="1" x14ac:dyDescent="0.3"/>
    <row r="2" spans="1:5" ht="15.75" thickBot="1" x14ac:dyDescent="0.3">
      <c r="C2" s="64" t="s">
        <v>269</v>
      </c>
      <c r="D2" s="65"/>
      <c r="E2" s="8"/>
    </row>
    <row r="3" spans="1:5" s="9" customFormat="1" ht="30.75" thickBot="1" x14ac:dyDescent="0.3">
      <c r="A3" s="6" t="s">
        <v>0</v>
      </c>
      <c r="B3" s="6" t="s">
        <v>1</v>
      </c>
      <c r="C3" s="35" t="s">
        <v>285</v>
      </c>
      <c r="D3" s="41" t="s">
        <v>2</v>
      </c>
      <c r="E3" s="7" t="s">
        <v>266</v>
      </c>
    </row>
    <row r="4" spans="1:5" ht="30" x14ac:dyDescent="0.25">
      <c r="A4" s="17" t="s">
        <v>3</v>
      </c>
      <c r="B4" s="10" t="s">
        <v>4</v>
      </c>
      <c r="C4" s="36">
        <v>0</v>
      </c>
      <c r="D4" s="42">
        <v>0</v>
      </c>
      <c r="E4" s="32" t="s">
        <v>5</v>
      </c>
    </row>
    <row r="5" spans="1:5" x14ac:dyDescent="0.25">
      <c r="A5" s="18" t="s">
        <v>3</v>
      </c>
      <c r="B5" s="11" t="s">
        <v>6</v>
      </c>
      <c r="C5" s="37">
        <v>0</v>
      </c>
      <c r="D5" s="43">
        <v>0</v>
      </c>
      <c r="E5" s="33"/>
    </row>
    <row r="6" spans="1:5" x14ac:dyDescent="0.25">
      <c r="A6" s="18" t="s">
        <v>3</v>
      </c>
      <c r="B6" s="11" t="s">
        <v>7</v>
      </c>
      <c r="C6" s="37">
        <v>0</v>
      </c>
      <c r="D6" s="43">
        <v>0</v>
      </c>
      <c r="E6" s="33"/>
    </row>
    <row r="7" spans="1:5" x14ac:dyDescent="0.25">
      <c r="A7" s="18" t="s">
        <v>3</v>
      </c>
      <c r="B7" s="11" t="s">
        <v>8</v>
      </c>
      <c r="C7" s="37">
        <v>0</v>
      </c>
      <c r="D7" s="43">
        <v>0</v>
      </c>
      <c r="E7" s="33"/>
    </row>
    <row r="8" spans="1:5" ht="30" x14ac:dyDescent="0.25">
      <c r="A8" s="18" t="s">
        <v>3</v>
      </c>
      <c r="B8" s="11" t="s">
        <v>9</v>
      </c>
      <c r="C8" s="37">
        <v>0</v>
      </c>
      <c r="D8" s="43">
        <v>0</v>
      </c>
      <c r="E8" s="33" t="s">
        <v>5</v>
      </c>
    </row>
    <row r="9" spans="1:5" x14ac:dyDescent="0.25">
      <c r="A9" s="18" t="s">
        <v>3</v>
      </c>
      <c r="B9" s="11" t="s">
        <v>10</v>
      </c>
      <c r="C9" s="37">
        <v>0</v>
      </c>
      <c r="D9" s="43">
        <v>0</v>
      </c>
      <c r="E9" s="33"/>
    </row>
    <row r="10" spans="1:5" x14ac:dyDescent="0.25">
      <c r="A10" s="18" t="s">
        <v>3</v>
      </c>
      <c r="B10" s="11" t="s">
        <v>11</v>
      </c>
      <c r="C10" s="37">
        <v>0</v>
      </c>
      <c r="D10" s="43">
        <v>0</v>
      </c>
      <c r="E10" s="33"/>
    </row>
    <row r="11" spans="1:5" ht="30" x14ac:dyDescent="0.25">
      <c r="A11" s="18" t="s">
        <v>3</v>
      </c>
      <c r="B11" s="11" t="s">
        <v>12</v>
      </c>
      <c r="C11" s="37">
        <v>0</v>
      </c>
      <c r="D11" s="43">
        <v>0</v>
      </c>
      <c r="E11" s="33" t="s">
        <v>5</v>
      </c>
    </row>
    <row r="12" spans="1:5" x14ac:dyDescent="0.25">
      <c r="A12" s="18" t="s">
        <v>3</v>
      </c>
      <c r="B12" s="11" t="s">
        <v>13</v>
      </c>
      <c r="C12" s="37">
        <v>0</v>
      </c>
      <c r="D12" s="43">
        <v>0</v>
      </c>
      <c r="E12" s="33"/>
    </row>
    <row r="13" spans="1:5" ht="30" x14ac:dyDescent="0.25">
      <c r="A13" s="18" t="s">
        <v>3</v>
      </c>
      <c r="B13" s="11" t="s">
        <v>14</v>
      </c>
      <c r="C13" s="37">
        <v>0</v>
      </c>
      <c r="D13" s="43">
        <v>0</v>
      </c>
      <c r="E13" s="33" t="s">
        <v>5</v>
      </c>
    </row>
    <row r="14" spans="1:5" x14ac:dyDescent="0.25">
      <c r="A14" s="18" t="s">
        <v>3</v>
      </c>
      <c r="B14" s="11" t="s">
        <v>15</v>
      </c>
      <c r="C14" s="37">
        <v>0</v>
      </c>
      <c r="D14" s="43">
        <v>0</v>
      </c>
      <c r="E14" s="33"/>
    </row>
    <row r="15" spans="1:5" x14ac:dyDescent="0.25">
      <c r="A15" s="18" t="s">
        <v>3</v>
      </c>
      <c r="B15" s="11" t="s">
        <v>16</v>
      </c>
      <c r="C15" s="37">
        <v>0</v>
      </c>
      <c r="D15" s="43">
        <v>0</v>
      </c>
      <c r="E15" s="33"/>
    </row>
    <row r="16" spans="1:5" ht="30" x14ac:dyDescent="0.25">
      <c r="A16" s="18" t="s">
        <v>3</v>
      </c>
      <c r="B16" s="11" t="s">
        <v>17</v>
      </c>
      <c r="C16" s="37">
        <v>0</v>
      </c>
      <c r="D16" s="43">
        <v>0</v>
      </c>
      <c r="E16" s="33" t="s">
        <v>5</v>
      </c>
    </row>
    <row r="17" spans="1:5" x14ac:dyDescent="0.25">
      <c r="A17" s="18" t="s">
        <v>3</v>
      </c>
      <c r="B17" s="11" t="s">
        <v>18</v>
      </c>
      <c r="C17" s="37">
        <v>0</v>
      </c>
      <c r="D17" s="43">
        <v>0</v>
      </c>
      <c r="E17" s="33"/>
    </row>
    <row r="18" spans="1:5" x14ac:dyDescent="0.25">
      <c r="A18" s="18" t="s">
        <v>3</v>
      </c>
      <c r="B18" s="11" t="s">
        <v>19</v>
      </c>
      <c r="C18" s="37">
        <v>0</v>
      </c>
      <c r="D18" s="43">
        <v>0</v>
      </c>
      <c r="E18" s="33"/>
    </row>
    <row r="19" spans="1:5" ht="30" x14ac:dyDescent="0.25">
      <c r="A19" s="18" t="s">
        <v>3</v>
      </c>
      <c r="B19" s="11" t="s">
        <v>20</v>
      </c>
      <c r="C19" s="37">
        <v>0</v>
      </c>
      <c r="D19" s="43">
        <v>0</v>
      </c>
      <c r="E19" s="33" t="s">
        <v>5</v>
      </c>
    </row>
    <row r="20" spans="1:5" x14ac:dyDescent="0.25">
      <c r="A20" s="18" t="s">
        <v>3</v>
      </c>
      <c r="B20" s="11" t="s">
        <v>21</v>
      </c>
      <c r="C20" s="37">
        <v>0</v>
      </c>
      <c r="D20" s="43">
        <v>0</v>
      </c>
      <c r="E20" s="33"/>
    </row>
    <row r="21" spans="1:5" x14ac:dyDescent="0.25">
      <c r="A21" s="18" t="s">
        <v>22</v>
      </c>
      <c r="B21" s="11" t="s">
        <v>23</v>
      </c>
      <c r="C21" s="37">
        <v>0</v>
      </c>
      <c r="D21" s="43">
        <v>0</v>
      </c>
      <c r="E21" s="33"/>
    </row>
    <row r="22" spans="1:5" x14ac:dyDescent="0.25">
      <c r="A22" s="18" t="s">
        <v>22</v>
      </c>
      <c r="B22" s="11" t="s">
        <v>24</v>
      </c>
      <c r="C22" s="37">
        <v>0</v>
      </c>
      <c r="D22" s="43">
        <v>0</v>
      </c>
      <c r="E22" s="33"/>
    </row>
    <row r="23" spans="1:5" x14ac:dyDescent="0.25">
      <c r="A23" s="18" t="s">
        <v>22</v>
      </c>
      <c r="B23" s="11" t="s">
        <v>25</v>
      </c>
      <c r="C23" s="37">
        <v>7</v>
      </c>
      <c r="D23" s="43">
        <v>2446621</v>
      </c>
      <c r="E23" s="33" t="s">
        <v>26</v>
      </c>
    </row>
    <row r="24" spans="1:5" x14ac:dyDescent="0.25">
      <c r="A24" s="18" t="s">
        <v>22</v>
      </c>
      <c r="B24" s="11" t="s">
        <v>27</v>
      </c>
      <c r="C24" s="37">
        <v>0</v>
      </c>
      <c r="D24" s="43">
        <v>0</v>
      </c>
      <c r="E24" s="33"/>
    </row>
    <row r="25" spans="1:5" x14ac:dyDescent="0.25">
      <c r="A25" s="18" t="s">
        <v>22</v>
      </c>
      <c r="B25" s="11" t="s">
        <v>28</v>
      </c>
      <c r="C25" s="37">
        <v>0</v>
      </c>
      <c r="D25" s="43">
        <v>0</v>
      </c>
      <c r="E25" s="33"/>
    </row>
    <row r="26" spans="1:5" x14ac:dyDescent="0.25">
      <c r="A26" s="18" t="s">
        <v>22</v>
      </c>
      <c r="B26" s="11" t="s">
        <v>29</v>
      </c>
      <c r="C26" s="37">
        <v>0</v>
      </c>
      <c r="D26" s="43">
        <v>0</v>
      </c>
      <c r="E26" s="33"/>
    </row>
    <row r="27" spans="1:5" x14ac:dyDescent="0.25">
      <c r="A27" s="18" t="s">
        <v>22</v>
      </c>
      <c r="B27" s="11" t="s">
        <v>30</v>
      </c>
      <c r="C27" s="37">
        <v>0</v>
      </c>
      <c r="D27" s="43">
        <v>0</v>
      </c>
      <c r="E27" s="33"/>
    </row>
    <row r="28" spans="1:5" x14ac:dyDescent="0.25">
      <c r="A28" s="18" t="s">
        <v>22</v>
      </c>
      <c r="B28" s="11" t="s">
        <v>31</v>
      </c>
      <c r="C28" s="37">
        <v>0</v>
      </c>
      <c r="D28" s="43">
        <v>0</v>
      </c>
      <c r="E28" s="33"/>
    </row>
    <row r="29" spans="1:5" x14ac:dyDescent="0.25">
      <c r="A29" s="18" t="s">
        <v>22</v>
      </c>
      <c r="B29" s="11" t="s">
        <v>32</v>
      </c>
      <c r="C29" s="37">
        <v>2</v>
      </c>
      <c r="D29" s="43">
        <v>141959</v>
      </c>
      <c r="E29" s="33" t="s">
        <v>33</v>
      </c>
    </row>
    <row r="30" spans="1:5" x14ac:dyDescent="0.25">
      <c r="A30" s="18" t="s">
        <v>22</v>
      </c>
      <c r="B30" s="11" t="s">
        <v>34</v>
      </c>
      <c r="C30" s="37">
        <v>68</v>
      </c>
      <c r="D30" s="43">
        <v>6928057</v>
      </c>
      <c r="E30" s="33" t="s">
        <v>26</v>
      </c>
    </row>
    <row r="31" spans="1:5" x14ac:dyDescent="0.25">
      <c r="A31" s="18" t="s">
        <v>22</v>
      </c>
      <c r="B31" s="11" t="s">
        <v>35</v>
      </c>
      <c r="C31" s="37">
        <v>0</v>
      </c>
      <c r="D31" s="43">
        <v>0</v>
      </c>
      <c r="E31" s="33"/>
    </row>
    <row r="32" spans="1:5" x14ac:dyDescent="0.25">
      <c r="A32" s="18" t="s">
        <v>22</v>
      </c>
      <c r="B32" s="11" t="s">
        <v>36</v>
      </c>
      <c r="C32" s="37">
        <v>18</v>
      </c>
      <c r="D32" s="43">
        <v>340907</v>
      </c>
      <c r="E32" s="33" t="s">
        <v>37</v>
      </c>
    </row>
    <row r="33" spans="1:5" x14ac:dyDescent="0.25">
      <c r="A33" s="18" t="s">
        <v>22</v>
      </c>
      <c r="B33" s="11" t="s">
        <v>38</v>
      </c>
      <c r="C33" s="37">
        <v>0</v>
      </c>
      <c r="D33" s="43">
        <v>0</v>
      </c>
      <c r="E33" s="33"/>
    </row>
    <row r="34" spans="1:5" x14ac:dyDescent="0.25">
      <c r="A34" s="18" t="s">
        <v>22</v>
      </c>
      <c r="B34" s="11" t="s">
        <v>39</v>
      </c>
      <c r="C34" s="37">
        <v>0</v>
      </c>
      <c r="D34" s="43">
        <v>0</v>
      </c>
      <c r="E34" s="33"/>
    </row>
    <row r="35" spans="1:5" x14ac:dyDescent="0.25">
      <c r="A35" s="18" t="s">
        <v>22</v>
      </c>
      <c r="B35" s="11" t="s">
        <v>40</v>
      </c>
      <c r="C35" s="37">
        <v>0</v>
      </c>
      <c r="D35" s="43">
        <v>0</v>
      </c>
      <c r="E35" s="33"/>
    </row>
    <row r="36" spans="1:5" ht="30" x14ac:dyDescent="0.25">
      <c r="A36" s="18" t="s">
        <v>22</v>
      </c>
      <c r="B36" s="11" t="s">
        <v>41</v>
      </c>
      <c r="C36" s="37">
        <v>3</v>
      </c>
      <c r="D36" s="43">
        <v>14530260</v>
      </c>
      <c r="E36" s="33" t="s">
        <v>42</v>
      </c>
    </row>
    <row r="37" spans="1:5" x14ac:dyDescent="0.25">
      <c r="A37" s="18" t="s">
        <v>22</v>
      </c>
      <c r="B37" s="11" t="s">
        <v>43</v>
      </c>
      <c r="C37" s="37">
        <v>0</v>
      </c>
      <c r="D37" s="43">
        <v>0</v>
      </c>
      <c r="E37" s="33"/>
    </row>
    <row r="38" spans="1:5" x14ac:dyDescent="0.25">
      <c r="A38" s="18" t="s">
        <v>22</v>
      </c>
      <c r="B38" s="11" t="s">
        <v>44</v>
      </c>
      <c r="C38" s="37">
        <v>0</v>
      </c>
      <c r="D38" s="43">
        <v>0</v>
      </c>
      <c r="E38" s="33"/>
    </row>
    <row r="39" spans="1:5" x14ac:dyDescent="0.25">
      <c r="A39" s="19" t="s">
        <v>45</v>
      </c>
      <c r="B39" s="12" t="s">
        <v>46</v>
      </c>
      <c r="C39" s="37">
        <v>0</v>
      </c>
      <c r="D39" s="44">
        <v>0</v>
      </c>
      <c r="E39" s="19" t="s">
        <v>47</v>
      </c>
    </row>
    <row r="40" spans="1:5" x14ac:dyDescent="0.25">
      <c r="A40" s="19" t="s">
        <v>45</v>
      </c>
      <c r="B40" s="12" t="s">
        <v>48</v>
      </c>
      <c r="C40" s="37">
        <v>301</v>
      </c>
      <c r="D40" s="44">
        <v>412979.64</v>
      </c>
      <c r="E40" s="19" t="s">
        <v>49</v>
      </c>
    </row>
    <row r="41" spans="1:5" x14ac:dyDescent="0.25">
      <c r="A41" s="19" t="s">
        <v>45</v>
      </c>
      <c r="B41" s="12" t="s">
        <v>50</v>
      </c>
      <c r="C41" s="37">
        <v>71</v>
      </c>
      <c r="D41" s="45">
        <v>445160.45</v>
      </c>
      <c r="E41" s="19" t="s">
        <v>51</v>
      </c>
    </row>
    <row r="42" spans="1:5" x14ac:dyDescent="0.25">
      <c r="A42" s="19" t="s">
        <v>45</v>
      </c>
      <c r="B42" s="12" t="s">
        <v>52</v>
      </c>
      <c r="C42" s="37">
        <v>3</v>
      </c>
      <c r="D42" s="45">
        <v>29840</v>
      </c>
      <c r="E42" s="19" t="s">
        <v>49</v>
      </c>
    </row>
    <row r="43" spans="1:5" x14ac:dyDescent="0.25">
      <c r="A43" s="19" t="s">
        <v>45</v>
      </c>
      <c r="B43" s="12" t="s">
        <v>53</v>
      </c>
      <c r="C43" s="37">
        <v>0</v>
      </c>
      <c r="D43" s="45">
        <v>0</v>
      </c>
      <c r="E43" s="19" t="s">
        <v>54</v>
      </c>
    </row>
    <row r="44" spans="1:5" x14ac:dyDescent="0.25">
      <c r="A44" s="19" t="s">
        <v>45</v>
      </c>
      <c r="B44" s="12" t="s">
        <v>55</v>
      </c>
      <c r="C44" s="37">
        <v>5</v>
      </c>
      <c r="D44" s="45">
        <v>91031.360000000001</v>
      </c>
      <c r="E44" s="19" t="s">
        <v>49</v>
      </c>
    </row>
    <row r="45" spans="1:5" x14ac:dyDescent="0.25">
      <c r="A45" s="19" t="s">
        <v>45</v>
      </c>
      <c r="B45" s="12" t="s">
        <v>56</v>
      </c>
      <c r="C45" s="37">
        <v>0</v>
      </c>
      <c r="D45" s="44">
        <v>0</v>
      </c>
      <c r="E45" s="19" t="s">
        <v>47</v>
      </c>
    </row>
    <row r="46" spans="1:5" x14ac:dyDescent="0.25">
      <c r="A46" s="19" t="s">
        <v>45</v>
      </c>
      <c r="B46" s="12" t="s">
        <v>57</v>
      </c>
      <c r="C46" s="37">
        <v>19</v>
      </c>
      <c r="D46" s="44">
        <v>1624127.3</v>
      </c>
      <c r="E46" s="19" t="s">
        <v>26</v>
      </c>
    </row>
    <row r="47" spans="1:5" x14ac:dyDescent="0.25">
      <c r="A47" s="19" t="s">
        <v>45</v>
      </c>
      <c r="B47" s="12" t="s">
        <v>58</v>
      </c>
      <c r="C47" s="37">
        <v>1</v>
      </c>
      <c r="D47" s="44">
        <v>43306.66</v>
      </c>
      <c r="E47" s="19" t="s">
        <v>49</v>
      </c>
    </row>
    <row r="48" spans="1:5" x14ac:dyDescent="0.25">
      <c r="A48" s="19" t="s">
        <v>45</v>
      </c>
      <c r="B48" s="12" t="s">
        <v>59</v>
      </c>
      <c r="C48" s="37">
        <v>0</v>
      </c>
      <c r="D48" s="45">
        <v>0</v>
      </c>
      <c r="E48" s="19" t="s">
        <v>47</v>
      </c>
    </row>
    <row r="49" spans="1:5" x14ac:dyDescent="0.25">
      <c r="A49" s="19" t="s">
        <v>45</v>
      </c>
      <c r="B49" s="12" t="s">
        <v>32</v>
      </c>
      <c r="C49" s="37">
        <v>0</v>
      </c>
      <c r="D49" s="45">
        <v>0</v>
      </c>
      <c r="E49" s="19" t="s">
        <v>60</v>
      </c>
    </row>
    <row r="50" spans="1:5" x14ac:dyDescent="0.25">
      <c r="A50" s="19" t="s">
        <v>45</v>
      </c>
      <c r="B50" s="12" t="s">
        <v>61</v>
      </c>
      <c r="C50" s="37">
        <v>0</v>
      </c>
      <c r="D50" s="45">
        <v>0</v>
      </c>
      <c r="E50" s="19" t="s">
        <v>60</v>
      </c>
    </row>
    <row r="51" spans="1:5" x14ac:dyDescent="0.25">
      <c r="A51" s="19" t="s">
        <v>45</v>
      </c>
      <c r="B51" s="12" t="s">
        <v>62</v>
      </c>
      <c r="C51" s="37">
        <v>0</v>
      </c>
      <c r="D51" s="45">
        <v>0</v>
      </c>
      <c r="E51" s="19" t="s">
        <v>60</v>
      </c>
    </row>
    <row r="52" spans="1:5" x14ac:dyDescent="0.25">
      <c r="A52" s="19" t="s">
        <v>45</v>
      </c>
      <c r="B52" s="12" t="s">
        <v>63</v>
      </c>
      <c r="C52" s="37">
        <v>0</v>
      </c>
      <c r="D52" s="45">
        <v>0</v>
      </c>
      <c r="E52" s="19" t="s">
        <v>60</v>
      </c>
    </row>
    <row r="53" spans="1:5" x14ac:dyDescent="0.25">
      <c r="A53" s="19" t="s">
        <v>45</v>
      </c>
      <c r="B53" s="13" t="s">
        <v>64</v>
      </c>
      <c r="C53" s="37">
        <v>0</v>
      </c>
      <c r="D53" s="45">
        <v>0</v>
      </c>
      <c r="E53" s="19" t="s">
        <v>60</v>
      </c>
    </row>
    <row r="54" spans="1:5" x14ac:dyDescent="0.25">
      <c r="A54" s="19" t="s">
        <v>45</v>
      </c>
      <c r="B54" s="12" t="s">
        <v>65</v>
      </c>
      <c r="C54" s="37">
        <v>34</v>
      </c>
      <c r="D54" s="44">
        <v>1245080.42</v>
      </c>
      <c r="E54" s="19" t="s">
        <v>66</v>
      </c>
    </row>
    <row r="55" spans="1:5" x14ac:dyDescent="0.25">
      <c r="A55" s="19" t="s">
        <v>45</v>
      </c>
      <c r="B55" s="12" t="s">
        <v>67</v>
      </c>
      <c r="C55" s="37">
        <v>59</v>
      </c>
      <c r="D55" s="44">
        <v>506461.31</v>
      </c>
      <c r="E55" s="19" t="s">
        <v>51</v>
      </c>
    </row>
    <row r="56" spans="1:5" x14ac:dyDescent="0.25">
      <c r="A56" s="19" t="s">
        <v>45</v>
      </c>
      <c r="B56" s="12" t="s">
        <v>68</v>
      </c>
      <c r="C56" s="37">
        <v>2</v>
      </c>
      <c r="D56" s="45">
        <v>29690.560000000001</v>
      </c>
      <c r="E56" s="19" t="s">
        <v>69</v>
      </c>
    </row>
    <row r="57" spans="1:5" x14ac:dyDescent="0.25">
      <c r="A57" s="19" t="s">
        <v>45</v>
      </c>
      <c r="B57" s="12" t="s">
        <v>70</v>
      </c>
      <c r="C57" s="37">
        <v>10</v>
      </c>
      <c r="D57" s="44">
        <v>501259.152</v>
      </c>
      <c r="E57" s="19" t="s">
        <v>71</v>
      </c>
    </row>
    <row r="58" spans="1:5" x14ac:dyDescent="0.25">
      <c r="A58" s="18" t="s">
        <v>72</v>
      </c>
      <c r="B58" s="11" t="s">
        <v>73</v>
      </c>
      <c r="C58" s="37">
        <v>15</v>
      </c>
      <c r="D58" s="43">
        <v>253174.08</v>
      </c>
      <c r="E58" s="33" t="s">
        <v>74</v>
      </c>
    </row>
    <row r="59" spans="1:5" x14ac:dyDescent="0.25">
      <c r="A59" s="18" t="s">
        <v>72</v>
      </c>
      <c r="B59" s="11" t="s">
        <v>75</v>
      </c>
      <c r="C59" s="37">
        <v>0</v>
      </c>
      <c r="D59" s="43">
        <v>0</v>
      </c>
      <c r="E59" s="33" t="s">
        <v>74</v>
      </c>
    </row>
    <row r="60" spans="1:5" x14ac:dyDescent="0.25">
      <c r="A60" s="18" t="s">
        <v>72</v>
      </c>
      <c r="B60" s="11" t="s">
        <v>76</v>
      </c>
      <c r="C60" s="37">
        <v>0</v>
      </c>
      <c r="D60" s="43">
        <v>0</v>
      </c>
      <c r="E60" s="33" t="s">
        <v>74</v>
      </c>
    </row>
    <row r="61" spans="1:5" x14ac:dyDescent="0.25">
      <c r="A61" s="18" t="s">
        <v>72</v>
      </c>
      <c r="B61" s="11" t="s">
        <v>77</v>
      </c>
      <c r="C61" s="37">
        <v>9</v>
      </c>
      <c r="D61" s="43">
        <v>1742139</v>
      </c>
      <c r="E61" s="33" t="s">
        <v>74</v>
      </c>
    </row>
    <row r="62" spans="1:5" x14ac:dyDescent="0.25">
      <c r="A62" s="18" t="s">
        <v>72</v>
      </c>
      <c r="B62" s="11" t="s">
        <v>78</v>
      </c>
      <c r="C62" s="37">
        <v>3</v>
      </c>
      <c r="D62" s="43">
        <v>49166.39</v>
      </c>
      <c r="E62" s="33" t="s">
        <v>74</v>
      </c>
    </row>
    <row r="63" spans="1:5" x14ac:dyDescent="0.25">
      <c r="A63" s="18" t="s">
        <v>72</v>
      </c>
      <c r="B63" s="11" t="s">
        <v>79</v>
      </c>
      <c r="C63" s="37">
        <v>79</v>
      </c>
      <c r="D63" s="43">
        <v>5284979.91</v>
      </c>
      <c r="E63" s="33" t="s">
        <v>74</v>
      </c>
    </row>
    <row r="64" spans="1:5" x14ac:dyDescent="0.25">
      <c r="A64" s="18" t="s">
        <v>72</v>
      </c>
      <c r="B64" s="11" t="s">
        <v>80</v>
      </c>
      <c r="C64" s="37">
        <v>25</v>
      </c>
      <c r="D64" s="43">
        <v>2289407.52</v>
      </c>
      <c r="E64" s="33" t="s">
        <v>74</v>
      </c>
    </row>
    <row r="65" spans="1:5" x14ac:dyDescent="0.25">
      <c r="A65" s="18" t="s">
        <v>72</v>
      </c>
      <c r="B65" s="11" t="s">
        <v>81</v>
      </c>
      <c r="C65" s="37">
        <v>73</v>
      </c>
      <c r="D65" s="43">
        <v>2009666.73</v>
      </c>
      <c r="E65" s="33" t="s">
        <v>74</v>
      </c>
    </row>
    <row r="66" spans="1:5" x14ac:dyDescent="0.25">
      <c r="A66" s="18" t="s">
        <v>72</v>
      </c>
      <c r="B66" s="11" t="s">
        <v>82</v>
      </c>
      <c r="C66" s="37">
        <v>83</v>
      </c>
      <c r="D66" s="43">
        <v>6640856.3600000003</v>
      </c>
      <c r="E66" s="33" t="s">
        <v>74</v>
      </c>
    </row>
    <row r="67" spans="1:5" x14ac:dyDescent="0.25">
      <c r="A67" s="18" t="s">
        <v>72</v>
      </c>
      <c r="B67" s="11" t="s">
        <v>83</v>
      </c>
      <c r="C67" s="37">
        <v>0</v>
      </c>
      <c r="D67" s="43">
        <v>0</v>
      </c>
      <c r="E67" s="33" t="s">
        <v>74</v>
      </c>
    </row>
    <row r="68" spans="1:5" x14ac:dyDescent="0.25">
      <c r="A68" s="18" t="s">
        <v>72</v>
      </c>
      <c r="B68" s="11" t="s">
        <v>84</v>
      </c>
      <c r="C68" s="37">
        <v>0</v>
      </c>
      <c r="D68" s="43">
        <v>0</v>
      </c>
      <c r="E68" s="33" t="s">
        <v>74</v>
      </c>
    </row>
    <row r="69" spans="1:5" x14ac:dyDescent="0.25">
      <c r="A69" s="18" t="s">
        <v>72</v>
      </c>
      <c r="B69" s="11" t="s">
        <v>85</v>
      </c>
      <c r="C69" s="37">
        <v>0</v>
      </c>
      <c r="D69" s="43">
        <v>0</v>
      </c>
      <c r="E69" s="33" t="s">
        <v>74</v>
      </c>
    </row>
    <row r="70" spans="1:5" x14ac:dyDescent="0.25">
      <c r="A70" s="18" t="s">
        <v>72</v>
      </c>
      <c r="B70" s="11" t="s">
        <v>86</v>
      </c>
      <c r="C70" s="37">
        <v>61</v>
      </c>
      <c r="D70" s="43">
        <v>3095395.54</v>
      </c>
      <c r="E70" s="33" t="s">
        <v>74</v>
      </c>
    </row>
    <row r="71" spans="1:5" x14ac:dyDescent="0.25">
      <c r="A71" s="18" t="s">
        <v>72</v>
      </c>
      <c r="B71" s="11" t="s">
        <v>87</v>
      </c>
      <c r="C71" s="37"/>
      <c r="D71" s="43">
        <v>0</v>
      </c>
      <c r="E71" s="33" t="s">
        <v>74</v>
      </c>
    </row>
    <row r="72" spans="1:5" x14ac:dyDescent="0.25">
      <c r="A72" s="18" t="s">
        <v>72</v>
      </c>
      <c r="B72" s="11" t="s">
        <v>88</v>
      </c>
      <c r="C72" s="37">
        <v>50</v>
      </c>
      <c r="D72" s="43">
        <v>16840388.52</v>
      </c>
      <c r="E72" s="33" t="s">
        <v>74</v>
      </c>
    </row>
    <row r="73" spans="1:5" x14ac:dyDescent="0.25">
      <c r="A73" s="18" t="s">
        <v>72</v>
      </c>
      <c r="B73" s="11" t="s">
        <v>89</v>
      </c>
      <c r="C73" s="37">
        <v>0</v>
      </c>
      <c r="D73" s="43">
        <v>0</v>
      </c>
      <c r="E73" s="33" t="s">
        <v>74</v>
      </c>
    </row>
    <row r="74" spans="1:5" x14ac:dyDescent="0.25">
      <c r="A74" s="18" t="s">
        <v>72</v>
      </c>
      <c r="B74" s="11" t="s">
        <v>90</v>
      </c>
      <c r="C74" s="37">
        <v>0</v>
      </c>
      <c r="D74" s="43">
        <v>0</v>
      </c>
      <c r="E74" s="33" t="s">
        <v>74</v>
      </c>
    </row>
    <row r="75" spans="1:5" x14ac:dyDescent="0.25">
      <c r="A75" s="18" t="s">
        <v>72</v>
      </c>
      <c r="B75" s="11" t="s">
        <v>91</v>
      </c>
      <c r="C75" s="37">
        <v>21</v>
      </c>
      <c r="D75" s="43">
        <v>801275.93</v>
      </c>
      <c r="E75" s="33" t="s">
        <v>74</v>
      </c>
    </row>
    <row r="76" spans="1:5" x14ac:dyDescent="0.25">
      <c r="A76" s="18" t="s">
        <v>72</v>
      </c>
      <c r="B76" s="11" t="s">
        <v>92</v>
      </c>
      <c r="C76" s="37">
        <v>13</v>
      </c>
      <c r="D76" s="43">
        <v>9173260.5130000506</v>
      </c>
      <c r="E76" s="33" t="s">
        <v>74</v>
      </c>
    </row>
    <row r="77" spans="1:5" x14ac:dyDescent="0.25">
      <c r="A77" s="18" t="s">
        <v>72</v>
      </c>
      <c r="B77" s="11" t="s">
        <v>93</v>
      </c>
      <c r="C77" s="37">
        <v>39</v>
      </c>
      <c r="D77" s="43">
        <v>424489.56</v>
      </c>
      <c r="E77" s="33" t="s">
        <v>74</v>
      </c>
    </row>
    <row r="78" spans="1:5" x14ac:dyDescent="0.25">
      <c r="A78" s="18" t="s">
        <v>72</v>
      </c>
      <c r="B78" s="11" t="s">
        <v>94</v>
      </c>
      <c r="C78" s="37">
        <v>19</v>
      </c>
      <c r="D78" s="43">
        <v>271331.28999999998</v>
      </c>
      <c r="E78" s="33" t="s">
        <v>74</v>
      </c>
    </row>
    <row r="79" spans="1:5" x14ac:dyDescent="0.25">
      <c r="A79" s="18" t="s">
        <v>72</v>
      </c>
      <c r="B79" s="11" t="s">
        <v>95</v>
      </c>
      <c r="C79" s="37">
        <v>5</v>
      </c>
      <c r="D79" s="43">
        <v>162714.34</v>
      </c>
      <c r="E79" s="33" t="s">
        <v>74</v>
      </c>
    </row>
    <row r="80" spans="1:5" x14ac:dyDescent="0.25">
      <c r="A80" s="18" t="s">
        <v>72</v>
      </c>
      <c r="B80" s="11" t="s">
        <v>96</v>
      </c>
      <c r="C80" s="37">
        <v>7</v>
      </c>
      <c r="D80" s="43">
        <v>2924175.8</v>
      </c>
      <c r="E80" s="33" t="s">
        <v>74</v>
      </c>
    </row>
    <row r="81" spans="1:5" x14ac:dyDescent="0.25">
      <c r="A81" s="18" t="s">
        <v>72</v>
      </c>
      <c r="B81" s="11" t="s">
        <v>97</v>
      </c>
      <c r="C81" s="37">
        <v>161</v>
      </c>
      <c r="D81" s="43">
        <v>4386663.26</v>
      </c>
      <c r="E81" s="33" t="s">
        <v>74</v>
      </c>
    </row>
    <row r="82" spans="1:5" x14ac:dyDescent="0.25">
      <c r="A82" s="18" t="s">
        <v>72</v>
      </c>
      <c r="B82" s="11" t="s">
        <v>98</v>
      </c>
      <c r="C82" s="37">
        <v>0</v>
      </c>
      <c r="D82" s="43">
        <v>0</v>
      </c>
      <c r="E82" s="33" t="s">
        <v>74</v>
      </c>
    </row>
    <row r="83" spans="1:5" x14ac:dyDescent="0.25">
      <c r="A83" s="18" t="s">
        <v>72</v>
      </c>
      <c r="B83" s="11" t="s">
        <v>99</v>
      </c>
      <c r="C83" s="37">
        <v>6</v>
      </c>
      <c r="D83" s="43">
        <v>3200341.31</v>
      </c>
      <c r="E83" s="33" t="s">
        <v>74</v>
      </c>
    </row>
    <row r="84" spans="1:5" x14ac:dyDescent="0.25">
      <c r="A84" s="18" t="s">
        <v>72</v>
      </c>
      <c r="B84" s="11" t="s">
        <v>100</v>
      </c>
      <c r="C84" s="37">
        <v>141</v>
      </c>
      <c r="D84" s="43">
        <v>3174526.33</v>
      </c>
      <c r="E84" s="33" t="s">
        <v>74</v>
      </c>
    </row>
    <row r="85" spans="1:5" x14ac:dyDescent="0.25">
      <c r="A85" s="18" t="s">
        <v>72</v>
      </c>
      <c r="B85" s="11" t="s">
        <v>101</v>
      </c>
      <c r="C85" s="37">
        <v>0</v>
      </c>
      <c r="D85" s="43">
        <v>0</v>
      </c>
      <c r="E85" s="33" t="s">
        <v>74</v>
      </c>
    </row>
    <row r="86" spans="1:5" x14ac:dyDescent="0.25">
      <c r="A86" s="18" t="s">
        <v>72</v>
      </c>
      <c r="B86" s="11" t="s">
        <v>102</v>
      </c>
      <c r="C86" s="37">
        <v>5</v>
      </c>
      <c r="D86" s="43">
        <v>220149</v>
      </c>
      <c r="E86" s="33" t="s">
        <v>74</v>
      </c>
    </row>
    <row r="87" spans="1:5" x14ac:dyDescent="0.25">
      <c r="A87" s="18" t="s">
        <v>72</v>
      </c>
      <c r="B87" s="11" t="s">
        <v>103</v>
      </c>
      <c r="C87" s="37">
        <v>15</v>
      </c>
      <c r="D87" s="43">
        <v>2070655.19</v>
      </c>
      <c r="E87" s="33" t="s">
        <v>74</v>
      </c>
    </row>
    <row r="88" spans="1:5" x14ac:dyDescent="0.25">
      <c r="A88" s="18" t="s">
        <v>72</v>
      </c>
      <c r="B88" s="11" t="s">
        <v>104</v>
      </c>
      <c r="C88" s="37">
        <v>5</v>
      </c>
      <c r="D88" s="43">
        <v>39359.870000000003</v>
      </c>
      <c r="E88" s="33" t="s">
        <v>74</v>
      </c>
    </row>
    <row r="89" spans="1:5" x14ac:dyDescent="0.25">
      <c r="A89" s="18" t="s">
        <v>72</v>
      </c>
      <c r="B89" s="11" t="s">
        <v>105</v>
      </c>
      <c r="C89" s="37">
        <v>0</v>
      </c>
      <c r="D89" s="43">
        <v>0</v>
      </c>
      <c r="E89" s="33" t="s">
        <v>74</v>
      </c>
    </row>
    <row r="90" spans="1:5" x14ac:dyDescent="0.25">
      <c r="A90" s="18" t="s">
        <v>72</v>
      </c>
      <c r="B90" s="11" t="s">
        <v>106</v>
      </c>
      <c r="C90" s="37">
        <v>29</v>
      </c>
      <c r="D90" s="43">
        <v>601571.43999999994</v>
      </c>
      <c r="E90" s="33" t="s">
        <v>74</v>
      </c>
    </row>
    <row r="91" spans="1:5" x14ac:dyDescent="0.25">
      <c r="A91" s="18" t="s">
        <v>72</v>
      </c>
      <c r="B91" s="11" t="s">
        <v>107</v>
      </c>
      <c r="C91" s="37">
        <v>20</v>
      </c>
      <c r="D91" s="43">
        <v>1621907.74</v>
      </c>
      <c r="E91" s="33" t="s">
        <v>74</v>
      </c>
    </row>
    <row r="92" spans="1:5" x14ac:dyDescent="0.25">
      <c r="A92" s="18" t="s">
        <v>72</v>
      </c>
      <c r="B92" s="11" t="s">
        <v>108</v>
      </c>
      <c r="C92" s="37">
        <v>33</v>
      </c>
      <c r="D92" s="43">
        <v>7038363.1500000004</v>
      </c>
      <c r="E92" s="33" t="s">
        <v>74</v>
      </c>
    </row>
    <row r="93" spans="1:5" x14ac:dyDescent="0.25">
      <c r="A93" s="18" t="s">
        <v>72</v>
      </c>
      <c r="B93" s="11" t="s">
        <v>109</v>
      </c>
      <c r="C93" s="37">
        <v>29</v>
      </c>
      <c r="D93" s="43">
        <v>1276620.24</v>
      </c>
      <c r="E93" s="33" t="s">
        <v>74</v>
      </c>
    </row>
    <row r="94" spans="1:5" x14ac:dyDescent="0.25">
      <c r="A94" s="18" t="s">
        <v>72</v>
      </c>
      <c r="B94" s="11" t="s">
        <v>110</v>
      </c>
      <c r="C94" s="37">
        <v>0</v>
      </c>
      <c r="D94" s="43">
        <v>0</v>
      </c>
      <c r="E94" s="33" t="s">
        <v>74</v>
      </c>
    </row>
    <row r="95" spans="1:5" x14ac:dyDescent="0.25">
      <c r="A95" s="18" t="s">
        <v>72</v>
      </c>
      <c r="B95" s="11" t="s">
        <v>111</v>
      </c>
      <c r="C95" s="37">
        <v>24</v>
      </c>
      <c r="D95" s="43">
        <v>5673891.5999999996</v>
      </c>
      <c r="E95" s="33" t="s">
        <v>74</v>
      </c>
    </row>
    <row r="96" spans="1:5" x14ac:dyDescent="0.25">
      <c r="A96" s="18" t="s">
        <v>72</v>
      </c>
      <c r="B96" s="11" t="s">
        <v>112</v>
      </c>
      <c r="C96" s="37">
        <v>0</v>
      </c>
      <c r="D96" s="43">
        <v>0</v>
      </c>
      <c r="E96" s="33" t="s">
        <v>74</v>
      </c>
    </row>
    <row r="97" spans="1:5" x14ac:dyDescent="0.25">
      <c r="A97" s="18" t="s">
        <v>72</v>
      </c>
      <c r="B97" s="11" t="s">
        <v>113</v>
      </c>
      <c r="C97" s="37">
        <v>0</v>
      </c>
      <c r="D97" s="43">
        <v>0</v>
      </c>
      <c r="E97" s="33" t="s">
        <v>74</v>
      </c>
    </row>
    <row r="98" spans="1:5" x14ac:dyDescent="0.25">
      <c r="A98" s="18" t="s">
        <v>72</v>
      </c>
      <c r="B98" s="11" t="s">
        <v>114</v>
      </c>
      <c r="C98" s="37">
        <v>4</v>
      </c>
      <c r="D98" s="43">
        <v>0</v>
      </c>
      <c r="E98" s="33" t="s">
        <v>74</v>
      </c>
    </row>
    <row r="99" spans="1:5" x14ac:dyDescent="0.25">
      <c r="A99" s="18" t="s">
        <v>72</v>
      </c>
      <c r="B99" s="11" t="s">
        <v>115</v>
      </c>
      <c r="C99" s="37">
        <v>0</v>
      </c>
      <c r="D99" s="43">
        <v>0</v>
      </c>
      <c r="E99" s="33" t="s">
        <v>74</v>
      </c>
    </row>
    <row r="100" spans="1:5" x14ac:dyDescent="0.25">
      <c r="A100" s="18" t="s">
        <v>72</v>
      </c>
      <c r="B100" s="11" t="s">
        <v>116</v>
      </c>
      <c r="C100" s="37">
        <v>215</v>
      </c>
      <c r="D100" s="43">
        <v>10521129.42</v>
      </c>
      <c r="E100" s="33" t="s">
        <v>74</v>
      </c>
    </row>
    <row r="101" spans="1:5" x14ac:dyDescent="0.25">
      <c r="A101" s="18" t="s">
        <v>72</v>
      </c>
      <c r="B101" s="11" t="s">
        <v>117</v>
      </c>
      <c r="C101" s="37">
        <v>0</v>
      </c>
      <c r="D101" s="43">
        <v>0</v>
      </c>
      <c r="E101" s="33" t="s">
        <v>74</v>
      </c>
    </row>
    <row r="102" spans="1:5" x14ac:dyDescent="0.25">
      <c r="A102" s="18" t="s">
        <v>72</v>
      </c>
      <c r="B102" s="11" t="s">
        <v>118</v>
      </c>
      <c r="C102" s="37">
        <v>0</v>
      </c>
      <c r="D102" s="43">
        <v>0</v>
      </c>
      <c r="E102" s="33" t="s">
        <v>74</v>
      </c>
    </row>
    <row r="103" spans="1:5" x14ac:dyDescent="0.25">
      <c r="A103" s="18" t="s">
        <v>72</v>
      </c>
      <c r="B103" s="11" t="s">
        <v>119</v>
      </c>
      <c r="C103" s="37">
        <v>16</v>
      </c>
      <c r="D103" s="43">
        <v>53044.11</v>
      </c>
      <c r="E103" s="33" t="s">
        <v>74</v>
      </c>
    </row>
    <row r="104" spans="1:5" x14ac:dyDescent="0.25">
      <c r="A104" s="18" t="s">
        <v>72</v>
      </c>
      <c r="B104" s="11" t="s">
        <v>120</v>
      </c>
      <c r="C104" s="37">
        <v>23</v>
      </c>
      <c r="D104" s="43">
        <v>5617788.7300000004</v>
      </c>
      <c r="E104" s="33" t="s">
        <v>74</v>
      </c>
    </row>
    <row r="105" spans="1:5" x14ac:dyDescent="0.25">
      <c r="A105" s="18" t="s">
        <v>72</v>
      </c>
      <c r="B105" s="11" t="s">
        <v>121</v>
      </c>
      <c r="C105" s="37">
        <v>27</v>
      </c>
      <c r="D105" s="43">
        <v>2937654.35</v>
      </c>
      <c r="E105" s="33" t="s">
        <v>74</v>
      </c>
    </row>
    <row r="106" spans="1:5" x14ac:dyDescent="0.25">
      <c r="A106" s="18" t="s">
        <v>72</v>
      </c>
      <c r="B106" s="11" t="s">
        <v>122</v>
      </c>
      <c r="C106" s="37">
        <v>18</v>
      </c>
      <c r="D106" s="43">
        <v>280615.25</v>
      </c>
      <c r="E106" s="33" t="s">
        <v>74</v>
      </c>
    </row>
    <row r="107" spans="1:5" x14ac:dyDescent="0.25">
      <c r="A107" s="18" t="s">
        <v>72</v>
      </c>
      <c r="B107" s="11" t="s">
        <v>123</v>
      </c>
      <c r="C107" s="37">
        <v>2</v>
      </c>
      <c r="D107" s="43">
        <v>3029.04</v>
      </c>
      <c r="E107" s="33" t="s">
        <v>74</v>
      </c>
    </row>
    <row r="108" spans="1:5" x14ac:dyDescent="0.25">
      <c r="A108" s="18" t="s">
        <v>72</v>
      </c>
      <c r="B108" s="11" t="s">
        <v>124</v>
      </c>
      <c r="C108" s="37">
        <v>0</v>
      </c>
      <c r="D108" s="43">
        <v>0</v>
      </c>
      <c r="E108" s="33" t="s">
        <v>74</v>
      </c>
    </row>
    <row r="109" spans="1:5" x14ac:dyDescent="0.25">
      <c r="A109" s="18" t="s">
        <v>72</v>
      </c>
      <c r="B109" s="11" t="s">
        <v>125</v>
      </c>
      <c r="C109" s="37">
        <v>19</v>
      </c>
      <c r="D109" s="43">
        <v>3047489.07</v>
      </c>
      <c r="E109" s="33" t="s">
        <v>74</v>
      </c>
    </row>
    <row r="110" spans="1:5" x14ac:dyDescent="0.25">
      <c r="A110" s="18" t="s">
        <v>72</v>
      </c>
      <c r="B110" s="11" t="s">
        <v>126</v>
      </c>
      <c r="C110" s="37">
        <v>82</v>
      </c>
      <c r="D110" s="43">
        <v>1398521.4650000001</v>
      </c>
      <c r="E110" s="33" t="s">
        <v>74</v>
      </c>
    </row>
    <row r="111" spans="1:5" x14ac:dyDescent="0.25">
      <c r="A111" s="18" t="s">
        <v>72</v>
      </c>
      <c r="B111" s="11" t="s">
        <v>127</v>
      </c>
      <c r="C111" s="37">
        <v>0</v>
      </c>
      <c r="D111" s="43">
        <v>0</v>
      </c>
      <c r="E111" s="33" t="s">
        <v>74</v>
      </c>
    </row>
    <row r="112" spans="1:5" x14ac:dyDescent="0.25">
      <c r="A112" s="18" t="s">
        <v>72</v>
      </c>
      <c r="B112" s="11" t="s">
        <v>128</v>
      </c>
      <c r="C112" s="37">
        <v>0</v>
      </c>
      <c r="D112" s="43">
        <v>0</v>
      </c>
      <c r="E112" s="33" t="s">
        <v>129</v>
      </c>
    </row>
    <row r="113" spans="1:5" x14ac:dyDescent="0.25">
      <c r="A113" s="18" t="s">
        <v>72</v>
      </c>
      <c r="B113" s="11" t="s">
        <v>130</v>
      </c>
      <c r="C113" s="37">
        <v>5</v>
      </c>
      <c r="D113" s="43">
        <v>3590847</v>
      </c>
      <c r="E113" s="33" t="s">
        <v>74</v>
      </c>
    </row>
    <row r="114" spans="1:5" x14ac:dyDescent="0.25">
      <c r="A114" s="18" t="s">
        <v>131</v>
      </c>
      <c r="B114" s="11" t="s">
        <v>132</v>
      </c>
      <c r="C114" s="37">
        <v>233</v>
      </c>
      <c r="D114" s="43">
        <v>3140792.03</v>
      </c>
      <c r="E114" s="33" t="s">
        <v>133</v>
      </c>
    </row>
    <row r="115" spans="1:5" x14ac:dyDescent="0.25">
      <c r="A115" s="18" t="s">
        <v>131</v>
      </c>
      <c r="B115" s="11" t="s">
        <v>134</v>
      </c>
      <c r="C115" s="37">
        <v>51</v>
      </c>
      <c r="D115" s="43">
        <v>247185.24</v>
      </c>
      <c r="E115" s="33" t="s">
        <v>133</v>
      </c>
    </row>
    <row r="116" spans="1:5" ht="30" x14ac:dyDescent="0.25">
      <c r="A116" s="18" t="s">
        <v>131</v>
      </c>
      <c r="B116" s="11" t="s">
        <v>135</v>
      </c>
      <c r="C116" s="37">
        <v>34</v>
      </c>
      <c r="D116" s="43">
        <v>0</v>
      </c>
      <c r="E116" s="33" t="s">
        <v>136</v>
      </c>
    </row>
    <row r="117" spans="1:5" x14ac:dyDescent="0.25">
      <c r="A117" s="18" t="s">
        <v>131</v>
      </c>
      <c r="B117" s="11" t="s">
        <v>137</v>
      </c>
      <c r="C117" s="37">
        <v>113</v>
      </c>
      <c r="D117" s="43">
        <v>59566.62</v>
      </c>
      <c r="E117" s="33" t="s">
        <v>133</v>
      </c>
    </row>
    <row r="118" spans="1:5" x14ac:dyDescent="0.25">
      <c r="A118" s="18" t="s">
        <v>131</v>
      </c>
      <c r="B118" s="11" t="s">
        <v>138</v>
      </c>
      <c r="C118" s="37">
        <v>63</v>
      </c>
      <c r="D118" s="43">
        <v>24960.68</v>
      </c>
      <c r="E118" s="33" t="s">
        <v>133</v>
      </c>
    </row>
    <row r="119" spans="1:5" x14ac:dyDescent="0.25">
      <c r="A119" s="18" t="s">
        <v>131</v>
      </c>
      <c r="B119" s="11" t="s">
        <v>139</v>
      </c>
      <c r="C119" s="37">
        <v>152</v>
      </c>
      <c r="D119" s="43">
        <v>975445.5</v>
      </c>
      <c r="E119" s="33" t="s">
        <v>133</v>
      </c>
    </row>
    <row r="120" spans="1:5" x14ac:dyDescent="0.25">
      <c r="A120" s="18" t="s">
        <v>131</v>
      </c>
      <c r="B120" s="11" t="s">
        <v>140</v>
      </c>
      <c r="C120" s="37">
        <v>47</v>
      </c>
      <c r="D120" s="43">
        <v>299227.84000000003</v>
      </c>
      <c r="E120" s="33" t="s">
        <v>133</v>
      </c>
    </row>
    <row r="121" spans="1:5" x14ac:dyDescent="0.25">
      <c r="A121" s="18" t="s">
        <v>131</v>
      </c>
      <c r="B121" s="11" t="s">
        <v>141</v>
      </c>
      <c r="C121" s="37">
        <v>42</v>
      </c>
      <c r="D121" s="43">
        <v>20767.939999999999</v>
      </c>
      <c r="E121" s="33" t="s">
        <v>133</v>
      </c>
    </row>
    <row r="122" spans="1:5" x14ac:dyDescent="0.25">
      <c r="A122" s="18" t="s">
        <v>131</v>
      </c>
      <c r="B122" s="11" t="s">
        <v>142</v>
      </c>
      <c r="C122" s="37">
        <v>40</v>
      </c>
      <c r="D122" s="43">
        <v>103849.27</v>
      </c>
      <c r="E122" s="33" t="s">
        <v>133</v>
      </c>
    </row>
    <row r="123" spans="1:5" x14ac:dyDescent="0.25">
      <c r="A123" s="18" t="s">
        <v>131</v>
      </c>
      <c r="B123" s="11" t="s">
        <v>143</v>
      </c>
      <c r="C123" s="37">
        <v>27</v>
      </c>
      <c r="D123" s="43">
        <v>71857.850000000006</v>
      </c>
      <c r="E123" s="33" t="s">
        <v>133</v>
      </c>
    </row>
    <row r="124" spans="1:5" x14ac:dyDescent="0.25">
      <c r="A124" s="18" t="s">
        <v>131</v>
      </c>
      <c r="B124" s="11" t="s">
        <v>144</v>
      </c>
      <c r="C124" s="37">
        <v>66</v>
      </c>
      <c r="D124" s="43">
        <v>397524.24</v>
      </c>
      <c r="E124" s="33" t="s">
        <v>133</v>
      </c>
    </row>
    <row r="125" spans="1:5" x14ac:dyDescent="0.25">
      <c r="A125" s="18" t="s">
        <v>131</v>
      </c>
      <c r="B125" s="11" t="s">
        <v>145</v>
      </c>
      <c r="C125" s="37">
        <v>65</v>
      </c>
      <c r="D125" s="43">
        <v>134936.07999999999</v>
      </c>
      <c r="E125" s="33" t="s">
        <v>146</v>
      </c>
    </row>
    <row r="126" spans="1:5" x14ac:dyDescent="0.25">
      <c r="A126" s="18" t="s">
        <v>131</v>
      </c>
      <c r="B126" s="11" t="s">
        <v>147</v>
      </c>
      <c r="C126" s="37">
        <v>55</v>
      </c>
      <c r="D126" s="43">
        <v>80940.570000000007</v>
      </c>
      <c r="E126" s="33" t="s">
        <v>133</v>
      </c>
    </row>
    <row r="127" spans="1:5" x14ac:dyDescent="0.25">
      <c r="A127" s="18" t="s">
        <v>131</v>
      </c>
      <c r="B127" s="11" t="s">
        <v>148</v>
      </c>
      <c r="C127" s="37">
        <v>48</v>
      </c>
      <c r="D127" s="43">
        <v>41506.080000000002</v>
      </c>
      <c r="E127" s="33" t="s">
        <v>133</v>
      </c>
    </row>
    <row r="128" spans="1:5" x14ac:dyDescent="0.25">
      <c r="A128" s="18" t="s">
        <v>131</v>
      </c>
      <c r="B128" s="11" t="s">
        <v>149</v>
      </c>
      <c r="C128" s="37">
        <v>21</v>
      </c>
      <c r="D128" s="43">
        <v>264320</v>
      </c>
      <c r="E128" s="33" t="s">
        <v>146</v>
      </c>
    </row>
    <row r="129" spans="1:5" x14ac:dyDescent="0.25">
      <c r="A129" s="18" t="s">
        <v>131</v>
      </c>
      <c r="B129" s="11" t="s">
        <v>150</v>
      </c>
      <c r="C129" s="37">
        <v>23</v>
      </c>
      <c r="D129" s="43">
        <v>751715.16</v>
      </c>
      <c r="E129" s="33" t="s">
        <v>133</v>
      </c>
    </row>
    <row r="130" spans="1:5" x14ac:dyDescent="0.25">
      <c r="A130" s="18" t="s">
        <v>131</v>
      </c>
      <c r="B130" s="11" t="s">
        <v>151</v>
      </c>
      <c r="C130" s="37">
        <v>66</v>
      </c>
      <c r="D130" s="43">
        <v>6832963.5999999996</v>
      </c>
      <c r="E130" s="33" t="s">
        <v>133</v>
      </c>
    </row>
    <row r="131" spans="1:5" x14ac:dyDescent="0.25">
      <c r="A131" s="18" t="s">
        <v>131</v>
      </c>
      <c r="B131" s="11" t="s">
        <v>152</v>
      </c>
      <c r="C131" s="37">
        <v>71</v>
      </c>
      <c r="D131" s="43">
        <v>2774000.53</v>
      </c>
      <c r="E131" s="33" t="s">
        <v>133</v>
      </c>
    </row>
    <row r="132" spans="1:5" x14ac:dyDescent="0.25">
      <c r="A132" s="18" t="s">
        <v>131</v>
      </c>
      <c r="B132" s="11" t="s">
        <v>153</v>
      </c>
      <c r="C132" s="37">
        <v>23</v>
      </c>
      <c r="D132" s="43">
        <v>121227.15</v>
      </c>
      <c r="E132" s="33" t="s">
        <v>133</v>
      </c>
    </row>
    <row r="133" spans="1:5" x14ac:dyDescent="0.25">
      <c r="A133" s="18" t="s">
        <v>154</v>
      </c>
      <c r="B133" s="11" t="s">
        <v>155</v>
      </c>
      <c r="C133" s="37">
        <v>609</v>
      </c>
      <c r="D133" s="43">
        <v>203909185.80000001</v>
      </c>
      <c r="E133" s="33" t="s">
        <v>156</v>
      </c>
    </row>
    <row r="134" spans="1:5" x14ac:dyDescent="0.25">
      <c r="A134" s="18" t="s">
        <v>154</v>
      </c>
      <c r="B134" s="11" t="s">
        <v>157</v>
      </c>
      <c r="C134" s="37">
        <v>53</v>
      </c>
      <c r="D134" s="43">
        <v>1379150.28</v>
      </c>
      <c r="E134" s="33" t="s">
        <v>156</v>
      </c>
    </row>
    <row r="135" spans="1:5" x14ac:dyDescent="0.25">
      <c r="A135" s="18" t="s">
        <v>154</v>
      </c>
      <c r="B135" s="11" t="s">
        <v>158</v>
      </c>
      <c r="C135" s="37">
        <v>58</v>
      </c>
      <c r="D135" s="43">
        <v>1216623.3600000001</v>
      </c>
      <c r="E135" s="33" t="s">
        <v>156</v>
      </c>
    </row>
    <row r="136" spans="1:5" x14ac:dyDescent="0.25">
      <c r="A136" s="18" t="s">
        <v>154</v>
      </c>
      <c r="B136" s="11" t="s">
        <v>159</v>
      </c>
      <c r="C136" s="37">
        <v>44</v>
      </c>
      <c r="D136" s="43">
        <v>402708.96</v>
      </c>
      <c r="E136" s="33" t="s">
        <v>156</v>
      </c>
    </row>
    <row r="137" spans="1:5" x14ac:dyDescent="0.25">
      <c r="A137" s="18" t="s">
        <v>154</v>
      </c>
      <c r="B137" s="11" t="s">
        <v>160</v>
      </c>
      <c r="C137" s="37">
        <v>80</v>
      </c>
      <c r="D137" s="43">
        <v>5556316.4400000004</v>
      </c>
      <c r="E137" s="33" t="s">
        <v>156</v>
      </c>
    </row>
    <row r="138" spans="1:5" x14ac:dyDescent="0.25">
      <c r="A138" s="18" t="s">
        <v>154</v>
      </c>
      <c r="B138" s="11" t="s">
        <v>161</v>
      </c>
      <c r="C138" s="37">
        <v>53</v>
      </c>
      <c r="D138" s="43">
        <v>1110283.08</v>
      </c>
      <c r="E138" s="33" t="s">
        <v>156</v>
      </c>
    </row>
    <row r="139" spans="1:5" x14ac:dyDescent="0.25">
      <c r="A139" s="18" t="s">
        <v>154</v>
      </c>
      <c r="B139" s="11" t="s">
        <v>162</v>
      </c>
      <c r="C139" s="37">
        <v>50</v>
      </c>
      <c r="D139" s="43">
        <v>6176726.7599999998</v>
      </c>
      <c r="E139" s="33" t="s">
        <v>156</v>
      </c>
    </row>
    <row r="140" spans="1:5" x14ac:dyDescent="0.25">
      <c r="A140" s="18" t="s">
        <v>154</v>
      </c>
      <c r="B140" s="11" t="s">
        <v>163</v>
      </c>
      <c r="C140" s="37">
        <v>114</v>
      </c>
      <c r="D140" s="43">
        <v>3657627.72</v>
      </c>
      <c r="E140" s="33" t="s">
        <v>156</v>
      </c>
    </row>
    <row r="141" spans="1:5" x14ac:dyDescent="0.25">
      <c r="A141" s="18" t="s">
        <v>154</v>
      </c>
      <c r="B141" s="11" t="s">
        <v>164</v>
      </c>
      <c r="C141" s="37">
        <v>76</v>
      </c>
      <c r="D141" s="43">
        <v>723498.36</v>
      </c>
      <c r="E141" s="33" t="s">
        <v>156</v>
      </c>
    </row>
    <row r="142" spans="1:5" x14ac:dyDescent="0.25">
      <c r="A142" s="18" t="s">
        <v>154</v>
      </c>
      <c r="B142" s="11" t="s">
        <v>165</v>
      </c>
      <c r="C142" s="37">
        <v>27</v>
      </c>
      <c r="D142" s="43">
        <v>930357.12</v>
      </c>
      <c r="E142" s="33" t="s">
        <v>156</v>
      </c>
    </row>
    <row r="143" spans="1:5" x14ac:dyDescent="0.25">
      <c r="A143" s="18" t="s">
        <v>154</v>
      </c>
      <c r="B143" s="11" t="s">
        <v>166</v>
      </c>
      <c r="C143" s="37">
        <v>44</v>
      </c>
      <c r="D143" s="43">
        <v>4439.88</v>
      </c>
      <c r="E143" s="33" t="s">
        <v>156</v>
      </c>
    </row>
    <row r="144" spans="1:5" x14ac:dyDescent="0.25">
      <c r="A144" s="18" t="s">
        <v>154</v>
      </c>
      <c r="B144" s="11" t="s">
        <v>167</v>
      </c>
      <c r="C144" s="37">
        <v>22</v>
      </c>
      <c r="D144" s="43">
        <v>183812.28</v>
      </c>
      <c r="E144" s="33" t="s">
        <v>156</v>
      </c>
    </row>
    <row r="145" spans="1:5" x14ac:dyDescent="0.25">
      <c r="A145" s="18" t="s">
        <v>154</v>
      </c>
      <c r="B145" s="11" t="s">
        <v>168</v>
      </c>
      <c r="C145" s="37">
        <v>36</v>
      </c>
      <c r="D145" s="43">
        <v>186014.28</v>
      </c>
      <c r="E145" s="33" t="s">
        <v>156</v>
      </c>
    </row>
    <row r="146" spans="1:5" x14ac:dyDescent="0.25">
      <c r="A146" s="18" t="s">
        <v>154</v>
      </c>
      <c r="B146" s="11" t="s">
        <v>169</v>
      </c>
      <c r="C146" s="37">
        <v>50</v>
      </c>
      <c r="D146" s="43">
        <v>1636847.28</v>
      </c>
      <c r="E146" s="33" t="s">
        <v>156</v>
      </c>
    </row>
    <row r="147" spans="1:5" x14ac:dyDescent="0.25">
      <c r="A147" s="18" t="s">
        <v>154</v>
      </c>
      <c r="B147" s="11" t="s">
        <v>170</v>
      </c>
      <c r="C147" s="37">
        <v>57</v>
      </c>
      <c r="D147" s="43">
        <v>186575.28</v>
      </c>
      <c r="E147" s="33" t="s">
        <v>156</v>
      </c>
    </row>
    <row r="148" spans="1:5" x14ac:dyDescent="0.25">
      <c r="A148" s="18" t="s">
        <v>154</v>
      </c>
      <c r="B148" s="11" t="s">
        <v>171</v>
      </c>
      <c r="C148" s="37">
        <v>48</v>
      </c>
      <c r="D148" s="43">
        <v>4212270.84</v>
      </c>
      <c r="E148" s="33" t="s">
        <v>156</v>
      </c>
    </row>
    <row r="149" spans="1:5" x14ac:dyDescent="0.25">
      <c r="A149" s="18" t="s">
        <v>154</v>
      </c>
      <c r="B149" s="11" t="s">
        <v>172</v>
      </c>
      <c r="C149" s="37">
        <v>56</v>
      </c>
      <c r="D149" s="43">
        <v>4212270.84</v>
      </c>
      <c r="E149" s="33" t="s">
        <v>156</v>
      </c>
    </row>
    <row r="150" spans="1:5" x14ac:dyDescent="0.25">
      <c r="A150" s="18" t="s">
        <v>154</v>
      </c>
      <c r="B150" s="11" t="s">
        <v>173</v>
      </c>
      <c r="C150" s="37">
        <v>224</v>
      </c>
      <c r="D150" s="43">
        <v>14739382.560000001</v>
      </c>
      <c r="E150" s="33" t="s">
        <v>156</v>
      </c>
    </row>
    <row r="151" spans="1:5" x14ac:dyDescent="0.25">
      <c r="A151" s="18" t="s">
        <v>154</v>
      </c>
      <c r="B151" s="11" t="s">
        <v>174</v>
      </c>
      <c r="C151" s="37">
        <v>13</v>
      </c>
      <c r="D151" s="43">
        <v>1372856.52</v>
      </c>
      <c r="E151" s="33" t="s">
        <v>156</v>
      </c>
    </row>
    <row r="152" spans="1:5" x14ac:dyDescent="0.25">
      <c r="A152" s="18" t="s">
        <v>154</v>
      </c>
      <c r="B152" s="11" t="s">
        <v>175</v>
      </c>
      <c r="C152" s="37">
        <v>187</v>
      </c>
      <c r="D152" s="43">
        <v>5831411.04</v>
      </c>
      <c r="E152" s="33" t="s">
        <v>156</v>
      </c>
    </row>
    <row r="153" spans="1:5" x14ac:dyDescent="0.25">
      <c r="A153" s="18" t="s">
        <v>154</v>
      </c>
      <c r="B153" s="11" t="s">
        <v>176</v>
      </c>
      <c r="C153" s="37">
        <v>37</v>
      </c>
      <c r="D153" s="43">
        <v>285939.59999999998</v>
      </c>
      <c r="E153" s="33" t="s">
        <v>156</v>
      </c>
    </row>
    <row r="154" spans="1:5" x14ac:dyDescent="0.25">
      <c r="A154" s="18" t="s">
        <v>154</v>
      </c>
      <c r="B154" s="11" t="s">
        <v>177</v>
      </c>
      <c r="C154" s="37">
        <v>96</v>
      </c>
      <c r="D154" s="43">
        <v>5865773.4000000004</v>
      </c>
      <c r="E154" s="33" t="s">
        <v>156</v>
      </c>
    </row>
    <row r="155" spans="1:5" x14ac:dyDescent="0.25">
      <c r="A155" s="18" t="s">
        <v>154</v>
      </c>
      <c r="B155" s="11" t="s">
        <v>178</v>
      </c>
      <c r="C155" s="37">
        <v>51</v>
      </c>
      <c r="D155" s="43">
        <v>7597206.96</v>
      </c>
      <c r="E155" s="33" t="s">
        <v>156</v>
      </c>
    </row>
    <row r="156" spans="1:5" x14ac:dyDescent="0.25">
      <c r="A156" s="18" t="s">
        <v>154</v>
      </c>
      <c r="B156" s="11" t="s">
        <v>179</v>
      </c>
      <c r="C156" s="37">
        <v>152</v>
      </c>
      <c r="D156" s="43">
        <v>2943691.68</v>
      </c>
      <c r="E156" s="33" t="s">
        <v>156</v>
      </c>
    </row>
    <row r="157" spans="1:5" x14ac:dyDescent="0.25">
      <c r="A157" s="18" t="s">
        <v>180</v>
      </c>
      <c r="B157" s="11" t="s">
        <v>181</v>
      </c>
      <c r="C157" s="37">
        <v>31</v>
      </c>
      <c r="D157" s="43">
        <v>31487.15</v>
      </c>
      <c r="E157" s="33" t="s">
        <v>133</v>
      </c>
    </row>
    <row r="158" spans="1:5" x14ac:dyDescent="0.25">
      <c r="A158" s="18" t="s">
        <v>180</v>
      </c>
      <c r="B158" s="11" t="s">
        <v>182</v>
      </c>
      <c r="C158" s="37">
        <v>80</v>
      </c>
      <c r="D158" s="43">
        <v>74018.13</v>
      </c>
      <c r="E158" s="33" t="s">
        <v>133</v>
      </c>
    </row>
    <row r="159" spans="1:5" x14ac:dyDescent="0.25">
      <c r="A159" s="18" t="s">
        <v>180</v>
      </c>
      <c r="B159" s="11" t="s">
        <v>183</v>
      </c>
      <c r="C159" s="37"/>
      <c r="D159" s="43">
        <v>0</v>
      </c>
      <c r="E159" s="33" t="s">
        <v>184</v>
      </c>
    </row>
    <row r="160" spans="1:5" x14ac:dyDescent="0.25">
      <c r="A160" s="18" t="s">
        <v>180</v>
      </c>
      <c r="B160" s="11" t="s">
        <v>185</v>
      </c>
      <c r="C160" s="37">
        <v>33</v>
      </c>
      <c r="D160" s="43">
        <v>46830.17</v>
      </c>
      <c r="E160" s="33" t="s">
        <v>133</v>
      </c>
    </row>
    <row r="161" spans="1:5" x14ac:dyDescent="0.25">
      <c r="A161" s="18" t="s">
        <v>180</v>
      </c>
      <c r="B161" s="11" t="s">
        <v>186</v>
      </c>
      <c r="C161" s="37">
        <v>13</v>
      </c>
      <c r="D161" s="43">
        <v>34258.17</v>
      </c>
      <c r="E161" s="33" t="s">
        <v>133</v>
      </c>
    </row>
    <row r="162" spans="1:5" x14ac:dyDescent="0.25">
      <c r="A162" s="18" t="s">
        <v>180</v>
      </c>
      <c r="B162" s="11" t="s">
        <v>187</v>
      </c>
      <c r="C162" s="37"/>
      <c r="D162" s="43">
        <v>17970.36</v>
      </c>
      <c r="E162" s="33" t="s">
        <v>133</v>
      </c>
    </row>
    <row r="163" spans="1:5" x14ac:dyDescent="0.25">
      <c r="A163" s="18" t="s">
        <v>180</v>
      </c>
      <c r="B163" s="11" t="s">
        <v>188</v>
      </c>
      <c r="C163" s="37">
        <v>24</v>
      </c>
      <c r="D163" s="43">
        <v>5299.48</v>
      </c>
      <c r="E163" s="33" t="s">
        <v>133</v>
      </c>
    </row>
    <row r="164" spans="1:5" x14ac:dyDescent="0.25">
      <c r="A164" s="18" t="s">
        <v>180</v>
      </c>
      <c r="B164" s="11" t="s">
        <v>189</v>
      </c>
      <c r="C164" s="37">
        <v>107</v>
      </c>
      <c r="D164" s="43">
        <v>88717.31</v>
      </c>
      <c r="E164" s="33" t="s">
        <v>133</v>
      </c>
    </row>
    <row r="165" spans="1:5" x14ac:dyDescent="0.25">
      <c r="A165" s="18" t="s">
        <v>180</v>
      </c>
      <c r="B165" s="11" t="s">
        <v>190</v>
      </c>
      <c r="C165" s="37">
        <v>6</v>
      </c>
      <c r="D165" s="43">
        <v>1277.8</v>
      </c>
      <c r="E165" s="33" t="s">
        <v>133</v>
      </c>
    </row>
    <row r="166" spans="1:5" x14ac:dyDescent="0.25">
      <c r="A166" s="18" t="s">
        <v>180</v>
      </c>
      <c r="B166" s="11" t="s">
        <v>191</v>
      </c>
      <c r="C166" s="37">
        <v>101</v>
      </c>
      <c r="D166" s="43">
        <v>754703.62</v>
      </c>
      <c r="E166" s="33" t="s">
        <v>133</v>
      </c>
    </row>
    <row r="167" spans="1:5" x14ac:dyDescent="0.25">
      <c r="A167" s="18" t="s">
        <v>180</v>
      </c>
      <c r="B167" s="11" t="s">
        <v>192</v>
      </c>
      <c r="C167" s="37">
        <v>5</v>
      </c>
      <c r="D167" s="43">
        <v>681697.29</v>
      </c>
      <c r="E167" s="33" t="s">
        <v>133</v>
      </c>
    </row>
    <row r="168" spans="1:5" x14ac:dyDescent="0.25">
      <c r="A168" s="18" t="s">
        <v>180</v>
      </c>
      <c r="B168" s="11" t="s">
        <v>193</v>
      </c>
      <c r="C168" s="37">
        <v>80</v>
      </c>
      <c r="D168" s="43">
        <v>165784.42000000001</v>
      </c>
      <c r="E168" s="33" t="s">
        <v>133</v>
      </c>
    </row>
    <row r="169" spans="1:5" x14ac:dyDescent="0.25">
      <c r="A169" s="18" t="s">
        <v>180</v>
      </c>
      <c r="B169" s="11" t="s">
        <v>194</v>
      </c>
      <c r="C169" s="37">
        <v>14</v>
      </c>
      <c r="D169" s="43">
        <v>315452.27</v>
      </c>
      <c r="E169" s="33" t="s">
        <v>133</v>
      </c>
    </row>
    <row r="170" spans="1:5" x14ac:dyDescent="0.25">
      <c r="A170" s="18" t="s">
        <v>180</v>
      </c>
      <c r="B170" s="11" t="s">
        <v>195</v>
      </c>
      <c r="C170" s="37">
        <v>5</v>
      </c>
      <c r="D170" s="43">
        <v>67451.33</v>
      </c>
      <c r="E170" s="33" t="s">
        <v>133</v>
      </c>
    </row>
    <row r="171" spans="1:5" x14ac:dyDescent="0.25">
      <c r="A171" s="18" t="s">
        <v>180</v>
      </c>
      <c r="B171" s="11" t="s">
        <v>196</v>
      </c>
      <c r="C171" s="37">
        <v>14</v>
      </c>
      <c r="D171" s="43">
        <v>53140.56</v>
      </c>
      <c r="E171" s="33" t="s">
        <v>133</v>
      </c>
    </row>
    <row r="172" spans="1:5" x14ac:dyDescent="0.25">
      <c r="A172" s="18" t="s">
        <v>180</v>
      </c>
      <c r="B172" s="11" t="s">
        <v>197</v>
      </c>
      <c r="C172" s="37">
        <v>101</v>
      </c>
      <c r="D172" s="43">
        <v>1213672.03</v>
      </c>
      <c r="E172" s="33" t="s">
        <v>133</v>
      </c>
    </row>
    <row r="173" spans="1:5" x14ac:dyDescent="0.25">
      <c r="A173" s="18" t="s">
        <v>180</v>
      </c>
      <c r="B173" s="11" t="s">
        <v>198</v>
      </c>
      <c r="C173" s="37">
        <v>31</v>
      </c>
      <c r="D173" s="43">
        <v>174518.13</v>
      </c>
      <c r="E173" s="33" t="s">
        <v>133</v>
      </c>
    </row>
    <row r="174" spans="1:5" x14ac:dyDescent="0.25">
      <c r="A174" s="18" t="s">
        <v>180</v>
      </c>
      <c r="B174" s="11" t="s">
        <v>199</v>
      </c>
      <c r="C174" s="37">
        <v>18</v>
      </c>
      <c r="D174" s="43">
        <v>104853.37</v>
      </c>
      <c r="E174" s="33" t="s">
        <v>133</v>
      </c>
    </row>
    <row r="175" spans="1:5" x14ac:dyDescent="0.25">
      <c r="A175" s="18" t="s">
        <v>180</v>
      </c>
      <c r="B175" s="11" t="s">
        <v>200</v>
      </c>
      <c r="C175" s="37">
        <v>14</v>
      </c>
      <c r="D175" s="43">
        <v>315531.34999999998</v>
      </c>
      <c r="E175" s="33" t="s">
        <v>133</v>
      </c>
    </row>
    <row r="176" spans="1:5" x14ac:dyDescent="0.25">
      <c r="A176" s="18" t="s">
        <v>180</v>
      </c>
      <c r="B176" s="11" t="s">
        <v>201</v>
      </c>
      <c r="C176" s="37">
        <v>28</v>
      </c>
      <c r="D176" s="43">
        <v>24070.66</v>
      </c>
      <c r="E176" s="33" t="s">
        <v>133</v>
      </c>
    </row>
    <row r="177" spans="1:5" x14ac:dyDescent="0.25">
      <c r="A177" s="18" t="s">
        <v>202</v>
      </c>
      <c r="B177" s="11" t="s">
        <v>203</v>
      </c>
      <c r="C177" s="37">
        <v>11</v>
      </c>
      <c r="D177" s="43">
        <v>296235.78000000003</v>
      </c>
      <c r="E177" s="33" t="s">
        <v>133</v>
      </c>
    </row>
    <row r="178" spans="1:5" ht="30" x14ac:dyDescent="0.25">
      <c r="A178" s="18" t="s">
        <v>202</v>
      </c>
      <c r="B178" s="11" t="s">
        <v>204</v>
      </c>
      <c r="C178" s="37">
        <v>96</v>
      </c>
      <c r="D178" s="43">
        <v>24168919.600000001</v>
      </c>
      <c r="E178" s="33" t="s">
        <v>205</v>
      </c>
    </row>
    <row r="179" spans="1:5" x14ac:dyDescent="0.25">
      <c r="A179" s="18" t="s">
        <v>202</v>
      </c>
      <c r="B179" s="11" t="s">
        <v>206</v>
      </c>
      <c r="C179" s="37">
        <v>108</v>
      </c>
      <c r="D179" s="43">
        <v>0</v>
      </c>
      <c r="E179" s="33"/>
    </row>
    <row r="180" spans="1:5" x14ac:dyDescent="0.25">
      <c r="A180" s="18" t="s">
        <v>202</v>
      </c>
      <c r="B180" s="11" t="s">
        <v>207</v>
      </c>
      <c r="C180" s="37">
        <v>159</v>
      </c>
      <c r="D180" s="43">
        <v>0</v>
      </c>
      <c r="E180" s="33" t="s">
        <v>133</v>
      </c>
    </row>
    <row r="181" spans="1:5" x14ac:dyDescent="0.25">
      <c r="A181" s="18" t="s">
        <v>202</v>
      </c>
      <c r="B181" s="11" t="s">
        <v>208</v>
      </c>
      <c r="C181" s="37">
        <v>7</v>
      </c>
      <c r="D181" s="43">
        <v>105283</v>
      </c>
      <c r="E181" s="33" t="s">
        <v>133</v>
      </c>
    </row>
    <row r="182" spans="1:5" x14ac:dyDescent="0.25">
      <c r="A182" s="18" t="s">
        <v>202</v>
      </c>
      <c r="B182" s="11" t="s">
        <v>209</v>
      </c>
      <c r="C182" s="37">
        <v>16</v>
      </c>
      <c r="D182" s="43">
        <v>363446.16</v>
      </c>
      <c r="E182" s="33" t="s">
        <v>133</v>
      </c>
    </row>
    <row r="183" spans="1:5" x14ac:dyDescent="0.25">
      <c r="A183" s="18" t="s">
        <v>202</v>
      </c>
      <c r="B183" s="11" t="s">
        <v>210</v>
      </c>
      <c r="C183" s="37">
        <v>89</v>
      </c>
      <c r="D183" s="43">
        <v>1054903.52</v>
      </c>
      <c r="E183" s="33" t="s">
        <v>133</v>
      </c>
    </row>
    <row r="184" spans="1:5" x14ac:dyDescent="0.25">
      <c r="A184" s="18" t="s">
        <v>202</v>
      </c>
      <c r="B184" s="11" t="s">
        <v>211</v>
      </c>
      <c r="C184" s="37">
        <v>7</v>
      </c>
      <c r="D184" s="43">
        <v>7211360.5499999998</v>
      </c>
      <c r="E184" s="33" t="s">
        <v>212</v>
      </c>
    </row>
    <row r="185" spans="1:5" x14ac:dyDescent="0.25">
      <c r="A185" s="18" t="s">
        <v>202</v>
      </c>
      <c r="B185" s="11" t="s">
        <v>213</v>
      </c>
      <c r="C185" s="37">
        <v>30</v>
      </c>
      <c r="D185" s="43">
        <v>1410056.1</v>
      </c>
      <c r="E185" s="33" t="s">
        <v>212</v>
      </c>
    </row>
    <row r="186" spans="1:5" x14ac:dyDescent="0.25">
      <c r="A186" s="18" t="s">
        <v>202</v>
      </c>
      <c r="B186" s="11" t="s">
        <v>214</v>
      </c>
      <c r="C186" s="37"/>
      <c r="D186" s="43">
        <v>0</v>
      </c>
      <c r="E186" s="33" t="s">
        <v>215</v>
      </c>
    </row>
    <row r="187" spans="1:5" x14ac:dyDescent="0.25">
      <c r="A187" s="18" t="s">
        <v>202</v>
      </c>
      <c r="B187" s="11" t="s">
        <v>216</v>
      </c>
      <c r="C187" s="37">
        <v>17</v>
      </c>
      <c r="D187" s="43">
        <v>11240.45</v>
      </c>
      <c r="E187" s="33" t="s">
        <v>133</v>
      </c>
    </row>
    <row r="188" spans="1:5" x14ac:dyDescent="0.25">
      <c r="A188" s="18" t="s">
        <v>202</v>
      </c>
      <c r="B188" s="11" t="s">
        <v>217</v>
      </c>
      <c r="C188" s="37">
        <v>32</v>
      </c>
      <c r="D188" s="43">
        <v>384318.04</v>
      </c>
      <c r="E188" s="33" t="s">
        <v>218</v>
      </c>
    </row>
    <row r="189" spans="1:5" x14ac:dyDescent="0.25">
      <c r="A189" s="18" t="s">
        <v>202</v>
      </c>
      <c r="B189" s="11" t="s">
        <v>219</v>
      </c>
      <c r="C189" s="37">
        <v>40</v>
      </c>
      <c r="D189" s="43">
        <v>0</v>
      </c>
      <c r="E189" s="33" t="s">
        <v>220</v>
      </c>
    </row>
    <row r="190" spans="1:5" x14ac:dyDescent="0.25">
      <c r="A190" s="18" t="s">
        <v>202</v>
      </c>
      <c r="B190" s="11" t="s">
        <v>221</v>
      </c>
      <c r="C190" s="37">
        <v>10</v>
      </c>
      <c r="D190" s="43">
        <v>0</v>
      </c>
      <c r="E190" s="33" t="s">
        <v>220</v>
      </c>
    </row>
    <row r="191" spans="1:5" x14ac:dyDescent="0.25">
      <c r="A191" s="18" t="s">
        <v>202</v>
      </c>
      <c r="B191" s="11" t="s">
        <v>222</v>
      </c>
      <c r="C191" s="37">
        <v>27</v>
      </c>
      <c r="D191" s="43">
        <v>0</v>
      </c>
      <c r="E191" s="33" t="s">
        <v>218</v>
      </c>
    </row>
    <row r="192" spans="1:5" x14ac:dyDescent="0.25">
      <c r="A192" s="4" t="s">
        <v>223</v>
      </c>
      <c r="B192" s="14" t="s">
        <v>224</v>
      </c>
      <c r="C192" s="38">
        <v>446</v>
      </c>
      <c r="D192" s="46">
        <v>70182174</v>
      </c>
      <c r="E192" s="33" t="s">
        <v>156</v>
      </c>
    </row>
    <row r="193" spans="1:5" x14ac:dyDescent="0.25">
      <c r="A193" s="18" t="s">
        <v>225</v>
      </c>
      <c r="B193" s="15" t="s">
        <v>226</v>
      </c>
      <c r="C193" s="39">
        <v>34</v>
      </c>
      <c r="D193" s="44">
        <v>339671.02</v>
      </c>
      <c r="E193" s="33" t="s">
        <v>133</v>
      </c>
    </row>
    <row r="194" spans="1:5" x14ac:dyDescent="0.25">
      <c r="A194" s="18" t="s">
        <v>225</v>
      </c>
      <c r="B194" s="15" t="s">
        <v>227</v>
      </c>
      <c r="C194" s="39">
        <v>52</v>
      </c>
      <c r="D194" s="44">
        <v>0</v>
      </c>
      <c r="E194" s="33" t="s">
        <v>218</v>
      </c>
    </row>
    <row r="195" spans="1:5" x14ac:dyDescent="0.25">
      <c r="A195" s="18" t="s">
        <v>225</v>
      </c>
      <c r="B195" s="15" t="s">
        <v>228</v>
      </c>
      <c r="C195" s="39">
        <v>131</v>
      </c>
      <c r="D195" s="44">
        <v>108610.41</v>
      </c>
      <c r="E195" s="33" t="s">
        <v>133</v>
      </c>
    </row>
    <row r="196" spans="1:5" x14ac:dyDescent="0.25">
      <c r="A196" s="18" t="s">
        <v>225</v>
      </c>
      <c r="B196" s="15" t="s">
        <v>229</v>
      </c>
      <c r="C196" s="39">
        <v>137</v>
      </c>
      <c r="D196" s="44">
        <v>59925.0799999999</v>
      </c>
      <c r="E196" s="33" t="s">
        <v>133</v>
      </c>
    </row>
    <row r="197" spans="1:5" x14ac:dyDescent="0.25">
      <c r="A197" s="18" t="s">
        <v>225</v>
      </c>
      <c r="B197" s="15" t="s">
        <v>230</v>
      </c>
      <c r="C197" s="39">
        <v>46</v>
      </c>
      <c r="D197" s="44">
        <v>349209.43</v>
      </c>
      <c r="E197" s="33" t="s">
        <v>133</v>
      </c>
    </row>
    <row r="198" spans="1:5" x14ac:dyDescent="0.25">
      <c r="A198" s="18" t="s">
        <v>225</v>
      </c>
      <c r="B198" s="15" t="s">
        <v>231</v>
      </c>
      <c r="C198" s="39">
        <v>57</v>
      </c>
      <c r="D198" s="44">
        <v>16208.94</v>
      </c>
      <c r="E198" s="33" t="s">
        <v>133</v>
      </c>
    </row>
    <row r="199" spans="1:5" x14ac:dyDescent="0.25">
      <c r="A199" s="18" t="s">
        <v>225</v>
      </c>
      <c r="B199" s="15" t="s">
        <v>232</v>
      </c>
      <c r="C199" s="39">
        <v>146</v>
      </c>
      <c r="D199" s="44">
        <v>111911.56</v>
      </c>
      <c r="E199" s="33" t="s">
        <v>133</v>
      </c>
    </row>
    <row r="200" spans="1:5" x14ac:dyDescent="0.25">
      <c r="A200" s="18" t="s">
        <v>225</v>
      </c>
      <c r="B200" s="15" t="s">
        <v>233</v>
      </c>
      <c r="C200" s="39">
        <v>13</v>
      </c>
      <c r="D200" s="44">
        <v>15358.93</v>
      </c>
      <c r="E200" s="33" t="s">
        <v>133</v>
      </c>
    </row>
    <row r="201" spans="1:5" x14ac:dyDescent="0.25">
      <c r="A201" s="18" t="s">
        <v>225</v>
      </c>
      <c r="B201" s="15" t="s">
        <v>234</v>
      </c>
      <c r="C201" s="39">
        <v>24</v>
      </c>
      <c r="D201" s="44">
        <v>14443.42</v>
      </c>
      <c r="E201" s="33" t="s">
        <v>133</v>
      </c>
    </row>
    <row r="202" spans="1:5" x14ac:dyDescent="0.25">
      <c r="A202" s="18" t="s">
        <v>225</v>
      </c>
      <c r="B202" s="15" t="s">
        <v>235</v>
      </c>
      <c r="C202" s="39">
        <v>12</v>
      </c>
      <c r="D202" s="44">
        <v>8672.81</v>
      </c>
      <c r="E202" s="33" t="s">
        <v>133</v>
      </c>
    </row>
    <row r="203" spans="1:5" x14ac:dyDescent="0.25">
      <c r="A203" s="18" t="s">
        <v>225</v>
      </c>
      <c r="B203" s="15" t="s">
        <v>236</v>
      </c>
      <c r="C203" s="39">
        <v>111</v>
      </c>
      <c r="D203" s="44">
        <v>0</v>
      </c>
      <c r="E203" s="33"/>
    </row>
    <row r="204" spans="1:5" x14ac:dyDescent="0.25">
      <c r="A204" s="18" t="s">
        <v>225</v>
      </c>
      <c r="B204" s="15" t="s">
        <v>237</v>
      </c>
      <c r="C204" s="39">
        <v>12</v>
      </c>
      <c r="D204" s="44">
        <v>6551.56</v>
      </c>
      <c r="E204" s="33" t="s">
        <v>133</v>
      </c>
    </row>
    <row r="205" spans="1:5" x14ac:dyDescent="0.25">
      <c r="A205" s="18" t="s">
        <v>225</v>
      </c>
      <c r="B205" s="15" t="s">
        <v>238</v>
      </c>
      <c r="C205" s="39">
        <v>202</v>
      </c>
      <c r="D205" s="44">
        <v>0</v>
      </c>
      <c r="E205" s="33" t="s">
        <v>218</v>
      </c>
    </row>
    <row r="206" spans="1:5" x14ac:dyDescent="0.25">
      <c r="A206" s="18" t="s">
        <v>225</v>
      </c>
      <c r="B206" s="15" t="s">
        <v>239</v>
      </c>
      <c r="C206" s="39">
        <v>19</v>
      </c>
      <c r="D206" s="44">
        <v>0</v>
      </c>
      <c r="E206" s="33"/>
    </row>
    <row r="207" spans="1:5" x14ac:dyDescent="0.25">
      <c r="A207" s="18" t="s">
        <v>225</v>
      </c>
      <c r="B207" s="15" t="s">
        <v>240</v>
      </c>
      <c r="C207" s="39">
        <v>79</v>
      </c>
      <c r="D207" s="44">
        <v>114063.06</v>
      </c>
      <c r="E207" s="33" t="s">
        <v>133</v>
      </c>
    </row>
    <row r="208" spans="1:5" x14ac:dyDescent="0.25">
      <c r="A208" s="18" t="s">
        <v>225</v>
      </c>
      <c r="B208" s="15" t="s">
        <v>241</v>
      </c>
      <c r="C208" s="39">
        <v>159</v>
      </c>
      <c r="D208" s="44">
        <v>0</v>
      </c>
      <c r="E208" s="33" t="s">
        <v>218</v>
      </c>
    </row>
    <row r="209" spans="1:5" x14ac:dyDescent="0.25">
      <c r="A209" s="18" t="s">
        <v>225</v>
      </c>
      <c r="B209" s="15" t="s">
        <v>242</v>
      </c>
      <c r="C209" s="39">
        <v>42</v>
      </c>
      <c r="D209" s="44">
        <v>0</v>
      </c>
      <c r="E209" s="33"/>
    </row>
    <row r="210" spans="1:5" x14ac:dyDescent="0.25">
      <c r="A210" s="18" t="s">
        <v>225</v>
      </c>
      <c r="B210" s="15" t="s">
        <v>243</v>
      </c>
      <c r="C210" s="39">
        <v>54</v>
      </c>
      <c r="D210" s="44">
        <v>31660.32</v>
      </c>
      <c r="E210" s="33" t="s">
        <v>133</v>
      </c>
    </row>
    <row r="211" spans="1:5" x14ac:dyDescent="0.25">
      <c r="A211" s="18" t="s">
        <v>225</v>
      </c>
      <c r="B211" s="15" t="s">
        <v>244</v>
      </c>
      <c r="C211" s="39">
        <v>85</v>
      </c>
      <c r="D211" s="44">
        <v>60362.45</v>
      </c>
      <c r="E211" s="33" t="s">
        <v>133</v>
      </c>
    </row>
    <row r="212" spans="1:5" x14ac:dyDescent="0.25">
      <c r="A212" s="18" t="s">
        <v>225</v>
      </c>
      <c r="B212" s="15" t="s">
        <v>245</v>
      </c>
      <c r="C212" s="39">
        <v>18</v>
      </c>
      <c r="D212" s="44">
        <v>0</v>
      </c>
      <c r="E212" s="33"/>
    </row>
    <row r="213" spans="1:5" x14ac:dyDescent="0.25">
      <c r="A213" s="18" t="s">
        <v>225</v>
      </c>
      <c r="B213" s="15" t="s">
        <v>246</v>
      </c>
      <c r="C213" s="39">
        <v>152</v>
      </c>
      <c r="D213" s="44">
        <v>4300773.6500000004</v>
      </c>
      <c r="E213" s="33" t="s">
        <v>133</v>
      </c>
    </row>
    <row r="214" spans="1:5" x14ac:dyDescent="0.25">
      <c r="A214" s="18" t="s">
        <v>225</v>
      </c>
      <c r="B214" s="15" t="s">
        <v>247</v>
      </c>
      <c r="C214" s="39">
        <v>17</v>
      </c>
      <c r="D214" s="44">
        <v>13997.58</v>
      </c>
      <c r="E214" s="33" t="s">
        <v>133</v>
      </c>
    </row>
    <row r="215" spans="1:5" x14ac:dyDescent="0.25">
      <c r="A215" s="18" t="s">
        <v>225</v>
      </c>
      <c r="B215" s="15" t="s">
        <v>248</v>
      </c>
      <c r="C215" s="39">
        <v>256</v>
      </c>
      <c r="D215" s="44">
        <v>341665.78</v>
      </c>
      <c r="E215" s="33" t="s">
        <v>133</v>
      </c>
    </row>
    <row r="216" spans="1:5" x14ac:dyDescent="0.25">
      <c r="A216" s="18" t="s">
        <v>225</v>
      </c>
      <c r="B216" s="15" t="s">
        <v>249</v>
      </c>
      <c r="C216" s="39">
        <v>34</v>
      </c>
      <c r="D216" s="44">
        <v>0</v>
      </c>
      <c r="E216" s="33"/>
    </row>
    <row r="217" spans="1:5" x14ac:dyDescent="0.25">
      <c r="A217" s="18" t="s">
        <v>225</v>
      </c>
      <c r="B217" s="15" t="s">
        <v>250</v>
      </c>
      <c r="C217" s="39">
        <v>48</v>
      </c>
      <c r="D217" s="44">
        <v>0</v>
      </c>
      <c r="E217" s="33"/>
    </row>
    <row r="218" spans="1:5" ht="93.6" customHeight="1" x14ac:dyDescent="0.25">
      <c r="A218" s="18" t="s">
        <v>251</v>
      </c>
      <c r="B218" s="11" t="s">
        <v>252</v>
      </c>
      <c r="C218" s="37">
        <v>106</v>
      </c>
      <c r="D218" s="43">
        <v>26485034.640000001</v>
      </c>
      <c r="E218" s="33" t="s">
        <v>253</v>
      </c>
    </row>
    <row r="219" spans="1:5" ht="60" x14ac:dyDescent="0.25">
      <c r="A219" s="18" t="s">
        <v>251</v>
      </c>
      <c r="B219" s="11" t="s">
        <v>254</v>
      </c>
      <c r="C219" s="37">
        <v>333</v>
      </c>
      <c r="D219" s="43">
        <v>22352262.52</v>
      </c>
      <c r="E219" s="33" t="s">
        <v>255</v>
      </c>
    </row>
    <row r="220" spans="1:5" x14ac:dyDescent="0.25">
      <c r="A220" s="18" t="s">
        <v>251</v>
      </c>
      <c r="B220" s="11" t="s">
        <v>256</v>
      </c>
      <c r="C220" s="37">
        <v>656</v>
      </c>
      <c r="D220" s="43">
        <v>2530955.83</v>
      </c>
      <c r="E220" s="33"/>
    </row>
    <row r="221" spans="1:5" x14ac:dyDescent="0.25">
      <c r="A221" s="18" t="s">
        <v>251</v>
      </c>
      <c r="B221" s="11" t="s">
        <v>257</v>
      </c>
      <c r="C221" s="37">
        <v>51</v>
      </c>
      <c r="D221" s="43">
        <v>1006353.06</v>
      </c>
      <c r="E221" s="33" t="s">
        <v>258</v>
      </c>
    </row>
    <row r="222" spans="1:5" x14ac:dyDescent="0.25">
      <c r="A222" s="18" t="s">
        <v>251</v>
      </c>
      <c r="B222" s="11" t="s">
        <v>259</v>
      </c>
      <c r="C222" s="37">
        <v>88</v>
      </c>
      <c r="D222" s="43">
        <v>172985.77</v>
      </c>
      <c r="E222" s="33" t="s">
        <v>258</v>
      </c>
    </row>
    <row r="223" spans="1:5" ht="45" x14ac:dyDescent="0.25">
      <c r="A223" s="18" t="s">
        <v>251</v>
      </c>
      <c r="B223" s="11" t="s">
        <v>260</v>
      </c>
      <c r="C223" s="37">
        <v>30</v>
      </c>
      <c r="D223" s="43">
        <v>6440204.75</v>
      </c>
      <c r="E223" s="33" t="s">
        <v>261</v>
      </c>
    </row>
    <row r="224" spans="1:5" ht="45" x14ac:dyDescent="0.25">
      <c r="A224" s="18" t="s">
        <v>251</v>
      </c>
      <c r="B224" s="11" t="s">
        <v>262</v>
      </c>
      <c r="C224" s="37">
        <v>1040</v>
      </c>
      <c r="D224" s="43">
        <v>3304720.98</v>
      </c>
      <c r="E224" s="33" t="s">
        <v>263</v>
      </c>
    </row>
    <row r="225" spans="1:5" ht="45.75" thickBot="1" x14ac:dyDescent="0.3">
      <c r="A225" s="20" t="s">
        <v>251</v>
      </c>
      <c r="B225" s="16" t="s">
        <v>264</v>
      </c>
      <c r="C225" s="40">
        <v>45</v>
      </c>
      <c r="D225" s="47">
        <v>5106841.8499999996</v>
      </c>
      <c r="E225" s="34" t="s">
        <v>265</v>
      </c>
    </row>
    <row r="227" spans="1:5" ht="15.75" thickBot="1" x14ac:dyDescent="0.3">
      <c r="C227" s="48">
        <f>SUM(C4:C225)</f>
        <v>11550</v>
      </c>
      <c r="D227" s="5">
        <f>SUM(D4:D225)</f>
        <v>611348202.79999983</v>
      </c>
    </row>
    <row r="228" spans="1:5" ht="15.75" thickTop="1" x14ac:dyDescent="0.25"/>
  </sheetData>
  <autoFilter ref="A3:E225"/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Schedule</vt:lpstr>
      <vt:lpstr>Summary_Reasons</vt:lpstr>
      <vt:lpstr>Data 1_Reasons</vt:lpstr>
      <vt:lpstr>Data 2_Reasons</vt:lpstr>
      <vt:lpstr>PQ 419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Montjane Mogoale</dc:creator>
  <cp:lastModifiedBy>Montjane Mogoale</cp:lastModifiedBy>
  <dcterms:created xsi:type="dcterms:W3CDTF">2022-03-03T13:03:30Z</dcterms:created>
  <dcterms:modified xsi:type="dcterms:W3CDTF">2022-03-04T12:30:30Z</dcterms:modified>
</cp:coreProperties>
</file>