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tional Department of Public Works\Chief Financial Officer\NA PQ\"/>
    </mc:Choice>
  </mc:AlternateContent>
  <bookViews>
    <workbookView xWindow="0" yWindow="0" windowWidth="28800" windowHeight="12435" activeTab="1"/>
  </bookViews>
  <sheets>
    <sheet name="Summary" sheetId="3" r:id="rId1"/>
    <sheet name="Summary_Reason" sheetId="6" r:id="rId2"/>
    <sheet name="PQ 420" sheetId="1" r:id="rId3"/>
    <sheet name="Data_Reason" sheetId="5" r:id="rId4"/>
  </sheets>
  <definedNames>
    <definedName name="_xlnm._FilterDatabase" localSheetId="3" hidden="1">Data_Reason!$A$3:$E$227</definedName>
    <definedName name="_xlnm._FilterDatabase" localSheetId="2" hidden="1">'PQ 420'!$A$3:$E$227</definedName>
  </definedNames>
  <calcPr calcId="152511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" i="5" l="1"/>
  <c r="C229" i="5"/>
  <c r="D229" i="1" l="1"/>
  <c r="C229" i="1"/>
</calcChain>
</file>

<file path=xl/comments1.xml><?xml version="1.0" encoding="utf-8"?>
<comments xmlns="http://schemas.openxmlformats.org/spreadsheetml/2006/main">
  <authors>
    <author>Noluthando Mesani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Dec21&amp;Jan21.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Amount will reduce because the Municipality busy with allocation of our arrear payments.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Dec21&amp;Jan21.</t>
        </r>
      </text>
    </comment>
  </commentList>
</comments>
</file>

<file path=xl/comments2.xml><?xml version="1.0" encoding="utf-8"?>
<comments xmlns="http://schemas.openxmlformats.org/spreadsheetml/2006/main">
  <authors>
    <author>Noluthando Mesani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Dec21&amp;Jan21.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Amount will reduce because the Municipality busy with allocation of our arrear payments.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Noluthando Mesani:</t>
        </r>
        <r>
          <rPr>
            <sz val="9"/>
            <color indexed="81"/>
            <rFont val="Tahoma"/>
            <family val="2"/>
          </rPr>
          <t xml:space="preserve">
No ageing received for Dec21&amp;Jan21.</t>
        </r>
      </text>
    </comment>
  </commentList>
</comments>
</file>

<file path=xl/sharedStrings.xml><?xml version="1.0" encoding="utf-8"?>
<sst xmlns="http://schemas.openxmlformats.org/spreadsheetml/2006/main" count="1188" uniqueCount="293">
  <si>
    <t>1 April 2021 - 31 Janaury 2022</t>
  </si>
  <si>
    <t>Name of Region</t>
  </si>
  <si>
    <t>Name of Municipality</t>
  </si>
  <si>
    <t>Outstanding amount: Electricity and Water</t>
  </si>
  <si>
    <t>Amount Paid: Electricity and Water</t>
  </si>
  <si>
    <t>Reason for None Payment</t>
  </si>
  <si>
    <t>Nelspruit</t>
  </si>
  <si>
    <t>Bushbuckridg Munucipality</t>
  </si>
  <si>
    <t>Chief Albert Luthuli Municipality</t>
  </si>
  <si>
    <t>City of Mbombela</t>
  </si>
  <si>
    <t>Dipaleseng Municipality</t>
  </si>
  <si>
    <t>Dr JS Moroka Municipality</t>
  </si>
  <si>
    <t>Emakhazeni Municipality</t>
  </si>
  <si>
    <t>Emalahleni Muncipality</t>
  </si>
  <si>
    <t>Govan Mbeki Municipality</t>
  </si>
  <si>
    <t>Lekwa Municipality</t>
  </si>
  <si>
    <t>Mkhondo Municipality</t>
  </si>
  <si>
    <t>Msukaligwa Municipality</t>
  </si>
  <si>
    <t>Nkomazi Municipality</t>
  </si>
  <si>
    <t>Pixley Ka Seme Municipality</t>
  </si>
  <si>
    <t>Steve Tshwete Municipality</t>
  </si>
  <si>
    <t>Thaba Chweu Municipality</t>
  </si>
  <si>
    <t>Thembisile Municipality</t>
  </si>
  <si>
    <t>Victor Khanye Municipality</t>
  </si>
  <si>
    <t xml:space="preserve">Umtata </t>
  </si>
  <si>
    <t>OR Tambo</t>
  </si>
  <si>
    <t>Amathole</t>
  </si>
  <si>
    <t>Alfred Nzo</t>
  </si>
  <si>
    <t>Joe Gqabi</t>
  </si>
  <si>
    <t>Utilising credits</t>
  </si>
  <si>
    <t>Chris Hani</t>
  </si>
  <si>
    <t>Mbashe</t>
  </si>
  <si>
    <t>Yearly Refuse only</t>
  </si>
  <si>
    <t>Mnquma</t>
  </si>
  <si>
    <t>Intsika Yethu</t>
  </si>
  <si>
    <t>Emalahleni</t>
  </si>
  <si>
    <t>utilising credits</t>
  </si>
  <si>
    <t>Engcobo</t>
  </si>
  <si>
    <t>Sakhisizwe</t>
  </si>
  <si>
    <t>Not billed due to municipal system challenges</t>
  </si>
  <si>
    <t>Senqu</t>
  </si>
  <si>
    <t>Elundini</t>
  </si>
  <si>
    <t>No billing</t>
  </si>
  <si>
    <t>Walter Sisulu</t>
  </si>
  <si>
    <t>Port st Johns</t>
  </si>
  <si>
    <t>Nyandeni</t>
  </si>
  <si>
    <t>Mhlontlo</t>
  </si>
  <si>
    <t>King Sabata Dalandyebo</t>
  </si>
  <si>
    <t>Umzimvubu</t>
  </si>
  <si>
    <t>Mtatiele</t>
  </si>
  <si>
    <t>Ingquza</t>
  </si>
  <si>
    <t>Ntabankulu</t>
  </si>
  <si>
    <t xml:space="preserve">Winnie Madikizela </t>
  </si>
  <si>
    <t>Gqeberha/Port Elizabeth</t>
  </si>
  <si>
    <t>Amathole District Municipality</t>
  </si>
  <si>
    <t xml:space="preserve">Amahlathi </t>
  </si>
  <si>
    <t>Buffalo City Metro</t>
  </si>
  <si>
    <t>Great kei</t>
  </si>
  <si>
    <t>No ageing received since last year.</t>
  </si>
  <si>
    <t>Ngqushwa</t>
  </si>
  <si>
    <t>Raymond Mhlaba</t>
  </si>
  <si>
    <t>Interfaced in February</t>
  </si>
  <si>
    <t>Chris Hani District Municipality</t>
  </si>
  <si>
    <t>Enoch Mgijima</t>
  </si>
  <si>
    <t>Inxuba Yethemba</t>
  </si>
  <si>
    <t>No arrears on our active accounts.</t>
  </si>
  <si>
    <t>Joe Gqabi District Municipality</t>
  </si>
  <si>
    <t>Blue Crane Route</t>
  </si>
  <si>
    <t xml:space="preserve">Dr Beyers Naude </t>
  </si>
  <si>
    <t>Kouga</t>
  </si>
  <si>
    <t>Kou-Kamma</t>
  </si>
  <si>
    <t>Makana</t>
  </si>
  <si>
    <t>Ndlambe</t>
  </si>
  <si>
    <t>Nelson Mandela Bay</t>
  </si>
  <si>
    <t>Sundays River Valley</t>
  </si>
  <si>
    <t>DURBAN</t>
  </si>
  <si>
    <t>ABAQULUSI LOCAL MUNICIPALITY</t>
  </si>
  <si>
    <t>ALFRED DUMA LOCAL MUNICIPALITY</t>
  </si>
  <si>
    <t>AMAJUBA DISTRICT MUNICIPALITY</t>
  </si>
  <si>
    <t>BIG FIVE HLABISA LOCAL MUNICIP</t>
  </si>
  <si>
    <t>DANNHAUSER MUNICIPALITY</t>
  </si>
  <si>
    <t>EDUMBE MUNICIPALITY</t>
  </si>
  <si>
    <t>EMADLANGENI LOCAL MUNICIPALITY</t>
  </si>
  <si>
    <t>ENDUMENI LOCAL MUNICIPALITY</t>
  </si>
  <si>
    <t>ETHEKWINI METROPOLITAN MUNICIP</t>
  </si>
  <si>
    <t>GREATER KOKSTAD MUNICIPALITY</t>
  </si>
  <si>
    <t>HARRY GWALA DISTRICT MUNICIPAL</t>
  </si>
  <si>
    <t>ILEMBE DISTRICT MUNICIPALITY</t>
  </si>
  <si>
    <t>IMPENDLE LOCAL MUNICIPALITY</t>
  </si>
  <si>
    <t>INGWE MUNICIPALITY</t>
  </si>
  <si>
    <t>INKOSI LANGAIBALELE LOCAL MUNICIPALITY</t>
  </si>
  <si>
    <t>JOZINI MUNICIPALITY</t>
  </si>
  <si>
    <t>KING CETSHWAYO DISTRICT MUNICI</t>
  </si>
  <si>
    <t>KWADUKUZA LOCAL MUNICIPALITY</t>
  </si>
  <si>
    <t>MANDENI MUNICIPALITY</t>
  </si>
  <si>
    <t xml:space="preserve">MAPHUMULO MUNICIPALITY </t>
  </si>
  <si>
    <t>MKHAMBATHINI LOCAL MUNICIPALIT</t>
  </si>
  <si>
    <t>MPOFANA MUNICIPALITY</t>
  </si>
  <si>
    <t>MSINGA LOCAL MUNICIPALITY</t>
  </si>
  <si>
    <t>MTHONJANENI MUNICIPALITY</t>
  </si>
  <si>
    <t>MTUBATUBA MUNICIPALITY</t>
  </si>
  <si>
    <t>NDWENDWE MUNICIPALITY</t>
  </si>
  <si>
    <t>NEWCASTLE LOCAL MUNICIPALITY</t>
  </si>
  <si>
    <t>NKANDLA LOCAL MUNICIPALITY</t>
  </si>
  <si>
    <t>NKOSAZANA DLAMINI ZUMA MUNICIPALITY</t>
  </si>
  <si>
    <t>NONGOMA MUNICIPALITY</t>
  </si>
  <si>
    <t>NQUTHU LOCAL MUNICIPALITY</t>
  </si>
  <si>
    <t>OKHAHLAMBA MUNICIPALITY</t>
  </si>
  <si>
    <t>RAY NKONYENI LOCAL MUNICIPALIT</t>
  </si>
  <si>
    <t>Payment in progress</t>
  </si>
  <si>
    <t>RICHMOND MUNICIPALITY</t>
  </si>
  <si>
    <t>THE MSUNDUZI MUNICIPALITY</t>
  </si>
  <si>
    <t>UBUHLEBEZWE LOCAL MUNICIPALITY</t>
  </si>
  <si>
    <t>UGU DISTRICT MUNICIPALITY</t>
  </si>
  <si>
    <t>ULUNDI MUNICIPALITY</t>
  </si>
  <si>
    <t>UMDONI LOCAL MUNICIPALITY</t>
  </si>
  <si>
    <t>UMDONI MUNICIPALITY</t>
  </si>
  <si>
    <t>UMFOLOZI LOCAL MUNICIPALITY</t>
  </si>
  <si>
    <t>UMGUNGUNDLOVU DISTRICT MUNICIP</t>
  </si>
  <si>
    <t>UMHLATHUZE LOCAL MUNICIPALITY</t>
  </si>
  <si>
    <t>UMKHANYAKUDE DISTRICT MUNICIPA</t>
  </si>
  <si>
    <t>UMLALAZI MUNICIPALITY</t>
  </si>
  <si>
    <t>UMNGENI MUNICIPALITY</t>
  </si>
  <si>
    <t>UMSHWATHI MUNICIPALITY</t>
  </si>
  <si>
    <t>UMUZIWABANTU LOCAL MUNICIPALIT</t>
  </si>
  <si>
    <t>UMVOTI LOCAL MUNICIPALITY</t>
  </si>
  <si>
    <t>UMZIMKHULU LOCAL MUNICIPALITY</t>
  </si>
  <si>
    <t>UMZINYATHI DISTRICT MUNICIPALI</t>
  </si>
  <si>
    <t>UMZUMBE MUNICIPALITY</t>
  </si>
  <si>
    <t>UPHONGOLO MUNICIPALITY</t>
  </si>
  <si>
    <t>UTHUKELA DISTRICT MUNICIPALITY</t>
  </si>
  <si>
    <t>ZULULAND DISTRICT MUNICIPALITY</t>
  </si>
  <si>
    <t>UMHLABUYALINGANA MUNICIPALITY</t>
  </si>
  <si>
    <t>KIMBERLEY</t>
  </si>
  <si>
    <t>KAROO HOOGLAND MUNICIPALITY</t>
  </si>
  <si>
    <t>KGATELOPELE MUNICIPALITY</t>
  </si>
  <si>
    <t>KHAI-MA MUNICIPALITY</t>
  </si>
  <si>
    <t>KHARA HAIS MUNICIPALITY</t>
  </si>
  <si>
    <t>MAGARENG MUNICIPALITY</t>
  </si>
  <si>
    <t>NAMA KHOI MUNICIPALITY</t>
  </si>
  <si>
    <t>PHOKWANE MUNICIPALITY</t>
  </si>
  <si>
    <t>RENOSTERBERG MUNICIPALITY</t>
  </si>
  <si>
    <t>RICHTERSVELD MUNICIPALITY</t>
  </si>
  <si>
    <t>SIYANCUMA MUNICIPALITY</t>
  </si>
  <si>
    <t>SIYATHEMBA MUNICIPALITY</t>
  </si>
  <si>
    <t>SOL PLAATJIE MUNICIPALITY</t>
  </si>
  <si>
    <t>THEMBELIHLE MUNICIPALITY</t>
  </si>
  <si>
    <t>TSANTSABANE MUNICIPALITY</t>
  </si>
  <si>
    <t>balance to be reconciled</t>
  </si>
  <si>
    <t>UBUNTU MUNICIPALITY</t>
  </si>
  <si>
    <t>UMSOBOMVU MUNICIPALITY</t>
  </si>
  <si>
    <t>WINDSORTON MUNICIPALITY</t>
  </si>
  <si>
    <t>Bloemfontein</t>
  </si>
  <si>
    <t>Eskom</t>
  </si>
  <si>
    <t>Metsimaholo</t>
  </si>
  <si>
    <t>Accounts received 28 February 2022</t>
  </si>
  <si>
    <t>Tokologo</t>
  </si>
  <si>
    <t>Kopanong</t>
  </si>
  <si>
    <t>Accounts not yet received. Written request sent to municipality</t>
  </si>
  <si>
    <t>Letsemeng</t>
  </si>
  <si>
    <t>Matjhabeng</t>
  </si>
  <si>
    <t>Mohokare</t>
  </si>
  <si>
    <t>Nketoana</t>
  </si>
  <si>
    <t>Masilonyana</t>
  </si>
  <si>
    <t>Tswelopele</t>
  </si>
  <si>
    <t>Moqhaka</t>
  </si>
  <si>
    <t>Nala</t>
  </si>
  <si>
    <t>Busy with invoices</t>
  </si>
  <si>
    <t>Mafube</t>
  </si>
  <si>
    <t>Dihlabeng</t>
  </si>
  <si>
    <t>Setsoto</t>
  </si>
  <si>
    <t>Processing payment</t>
  </si>
  <si>
    <t>Ngwathe</t>
  </si>
  <si>
    <t>Mantsopa</t>
  </si>
  <si>
    <t>Maluti-A-Phofung Local Municipality</t>
  </si>
  <si>
    <t>Municipality experiencing invoice printing challenges.</t>
  </si>
  <si>
    <t>Phumelela Local Municipality</t>
  </si>
  <si>
    <t>Accounts not received. Written request sent to municipality</t>
  </si>
  <si>
    <t>Mangaung Metropolitan Municipality</t>
  </si>
  <si>
    <t>The difference of R2 308,89 is of interest.</t>
  </si>
  <si>
    <t>Cape Town</t>
  </si>
  <si>
    <t>City of Cape Town</t>
  </si>
  <si>
    <t>Beafort West</t>
  </si>
  <si>
    <t>Bergriver</t>
  </si>
  <si>
    <t>Bitou</t>
  </si>
  <si>
    <t>Breede Valley</t>
  </si>
  <si>
    <t>Cederberg</t>
  </si>
  <si>
    <t>Drakenstein</t>
  </si>
  <si>
    <t>George</t>
  </si>
  <si>
    <t>Hessequa</t>
  </si>
  <si>
    <t>Kannaland</t>
  </si>
  <si>
    <t>Knysna</t>
  </si>
  <si>
    <t>Laingsburg</t>
  </si>
  <si>
    <t>Langerberg</t>
  </si>
  <si>
    <t>Matzikama</t>
  </si>
  <si>
    <t>Mossel bay</t>
  </si>
  <si>
    <t>Oudtshoorn</t>
  </si>
  <si>
    <t>Overstrand</t>
  </si>
  <si>
    <t>Price albert</t>
  </si>
  <si>
    <t>Saldahna</t>
  </si>
  <si>
    <t>Stellensbosch</t>
  </si>
  <si>
    <t>Swartland</t>
  </si>
  <si>
    <t>Swellendam</t>
  </si>
  <si>
    <t>Theewaterskloof</t>
  </si>
  <si>
    <t>Witzenberg</t>
  </si>
  <si>
    <t>Polokwane</t>
  </si>
  <si>
    <t>Makhado Municipality</t>
  </si>
  <si>
    <t>Balance is for the entire account</t>
  </si>
  <si>
    <t>Musina Municipality</t>
  </si>
  <si>
    <t>Not registered</t>
  </si>
  <si>
    <t>Collins Chabane</t>
  </si>
  <si>
    <t>Lephalale Municipality</t>
  </si>
  <si>
    <t>Accounts not yet received.  requested the invoices to municipality</t>
  </si>
  <si>
    <t>Thabazimbi Municipality</t>
  </si>
  <si>
    <t>Bela Bela Municipality</t>
  </si>
  <si>
    <t>Mogalakwena Municipality</t>
  </si>
  <si>
    <t xml:space="preserve">Modimolle - Mokgophoong </t>
  </si>
  <si>
    <t>Greater Letaba</t>
  </si>
  <si>
    <t>Baphalaborwa</t>
  </si>
  <si>
    <t>Greater Giyani Municipality</t>
  </si>
  <si>
    <t>Greater Tzaneen</t>
  </si>
  <si>
    <t>Maruleng Municipality</t>
  </si>
  <si>
    <t>Lepelle Nkumpi</t>
  </si>
  <si>
    <t>Blouberg Municipality</t>
  </si>
  <si>
    <t>Polokwane Municipality</t>
  </si>
  <si>
    <t>Molemole Municipality</t>
  </si>
  <si>
    <t>Sekhukhune District Municipality</t>
  </si>
  <si>
    <t>Vhembe District Municipality</t>
  </si>
  <si>
    <t>Fetakgomi-Tubatse Municipality</t>
  </si>
  <si>
    <t>Payment made not yet allocated</t>
  </si>
  <si>
    <t>Mmabatho</t>
  </si>
  <si>
    <t>Maquassi Hills</t>
  </si>
  <si>
    <t>Sedibeng Water</t>
  </si>
  <si>
    <t>Kgetlengrivier Local Municipality</t>
  </si>
  <si>
    <t>Mamusa Local Municipality</t>
  </si>
  <si>
    <t>Ramotshere Moiloa Local Municipality</t>
  </si>
  <si>
    <t>Ditsobotla Local Municipality</t>
  </si>
  <si>
    <t>Mafikeng Municipality</t>
  </si>
  <si>
    <t>Moses Kotane</t>
  </si>
  <si>
    <t>Tlokwe City Council</t>
  </si>
  <si>
    <t>Lekwa-Teemane</t>
  </si>
  <si>
    <t>Accounts not yet received.</t>
  </si>
  <si>
    <t>Tswaing Local Municipality</t>
  </si>
  <si>
    <t>Merafong City Council</t>
  </si>
  <si>
    <t>Rustenburg Local Municipality</t>
  </si>
  <si>
    <t xml:space="preserve">City of Matlosana </t>
  </si>
  <si>
    <t>Madibeng Local Municipality</t>
  </si>
  <si>
    <t>Hartbeespoort Irrigation Board</t>
  </si>
  <si>
    <t>Johannesburg</t>
  </si>
  <si>
    <t>City of Johannesburg</t>
  </si>
  <si>
    <t>Some  of December 2021 and January 2022 invoices were processed in Feb 2022.</t>
  </si>
  <si>
    <t>City of Ekurhuleni</t>
  </si>
  <si>
    <t xml:space="preserve">The municipality changed banking details and payments were rejected. Payments re-issued in Feb 2022. Meeting with Ekurhuleni after all payments are allocated. </t>
  </si>
  <si>
    <t>Emfuleni Local Municipality</t>
  </si>
  <si>
    <t>To confirm the age analysis with the Municipality.</t>
  </si>
  <si>
    <t>Merafong Local Municipality</t>
  </si>
  <si>
    <t>Midvaal Local Municipality</t>
  </si>
  <si>
    <t>Randwest Local Municipality</t>
  </si>
  <si>
    <t>Lesedi Local Municipality</t>
  </si>
  <si>
    <t>To confirm the age analysis with the Municipality. Working session next week</t>
  </si>
  <si>
    <t>Mogale City Municipality</t>
  </si>
  <si>
    <t>Accounts paid regularly but some payments were not allocated.</t>
  </si>
  <si>
    <t>Rand Water</t>
  </si>
  <si>
    <t>Paid regurlaly</t>
  </si>
  <si>
    <t>PRETORIA</t>
  </si>
  <si>
    <t>CITY OF TSHWANE</t>
  </si>
  <si>
    <t>NELSPRUIT</t>
  </si>
  <si>
    <t>Durban</t>
  </si>
  <si>
    <t>Pretoria</t>
  </si>
  <si>
    <t>Kimberley</t>
  </si>
  <si>
    <t>Grand Total</t>
  </si>
  <si>
    <t>Sum of Outstanding amount: Electricity and Water</t>
  </si>
  <si>
    <t>Regional Office/Province</t>
  </si>
  <si>
    <t>As At 31st January 2022</t>
  </si>
  <si>
    <t>BLOEMFONTEIN</t>
  </si>
  <si>
    <t>CAPE TOWN</t>
  </si>
  <si>
    <t>JOHANNESBURG</t>
  </si>
  <si>
    <t>MMABATHO</t>
  </si>
  <si>
    <t>POLOKWANE</t>
  </si>
  <si>
    <t>PORT ELIZABETH</t>
  </si>
  <si>
    <t>UMTATA</t>
  </si>
  <si>
    <t>Sum of PAID AMOUNT on Municipal Service Accounts</t>
  </si>
  <si>
    <t>Amount Paid on Municipal Service Accounts</t>
  </si>
  <si>
    <t>(Multiple Items)</t>
  </si>
  <si>
    <t>Payments not allocated by municipalities</t>
  </si>
  <si>
    <t>Reconciliations in progress with municipalities</t>
  </si>
  <si>
    <t>Dispute over interest accrued</t>
  </si>
  <si>
    <t>Dispute over incorrect billing</t>
  </si>
  <si>
    <t>Arrears amount confirmed</t>
  </si>
  <si>
    <t>Claims not yet submitted by municipalities</t>
  </si>
  <si>
    <t>Disputes accounts not yet confirmed. Still under investigation.</t>
  </si>
  <si>
    <t>Payment rejected due change of municipal bank account</t>
  </si>
  <si>
    <t>Reasons/Comments on Amount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</si>
</sst>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&quot;* #,##0.00_-;\-&quot;R&quot;* #,##0.00_-;_-&quot;R&quot;* &quot;-&quot;??_-;_-@_-"/>
    <numFmt numFmtId="43" formatCode="_-* #,##0.00_-;\-* #,##0.00_-;_-* &quot;-&quot;??_-;_-@_-"/>
    <numFmt numFmtId="164" formatCode="&quot;R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5" xfId="0" applyFont="1" applyBorder="1"/>
    <xf numFmtId="44" fontId="0" fillId="0" borderId="4" xfId="0" applyNumberFormat="1" applyFont="1" applyBorder="1" applyAlignment="1">
      <alignment horizontal="center"/>
    </xf>
    <xf numFmtId="44" fontId="0" fillId="0" borderId="5" xfId="0" applyNumberFormat="1" applyFont="1" applyBorder="1" applyAlignment="1">
      <alignment horizontal="center"/>
    </xf>
    <xf numFmtId="0" fontId="0" fillId="0" borderId="11" xfId="0" applyFont="1" applyBorder="1"/>
    <xf numFmtId="44" fontId="0" fillId="0" borderId="12" xfId="0" applyNumberFormat="1" applyFont="1" applyBorder="1" applyAlignment="1">
      <alignment horizontal="center"/>
    </xf>
    <xf numFmtId="44" fontId="0" fillId="0" borderId="11" xfId="0" applyNumberFormat="1" applyFont="1" applyBorder="1" applyAlignment="1">
      <alignment horizontal="center"/>
    </xf>
    <xf numFmtId="0" fontId="0" fillId="0" borderId="11" xfId="2" applyFont="1" applyFill="1" applyBorder="1"/>
    <xf numFmtId="44" fontId="0" fillId="0" borderId="12" xfId="1" applyNumberFormat="1" applyFont="1" applyBorder="1" applyAlignment="1">
      <alignment horizontal="center"/>
    </xf>
    <xf numFmtId="44" fontId="0" fillId="0" borderId="11" xfId="1" applyNumberFormat="1" applyFont="1" applyBorder="1" applyAlignment="1">
      <alignment horizontal="center"/>
    </xf>
    <xf numFmtId="44" fontId="0" fillId="0" borderId="11" xfId="1" applyNumberFormat="1" applyFont="1" applyFill="1" applyBorder="1" applyAlignment="1">
      <alignment horizontal="center"/>
    </xf>
    <xf numFmtId="0" fontId="0" fillId="0" borderId="11" xfId="2" applyFont="1" applyFill="1" applyBorder="1" applyAlignment="1"/>
    <xf numFmtId="44" fontId="0" fillId="0" borderId="13" xfId="0" applyNumberFormat="1" applyFont="1" applyBorder="1" applyAlignment="1">
      <alignment horizontal="center"/>
    </xf>
    <xf numFmtId="0" fontId="0" fillId="0" borderId="14" xfId="0" applyFont="1" applyBorder="1"/>
    <xf numFmtId="44" fontId="0" fillId="0" borderId="15" xfId="0" applyNumberFormat="1" applyFont="1" applyBorder="1" applyAlignment="1">
      <alignment horizontal="center"/>
    </xf>
    <xf numFmtId="44" fontId="0" fillId="0" borderId="14" xfId="0" applyNumberFormat="1" applyFont="1" applyBorder="1" applyAlignment="1">
      <alignment horizontal="center"/>
    </xf>
    <xf numFmtId="0" fontId="0" fillId="0" borderId="11" xfId="0" applyFont="1" applyFill="1" applyBorder="1"/>
    <xf numFmtId="0" fontId="0" fillId="0" borderId="11" xfId="0" applyFont="1" applyBorder="1" applyAlignment="1">
      <alignment wrapText="1"/>
    </xf>
    <xf numFmtId="44" fontId="0" fillId="0" borderId="12" xfId="0" applyNumberFormat="1" applyBorder="1" applyAlignment="1">
      <alignment horizontal="center"/>
    </xf>
    <xf numFmtId="44" fontId="0" fillId="0" borderId="12" xfId="0" applyNumberFormat="1" applyFont="1" applyFill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0" fontId="0" fillId="0" borderId="7" xfId="0" applyFont="1" applyFill="1" applyBorder="1"/>
    <xf numFmtId="44" fontId="0" fillId="0" borderId="6" xfId="0" applyNumberFormat="1" applyFont="1" applyFill="1" applyBorder="1" applyAlignment="1">
      <alignment horizontal="center"/>
    </xf>
    <xf numFmtId="44" fontId="0" fillId="0" borderId="7" xfId="0" applyNumberFormat="1" applyFont="1" applyBorder="1" applyAlignment="1">
      <alignment horizontal="center"/>
    </xf>
    <xf numFmtId="0" fontId="0" fillId="0" borderId="7" xfId="0" applyFont="1" applyBorder="1"/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64" fontId="3" fillId="0" borderId="16" xfId="0" applyNumberFormat="1" applyFont="1" applyBorder="1" applyAlignment="1">
      <alignment horizontal="center"/>
    </xf>
    <xf numFmtId="44" fontId="0" fillId="0" borderId="0" xfId="0" applyNumberFormat="1"/>
    <xf numFmtId="0" fontId="0" fillId="0" borderId="11" xfId="0" applyBorder="1" applyAlignment="1">
      <alignment horizontal="left"/>
    </xf>
    <xf numFmtId="0" fontId="0" fillId="0" borderId="9" xfId="0" pivotButton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44" fontId="2" fillId="3" borderId="9" xfId="0" applyNumberFormat="1" applyFont="1" applyFill="1" applyBorder="1" applyAlignment="1">
      <alignment horizontal="center" vertical="center" wrapText="1"/>
    </xf>
    <xf numFmtId="44" fontId="0" fillId="0" borderId="17" xfId="0" applyNumberFormat="1" applyFont="1" applyBorder="1"/>
    <xf numFmtId="44" fontId="0" fillId="0" borderId="11" xfId="0" applyNumberFormat="1" applyFont="1" applyBorder="1"/>
    <xf numFmtId="0" fontId="0" fillId="0" borderId="20" xfId="0" pivotButton="1" applyBorder="1"/>
    <xf numFmtId="0" fontId="0" fillId="0" borderId="20" xfId="0" applyBorder="1"/>
    <xf numFmtId="43" fontId="0" fillId="0" borderId="21" xfId="0" applyNumberFormat="1" applyBorder="1"/>
    <xf numFmtId="43" fontId="0" fillId="0" borderId="9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9" xfId="0" applyBorder="1"/>
    <xf numFmtId="44" fontId="0" fillId="0" borderId="9" xfId="0" applyNumberFormat="1" applyBorder="1"/>
    <xf numFmtId="0" fontId="3" fillId="0" borderId="0" xfId="0" pivotButton="1" applyFont="1" applyAlignment="1">
      <alignment horizontal="center" vertical="center" wrapText="1"/>
    </xf>
    <xf numFmtId="4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0" fillId="0" borderId="9" xfId="0" applyNumberFormat="1" applyBorder="1" applyAlignment="1">
      <alignment horizontal="center" vertical="center" wrapText="1"/>
    </xf>
    <xf numFmtId="44" fontId="0" fillId="0" borderId="11" xfId="0" applyNumberFormat="1" applyBorder="1"/>
    <xf numFmtId="44" fontId="0" fillId="0" borderId="7" xfId="0" applyNumberFormat="1" applyBorder="1"/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44" fontId="0" fillId="0" borderId="23" xfId="0" applyNumberFormat="1" applyBorder="1"/>
    <xf numFmtId="44" fontId="0" fillId="0" borderId="5" xfId="0" applyNumberFormat="1" applyBorder="1"/>
  </cellXfs>
  <cellStyles count="3">
    <cellStyle name="Comma" xfId="1" builtinId="3"/>
    <cellStyle name="Normal" xfId="0" builtinId="0"/>
    <cellStyle name="Normal 2" xfId="2"/>
  </cellStyles>
  <dxfs count="54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  <dxf>
      <numFmt numFmtId="35" formatCode="_-* #,##0.00_-;\-* #,##0.00_-;_-* &quot;-&quot;??_-;_-@_-"/>
    </dxf>
    <dxf>
      <numFmt numFmtId="34" formatCode="_-&quot;R&quot;* #,##0.00_-;\-&quot;R&quot;* #,##0.00_-;_-&quot;R&quot;* &quot;-&quot;??_-;_-@_-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bie Abrahams" refreshedDate="44624.587605208333" createdVersion="5" refreshedVersion="5" minRefreshableVersion="3" recordCount="224">
  <cacheSource type="worksheet">
    <worksheetSource ref="A3:D227" sheet="PQ 420"/>
  </cacheSource>
  <cacheFields count="4">
    <cacheField name="Name of Region" numFmtId="0">
      <sharedItems count="11">
        <s v="Nelspruit"/>
        <s v="Umtata "/>
        <s v="Gqeberha/Port Elizabeth"/>
        <s v="Durban"/>
        <s v="Pretoria"/>
        <s v="Kimberley"/>
        <s v="Bloemfontein"/>
        <s v="Cape Town"/>
        <s v="Polokwane"/>
        <s v="Mmabatho"/>
        <s v="Johannesburg"/>
      </sharedItems>
    </cacheField>
    <cacheField name="Name of Municipality" numFmtId="0">
      <sharedItems/>
    </cacheField>
    <cacheField name="Outstanding amount: Electricity and Water" numFmtId="44">
      <sharedItems containsString="0" containsBlank="1" containsNumber="1" minValue="-730339.08" maxValue="25626112.41" count="87">
        <n v="0"/>
        <n v="1669879.46"/>
        <n v="542299.37"/>
        <n v="218133.96"/>
        <n v="3784674.23"/>
        <n v="23458.22"/>
        <n v="13745440.672302701"/>
        <n v="368642.93"/>
        <n v="1042404.55"/>
        <n v="146773.15"/>
        <n v="1281587.04"/>
        <n v="917098.23"/>
        <m/>
        <n v="107775.230000026"/>
        <n v="1098838.0900000001"/>
        <n v="158694.07"/>
        <n v="249804.41"/>
        <n v="3174996.3"/>
        <n v="253360.84"/>
        <n v="6161294.7300000004"/>
        <n v="1751853.65"/>
        <n v="782609.97"/>
        <n v="20515.79"/>
        <n v="751546.52"/>
        <n v="2559337.7999999998"/>
        <n v="884478.27"/>
        <n v="1585499.82"/>
        <n v="2905037.1"/>
        <n v="384316.25"/>
        <n v="2687712.56"/>
        <n v="104251.32"/>
        <n v="224424.82"/>
        <n v="409007.87"/>
        <n v="11481357.949999999"/>
        <n v="362646.30000005203"/>
        <n v="55937.89"/>
        <n v="11272617"/>
        <n v="53007.9"/>
        <n v="21714.720000000001"/>
        <n v="25893.33"/>
        <n v="994346.87"/>
        <n v="46341.24"/>
        <n v="55853.11"/>
        <n v="20115.810000000001"/>
        <n v="422633.84"/>
        <n v="169940.73"/>
        <n v="26594.26"/>
        <n v="23782.58"/>
        <n v="116483.11"/>
        <n v="45641.05"/>
        <n v="49287.71"/>
        <n v="12445.71"/>
        <n v="490917.39"/>
        <n v="332629"/>
        <n v="9873549"/>
        <n v="678354"/>
        <n v="592625.74"/>
        <n v="2984683"/>
        <n v="410355.11"/>
        <n v="987354.89899999998"/>
        <n v="2435629"/>
        <n v="976234.65"/>
        <n v="453675"/>
        <n v="4797475.96"/>
        <n v="190392.77"/>
        <n v="9716.75"/>
        <n v="68741.11"/>
        <n v="82625.06"/>
        <n v="69186.22"/>
        <n v="19176.37"/>
        <n v="546458.15"/>
        <n v="202837.8"/>
        <n v="3046335.33"/>
        <n v="155590.96"/>
        <n v="148829.84"/>
        <n v="270509.98"/>
        <n v="2517686.9500000002"/>
        <n v="2780950.17"/>
        <n v="53471.26"/>
        <n v="25626112.41"/>
        <n v="14524049.9"/>
        <n v="920584.9"/>
        <n v="379413.74"/>
        <n v="3296911.72"/>
        <n v="1595288.8"/>
        <n v="-13077.47" u="1"/>
        <n v="-730339.08" u="1"/>
      </sharedItems>
    </cacheField>
    <cacheField name="Amount Paid: Electricity and Water" numFmtId="44">
      <sharedItems containsSemiMixedTypes="0" containsString="0" containsNumber="1" minValue="0" maxValue="51720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ntjane Mogoale" refreshedDate="44624.618565509256" createdVersion="5" refreshedVersion="5" minRefreshableVersion="3" recordCount="224">
  <cacheSource type="worksheet">
    <worksheetSource ref="A3:E227" sheet="Data_Reason"/>
  </cacheSource>
  <cacheFields count="5">
    <cacheField name="Name of Region" numFmtId="0">
      <sharedItems count="11">
        <s v="Nelspruit"/>
        <s v="Umtata "/>
        <s v="Gqeberha/Port Elizabeth"/>
        <s v="Durban"/>
        <s v="Pretoria"/>
        <s v="Kimberley"/>
        <s v="Bloemfontein"/>
        <s v="Cape Town"/>
        <s v="Polokwane"/>
        <s v="Mmabatho"/>
        <s v="Johannesburg"/>
      </sharedItems>
    </cacheField>
    <cacheField name="Name of Municipality" numFmtId="0">
      <sharedItems/>
    </cacheField>
    <cacheField name="Outstanding amount: Electricity and Water" numFmtId="44">
      <sharedItems containsString="0" containsBlank="1" containsNumber="1" minValue="0" maxValue="25626112.41" count="85">
        <n v="0"/>
        <n v="1669879.46"/>
        <n v="542299.37"/>
        <n v="218133.96"/>
        <n v="3784674.23"/>
        <n v="23458.22"/>
        <n v="13745440.672302701"/>
        <n v="368642.93"/>
        <n v="1042404.55"/>
        <n v="146773.15"/>
        <n v="1281587.04"/>
        <n v="917098.23"/>
        <m/>
        <n v="107775.230000026"/>
        <n v="1098838.0900000001"/>
        <n v="158694.07"/>
        <n v="249804.41"/>
        <n v="3174996.3"/>
        <n v="253360.84"/>
        <n v="6161294.7300000004"/>
        <n v="1751853.65"/>
        <n v="782609.97"/>
        <n v="20515.79"/>
        <n v="751546.52"/>
        <n v="2559337.7999999998"/>
        <n v="884478.27"/>
        <n v="1585499.82"/>
        <n v="2905037.1"/>
        <n v="384316.25"/>
        <n v="2687712.56"/>
        <n v="104251.32"/>
        <n v="224424.82"/>
        <n v="409007.87"/>
        <n v="11481357.949999999"/>
        <n v="362646.30000005203"/>
        <n v="55937.89"/>
        <n v="11272617"/>
        <n v="53007.9"/>
        <n v="21714.720000000001"/>
        <n v="25893.33"/>
        <n v="994346.87"/>
        <n v="46341.24"/>
        <n v="55853.11"/>
        <n v="20115.810000000001"/>
        <n v="422633.84"/>
        <n v="169940.73"/>
        <n v="26594.26"/>
        <n v="23782.58"/>
        <n v="116483.11"/>
        <n v="45641.05"/>
        <n v="49287.71"/>
        <n v="12445.71"/>
        <n v="490917.39"/>
        <n v="332629"/>
        <n v="9873549"/>
        <n v="678354"/>
        <n v="592625.74"/>
        <n v="2984683"/>
        <n v="410355.11"/>
        <n v="987354.89899999998"/>
        <n v="2435629"/>
        <n v="976234.65"/>
        <n v="453675"/>
        <n v="4797475.96"/>
        <n v="190392.77"/>
        <n v="9716.75"/>
        <n v="68741.11"/>
        <n v="82625.06"/>
        <n v="69186.22"/>
        <n v="19176.37"/>
        <n v="546458.15"/>
        <n v="202837.8"/>
        <n v="3046335.33"/>
        <n v="155590.96"/>
        <n v="148829.84"/>
        <n v="270509.98"/>
        <n v="2517686.9500000002"/>
        <n v="2780950.17"/>
        <n v="53471.26"/>
        <n v="25626112.41"/>
        <n v="14524049.9"/>
        <n v="920584.9"/>
        <n v="379413.74"/>
        <n v="3296911.72"/>
        <n v="1595288.8"/>
      </sharedItems>
    </cacheField>
    <cacheField name="Amount Paid: Electricity and Water" numFmtId="44">
      <sharedItems containsSemiMixedTypes="0" containsString="0" containsNumber="1" minValue="0" maxValue="51720528"/>
    </cacheField>
    <cacheField name="Reason for None Payment" numFmtId="0">
      <sharedItems containsBlank="1" count="24">
        <m/>
        <s v="Utilising credits"/>
        <s v="Yearly Refuse only"/>
        <s v="Not billed due to municipal system challenges"/>
        <s v="No billing"/>
        <s v="Payments not allocated by municipalities"/>
        <s v="Reconciliations in progress with municipalities"/>
        <s v="No ageing received since last year."/>
        <s v="Interfaced in February"/>
        <s v="No arrears on our active accounts."/>
        <s v="Dispute over interest accrued"/>
        <s v="Dispute over incorrect billing"/>
        <s v="Arrears amount confirmed"/>
        <s v="Accounts not yet received. Written request sent to municipality"/>
        <s v="Municipality experiencing invoice printing challenges."/>
        <s v="Accounts not received. Written request sent to municipality"/>
        <s v="Balance is for the entire account"/>
        <s v="Disputes accounts not yet confirmed. Still under investigation."/>
        <s v="Claims not yet submitted by municipalities"/>
        <s v="Accounts not yet received.  requested the invoices to municipality"/>
        <s v="Payment made not yet allocated"/>
        <s v="Payment rejected due change of municipal bank account"/>
        <s v="To confirm the age analysis with the Municipality."/>
        <s v="Paid regurla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s v="Bushbuckridg Munucipality"/>
    <x v="0"/>
    <n v="462718"/>
  </r>
  <r>
    <x v="0"/>
    <s v="Chief Albert Luthuli Municipality"/>
    <x v="0"/>
    <n v="1570925.34"/>
  </r>
  <r>
    <x v="0"/>
    <s v="City of Mbombela"/>
    <x v="0"/>
    <n v="39550495.090000004"/>
  </r>
  <r>
    <x v="0"/>
    <s v="Dipaleseng Municipality"/>
    <x v="0"/>
    <n v="625952.32999999996"/>
  </r>
  <r>
    <x v="0"/>
    <s v="Dr JS Moroka Municipality"/>
    <x v="0"/>
    <n v="28326"/>
  </r>
  <r>
    <x v="0"/>
    <s v="Emakhazeni Municipality"/>
    <x v="0"/>
    <n v="1475419.12"/>
  </r>
  <r>
    <x v="0"/>
    <s v="Emalahleni Muncipality"/>
    <x v="0"/>
    <n v="21371543.140000001"/>
  </r>
  <r>
    <x v="0"/>
    <s v="Govan Mbeki Municipality"/>
    <x v="0"/>
    <n v="14258330"/>
  </r>
  <r>
    <x v="0"/>
    <s v="Lekwa Municipality"/>
    <x v="0"/>
    <n v="26512286.539999999"/>
  </r>
  <r>
    <x v="0"/>
    <s v="Mkhondo Municipality"/>
    <x v="0"/>
    <n v="2749964"/>
  </r>
  <r>
    <x v="0"/>
    <s v="Msukaligwa Municipality"/>
    <x v="0"/>
    <n v="4807246.33"/>
  </r>
  <r>
    <x v="0"/>
    <s v="Nkomazi Municipality"/>
    <x v="0"/>
    <n v="2740948.08"/>
  </r>
  <r>
    <x v="0"/>
    <s v="Pixley Ka Seme Municipality"/>
    <x v="0"/>
    <n v="8283071"/>
  </r>
  <r>
    <x v="0"/>
    <s v="Steve Tshwete Municipality"/>
    <x v="0"/>
    <n v="9042996.1400000006"/>
  </r>
  <r>
    <x v="0"/>
    <s v="Thaba Chweu Municipality"/>
    <x v="0"/>
    <n v="4156066.78"/>
  </r>
  <r>
    <x v="0"/>
    <s v="Thembisile Municipality"/>
    <x v="0"/>
    <n v="166109"/>
  </r>
  <r>
    <x v="0"/>
    <s v="Victor Khanye Municipality"/>
    <x v="0"/>
    <n v="1414578.65"/>
  </r>
  <r>
    <x v="1"/>
    <s v="OR Tambo"/>
    <x v="0"/>
    <n v="2678412.06"/>
  </r>
  <r>
    <x v="1"/>
    <s v="Amathole"/>
    <x v="0"/>
    <n v="2251836.91"/>
  </r>
  <r>
    <x v="1"/>
    <s v="Alfred Nzo"/>
    <x v="0"/>
    <n v="381399.81"/>
  </r>
  <r>
    <x v="1"/>
    <s v="Joe Gqabi"/>
    <x v="0"/>
    <n v="0"/>
  </r>
  <r>
    <x v="1"/>
    <s v="Chris Hani"/>
    <x v="0"/>
    <n v="139558.72"/>
  </r>
  <r>
    <x v="1"/>
    <s v="Mbashe"/>
    <x v="0"/>
    <n v="0"/>
  </r>
  <r>
    <x v="1"/>
    <s v="Mnquma"/>
    <x v="0"/>
    <n v="0"/>
  </r>
  <r>
    <x v="1"/>
    <s v="Intsika Yethu"/>
    <x v="0"/>
    <n v="0"/>
  </r>
  <r>
    <x v="1"/>
    <s v="Emalahleni"/>
    <x v="0"/>
    <n v="0"/>
  </r>
  <r>
    <x v="1"/>
    <s v="Engcobo"/>
    <x v="0"/>
    <n v="0"/>
  </r>
  <r>
    <x v="1"/>
    <s v="Sakhisizwe"/>
    <x v="0"/>
    <n v="0"/>
  </r>
  <r>
    <x v="1"/>
    <s v="Senqu"/>
    <x v="0"/>
    <n v="161564.32"/>
  </r>
  <r>
    <x v="1"/>
    <s v="Elundini"/>
    <x v="0"/>
    <n v="0"/>
  </r>
  <r>
    <x v="1"/>
    <s v="Walter Sisulu"/>
    <x v="0"/>
    <n v="0"/>
  </r>
  <r>
    <x v="1"/>
    <s v="Port st Johns"/>
    <x v="0"/>
    <n v="0"/>
  </r>
  <r>
    <x v="1"/>
    <s v="Nyandeni"/>
    <x v="0"/>
    <n v="0"/>
  </r>
  <r>
    <x v="1"/>
    <s v="Mhlontlo"/>
    <x v="0"/>
    <n v="0"/>
  </r>
  <r>
    <x v="1"/>
    <s v="King Sabata Dalandyebo"/>
    <x v="0"/>
    <n v="6913377.5199999996"/>
  </r>
  <r>
    <x v="1"/>
    <s v="Umzimvubu"/>
    <x v="0"/>
    <n v="0"/>
  </r>
  <r>
    <x v="1"/>
    <s v="Mtatiele"/>
    <x v="0"/>
    <n v="146217.96"/>
  </r>
  <r>
    <x v="1"/>
    <s v="Ingquza"/>
    <x v="0"/>
    <n v="0"/>
  </r>
  <r>
    <x v="1"/>
    <s v="Ntabankulu"/>
    <x v="0"/>
    <n v="0"/>
  </r>
  <r>
    <x v="1"/>
    <s v="Winnie Madikizela "/>
    <x v="0"/>
    <n v="93208.65"/>
  </r>
  <r>
    <x v="2"/>
    <s v="Amathole District Municipality"/>
    <x v="1"/>
    <n v="409990.08"/>
  </r>
  <r>
    <x v="2"/>
    <s v="Amahlathi "/>
    <x v="2"/>
    <n v="103410.3"/>
  </r>
  <r>
    <x v="2"/>
    <s v="Buffalo City Metro"/>
    <x v="3"/>
    <n v="3486308.01"/>
  </r>
  <r>
    <x v="2"/>
    <s v="Great kei"/>
    <x v="0"/>
    <n v="21733.29"/>
  </r>
  <r>
    <x v="2"/>
    <s v="Ngqushwa"/>
    <x v="0"/>
    <n v="2190.75"/>
  </r>
  <r>
    <x v="2"/>
    <s v="Raymond Mhlaba"/>
    <x v="0"/>
    <n v="133476.48000000001"/>
  </r>
  <r>
    <x v="2"/>
    <s v="Chris Hani District Municipality"/>
    <x v="0"/>
    <n v="162834.07"/>
  </r>
  <r>
    <x v="2"/>
    <s v="Enoch Mgijima"/>
    <x v="4"/>
    <n v="640269.67000000004"/>
  </r>
  <r>
    <x v="2"/>
    <s v="Inxuba Yethemba"/>
    <x v="0"/>
    <n v="599296.07999999996"/>
  </r>
  <r>
    <x v="2"/>
    <s v="Joe Gqabi District Municipality"/>
    <x v="5"/>
    <n v="6585.15"/>
  </r>
  <r>
    <x v="2"/>
    <s v="Walter Sisulu"/>
    <x v="6"/>
    <n v="18297.740000000002"/>
  </r>
  <r>
    <x v="2"/>
    <s v="Blue Crane Route"/>
    <x v="7"/>
    <n v="192703.11"/>
  </r>
  <r>
    <x v="2"/>
    <s v="Dr Beyers Naude "/>
    <x v="0"/>
    <n v="667127.30000000005"/>
  </r>
  <r>
    <x v="2"/>
    <s v="Kouga"/>
    <x v="0"/>
    <n v="122735.12"/>
  </r>
  <r>
    <x v="2"/>
    <s v="Kou-Kamma"/>
    <x v="0"/>
    <n v="5695.89"/>
  </r>
  <r>
    <x v="2"/>
    <s v="Makana"/>
    <x v="8"/>
    <n v="491692.85"/>
  </r>
  <r>
    <x v="2"/>
    <s v="Ndlambe"/>
    <x v="9"/>
    <n v="100521.64"/>
  </r>
  <r>
    <x v="2"/>
    <s v="Nelson Mandela Bay"/>
    <x v="10"/>
    <n v="3131116.44"/>
  </r>
  <r>
    <x v="2"/>
    <s v="Sundays River Valley"/>
    <x v="0"/>
    <n v="34530.489999999903"/>
  </r>
  <r>
    <x v="3"/>
    <s v="ABAQULUSI LOCAL MUNICIPALITY"/>
    <x v="11"/>
    <n v="638685.46"/>
  </r>
  <r>
    <x v="3"/>
    <s v="ALFRED DUMA LOCAL MUNICIPALITY"/>
    <x v="12"/>
    <n v="316089.26"/>
  </r>
  <r>
    <x v="3"/>
    <s v="AMAJUBA DISTRICT MUNICIPALITY"/>
    <x v="13"/>
    <n v="31542.38"/>
  </r>
  <r>
    <x v="3"/>
    <s v="BIG FIVE HLABISA LOCAL MUNICIP"/>
    <x v="12"/>
    <n v="0"/>
  </r>
  <r>
    <x v="3"/>
    <s v="DANNHAUSER MUNICIPALITY"/>
    <x v="12"/>
    <n v="1073.3"/>
  </r>
  <r>
    <x v="3"/>
    <s v="EDUMBE MUNICIPALITY"/>
    <x v="14"/>
    <n v="45323.4"/>
  </r>
  <r>
    <x v="3"/>
    <s v="EMADLANGENI LOCAL MUNICIPALITY"/>
    <x v="15"/>
    <n v="63729.2"/>
  </r>
  <r>
    <x v="3"/>
    <s v="ENDUMENI LOCAL MUNICIPALITY"/>
    <x v="16"/>
    <n v="178872.55"/>
  </r>
  <r>
    <x v="3"/>
    <s v="ETHEKWINI METROPOLITAN MUNICIP"/>
    <x v="17"/>
    <n v="8044887.8399999999"/>
  </r>
  <r>
    <x v="3"/>
    <s v="GREATER KOKSTAD MUNICIPALITY"/>
    <x v="18"/>
    <n v="0"/>
  </r>
  <r>
    <x v="3"/>
    <s v="HARRY GWALA DISTRICT MUNICIPAL"/>
    <x v="19"/>
    <n v="887523.77"/>
  </r>
  <r>
    <x v="3"/>
    <s v="ILEMBE DISTRICT MUNICIPALITY"/>
    <x v="20"/>
    <n v="537417.51"/>
  </r>
  <r>
    <x v="3"/>
    <s v="IMPENDLE LOCAL MUNICIPALITY"/>
    <x v="12"/>
    <n v="1059.78"/>
  </r>
  <r>
    <x v="3"/>
    <s v="INGWE MUNICIPALITY"/>
    <x v="12"/>
    <n v="0"/>
  </r>
  <r>
    <x v="3"/>
    <s v="INKOSI LANGAIBALELE LOCAL MUNICIPALITY"/>
    <x v="12"/>
    <n v="0"/>
  </r>
  <r>
    <x v="3"/>
    <s v="JOZINI MUNICIPALITY"/>
    <x v="12"/>
    <n v="0"/>
  </r>
  <r>
    <x v="3"/>
    <s v="KING CETSHWAYO DISTRICT MUNICI"/>
    <x v="21"/>
    <n v="654141.59"/>
  </r>
  <r>
    <x v="3"/>
    <s v="KWADUKUZA LOCAL MUNICIPALITY"/>
    <x v="22"/>
    <n v="294461.23"/>
  </r>
  <r>
    <x v="3"/>
    <s v="MANDENI MUNICIPALITY"/>
    <x v="12"/>
    <n v="0"/>
  </r>
  <r>
    <x v="3"/>
    <s v="MAPHUMULO MUNICIPALITY "/>
    <x v="12"/>
    <n v="0"/>
  </r>
  <r>
    <x v="3"/>
    <s v="MKHAMBATHINI LOCAL MUNICIPALIT"/>
    <x v="12"/>
    <n v="0"/>
  </r>
  <r>
    <x v="3"/>
    <s v="MPOFANA MUNICIPALITY"/>
    <x v="23"/>
    <n v="0"/>
  </r>
  <r>
    <x v="3"/>
    <s v="MSINGA LOCAL MUNICIPALITY"/>
    <x v="12"/>
    <n v="0"/>
  </r>
  <r>
    <x v="3"/>
    <s v="MTHONJANENI MUNICIPALITY"/>
    <x v="12"/>
    <n v="81523.710000000006"/>
  </r>
  <r>
    <x v="3"/>
    <s v="MTUBATUBA MUNICIPALITY"/>
    <x v="12"/>
    <n v="0"/>
  </r>
  <r>
    <x v="3"/>
    <s v="NDWENDWE MUNICIPALITY"/>
    <x v="12"/>
    <n v="0"/>
  </r>
  <r>
    <x v="3"/>
    <s v="NEWCASTLE LOCAL MUNICIPALITY"/>
    <x v="24"/>
    <n v="1313594.17"/>
  </r>
  <r>
    <x v="3"/>
    <s v="NKANDLA LOCAL MUNICIPALITY"/>
    <x v="12"/>
    <n v="0"/>
  </r>
  <r>
    <x v="3"/>
    <s v="NKOSAZANA DLAMINI ZUMA MUNICIPALITY"/>
    <x v="12"/>
    <n v="0"/>
  </r>
  <r>
    <x v="3"/>
    <s v="NONGOMA MUNICIPALITY"/>
    <x v="12"/>
    <n v="0"/>
  </r>
  <r>
    <x v="3"/>
    <s v="NQUTHU LOCAL MUNICIPALITY"/>
    <x v="12"/>
    <n v="21507.52"/>
  </r>
  <r>
    <x v="3"/>
    <s v="OKHAHLAMBA MUNICIPALITY"/>
    <x v="12"/>
    <n v="2373.6"/>
  </r>
  <r>
    <x v="3"/>
    <s v="RAY NKONYENI LOCAL MUNICIPALIT"/>
    <x v="25"/>
    <n v="335695.14"/>
  </r>
  <r>
    <x v="3"/>
    <s v="RICHMOND MUNICIPALITY"/>
    <x v="12"/>
    <n v="2976.98"/>
  </r>
  <r>
    <x v="3"/>
    <s v="THE MSUNDUZI MUNICIPALITY"/>
    <x v="26"/>
    <n v="7003399.6299999999"/>
  </r>
  <r>
    <x v="3"/>
    <s v="UBUHLEBEZWE LOCAL MUNICIPALITY"/>
    <x v="12"/>
    <n v="0"/>
  </r>
  <r>
    <x v="3"/>
    <s v="UGU DISTRICT MUNICIPALITY"/>
    <x v="12"/>
    <n v="723569.15"/>
  </r>
  <r>
    <x v="3"/>
    <s v="ULUNDI MUNICIPALITY"/>
    <x v="12"/>
    <n v="169399.46"/>
  </r>
  <r>
    <x v="3"/>
    <s v="UMDONI LOCAL MUNICIPALITY"/>
    <x v="0"/>
    <n v="16672.080000000002"/>
  </r>
  <r>
    <x v="3"/>
    <s v="UMDONI MUNICIPALITY"/>
    <x v="12"/>
    <n v="0"/>
  </r>
  <r>
    <x v="3"/>
    <s v="UMFOLOZI LOCAL MUNICIPALITY"/>
    <x v="0"/>
    <n v="0"/>
  </r>
  <r>
    <x v="3"/>
    <s v="UMGUNGUNDLOVU DISTRICT MUNICIP"/>
    <x v="27"/>
    <n v="1215332.22"/>
  </r>
  <r>
    <x v="3"/>
    <s v="UMHLATHUZE LOCAL MUNICIPALITY"/>
    <x v="28"/>
    <n v="5728094.8899999997"/>
  </r>
  <r>
    <x v="3"/>
    <s v="UMKHANYAKUDE DISTRICT MUNICIPA"/>
    <x v="29"/>
    <n v="0"/>
  </r>
  <r>
    <x v="3"/>
    <s v="UMLALAZI MUNICIPALITY"/>
    <x v="12"/>
    <n v="278752.89"/>
  </r>
  <r>
    <x v="3"/>
    <s v="UMNGENI MUNICIPALITY"/>
    <x v="30"/>
    <n v="206671.74"/>
  </r>
  <r>
    <x v="3"/>
    <s v="UMSHWATHI MUNICIPALITY"/>
    <x v="12"/>
    <n v="0"/>
  </r>
  <r>
    <x v="3"/>
    <s v="UMUZIWABANTU LOCAL MUNICIPALIT"/>
    <x v="31"/>
    <n v="60226.2"/>
  </r>
  <r>
    <x v="3"/>
    <s v="UMVOTI LOCAL MUNICIPALITY"/>
    <x v="32"/>
    <n v="166857.82"/>
  </r>
  <r>
    <x v="3"/>
    <s v="UMZIMKHULU LOCAL MUNICIPALITY"/>
    <x v="12"/>
    <n v="0"/>
  </r>
  <r>
    <x v="3"/>
    <s v="UMZINYATHI DISTRICT MUNICIPALI"/>
    <x v="33"/>
    <n v="1430094.74"/>
  </r>
  <r>
    <x v="3"/>
    <s v="UMZUMBE MUNICIPALITY"/>
    <x v="12"/>
    <n v="0"/>
  </r>
  <r>
    <x v="3"/>
    <s v="UPHONGOLO MUNICIPALITY"/>
    <x v="34"/>
    <n v="165568.88"/>
  </r>
  <r>
    <x v="3"/>
    <s v="UTHUKELA DISTRICT MUNICIPALITY"/>
    <x v="12"/>
    <n v="306158.21999999997"/>
  </r>
  <r>
    <x v="3"/>
    <s v="ZULULAND DISTRICT MUNICIPALITY"/>
    <x v="35"/>
    <n v="108609.12"/>
  </r>
  <r>
    <x v="3"/>
    <s v="UMHLABUYALINGANA MUNICIPALITY"/>
    <x v="0"/>
    <n v="0"/>
  </r>
  <r>
    <x v="4"/>
    <s v="CITY OF TSHWANE"/>
    <x v="36"/>
    <n v="51720528"/>
  </r>
  <r>
    <x v="5"/>
    <s v="KAROO HOOGLAND MUNICIPALITY"/>
    <x v="0"/>
    <n v="3995.64"/>
  </r>
  <r>
    <x v="5"/>
    <s v="KGATELOPELE MUNICIPALITY"/>
    <x v="0"/>
    <n v="135833.31"/>
  </r>
  <r>
    <x v="5"/>
    <s v="KHAI-MA MUNICIPALITY"/>
    <x v="0"/>
    <n v="9338.2099999999991"/>
  </r>
  <r>
    <x v="5"/>
    <s v="KHARA HAIS MUNICIPALITY"/>
    <x v="0"/>
    <n v="0"/>
  </r>
  <r>
    <x v="5"/>
    <s v="MAGARENG MUNICIPALITY"/>
    <x v="0"/>
    <n v="0"/>
  </r>
  <r>
    <x v="5"/>
    <s v="NAMA KHOI MUNICIPALITY"/>
    <x v="0"/>
    <n v="0"/>
  </r>
  <r>
    <x v="5"/>
    <s v="PHOKWANE MUNICIPALITY"/>
    <x v="0"/>
    <n v="7496.22"/>
  </r>
  <r>
    <x v="5"/>
    <s v="RENOSTERBERG MUNICIPALITY"/>
    <x v="0"/>
    <n v="0"/>
  </r>
  <r>
    <x v="5"/>
    <s v="RICHTERSVELD MUNICIPALITY"/>
    <x v="0"/>
    <n v="142465.91"/>
  </r>
  <r>
    <x v="5"/>
    <s v="SIYANCUMA MUNICIPALITY"/>
    <x v="0"/>
    <n v="4471.68"/>
  </r>
  <r>
    <x v="5"/>
    <s v="SIYATHEMBA MUNICIPALITY"/>
    <x v="0"/>
    <n v="0"/>
  </r>
  <r>
    <x v="5"/>
    <s v="SOL PLAATJIE MUNICIPALITY"/>
    <x v="0"/>
    <n v="2445564.14"/>
  </r>
  <r>
    <x v="5"/>
    <s v="THEMBELIHLE MUNICIPALITY"/>
    <x v="0"/>
    <n v="0"/>
  </r>
  <r>
    <x v="5"/>
    <s v="TSANTSABANE MUNICIPALITY"/>
    <x v="37"/>
    <n v="140891.10999999999"/>
  </r>
  <r>
    <x v="5"/>
    <s v="UBUNTU MUNICIPALITY"/>
    <x v="38"/>
    <n v="24506.62"/>
  </r>
  <r>
    <x v="5"/>
    <s v="UMSOBOMVU MUNICIPALITY"/>
    <x v="39"/>
    <n v="0"/>
  </r>
  <r>
    <x v="5"/>
    <s v="WINDSORTON MUNICIPALITY"/>
    <x v="40"/>
    <n v="994346.87"/>
  </r>
  <r>
    <x v="6"/>
    <s v="Eskom"/>
    <x v="40"/>
    <n v="994346.87"/>
  </r>
  <r>
    <x v="6"/>
    <s v="Metsimaholo"/>
    <x v="41"/>
    <n v="7696.49"/>
  </r>
  <r>
    <x v="6"/>
    <s v="Tokologo"/>
    <x v="42"/>
    <n v="55853.11"/>
  </r>
  <r>
    <x v="6"/>
    <s v="Kopanong"/>
    <x v="0"/>
    <n v="0"/>
  </r>
  <r>
    <x v="6"/>
    <s v="Letsemeng"/>
    <x v="43"/>
    <n v="20115.810000000001"/>
  </r>
  <r>
    <x v="6"/>
    <s v="Matjhabeng"/>
    <x v="44"/>
    <n v="422633.84"/>
  </r>
  <r>
    <x v="6"/>
    <s v="Mohokare"/>
    <x v="0"/>
    <n v="0"/>
  </r>
  <r>
    <x v="6"/>
    <s v="Nketoana"/>
    <x v="0"/>
    <n v="0"/>
  </r>
  <r>
    <x v="6"/>
    <s v="Masilonyana"/>
    <x v="0"/>
    <n v="0"/>
  </r>
  <r>
    <x v="6"/>
    <s v="Tswelopele"/>
    <x v="0"/>
    <n v="0"/>
  </r>
  <r>
    <x v="6"/>
    <s v="Moqhaka"/>
    <x v="45"/>
    <n v="169940.73"/>
  </r>
  <r>
    <x v="6"/>
    <s v="Nala"/>
    <x v="46"/>
    <n v="0"/>
  </r>
  <r>
    <x v="6"/>
    <s v="Mafube"/>
    <x v="47"/>
    <n v="0"/>
  </r>
  <r>
    <x v="6"/>
    <s v="Dihlabeng"/>
    <x v="48"/>
    <n v="810483.11"/>
  </r>
  <r>
    <x v="6"/>
    <s v="Setsoto"/>
    <x v="49"/>
    <n v="0"/>
  </r>
  <r>
    <x v="6"/>
    <s v="Ngwathe"/>
    <x v="50"/>
    <n v="0"/>
  </r>
  <r>
    <x v="6"/>
    <s v="Mantsopa"/>
    <x v="51"/>
    <n v="0"/>
  </r>
  <r>
    <x v="6"/>
    <s v="Maluti-A-Phofung Local Municipality"/>
    <x v="0"/>
    <n v="0"/>
  </r>
  <r>
    <x v="6"/>
    <s v="Phumelela Local Municipality"/>
    <x v="0"/>
    <n v="0"/>
  </r>
  <r>
    <x v="6"/>
    <s v="Mangaung Metropolitan Municipality"/>
    <x v="52"/>
    <n v="488608.5"/>
  </r>
  <r>
    <x v="7"/>
    <s v="City of Cape Town"/>
    <x v="0"/>
    <n v="7688531.1399999997"/>
  </r>
  <r>
    <x v="7"/>
    <s v="Beafort West"/>
    <x v="0"/>
    <n v="1070231.24"/>
  </r>
  <r>
    <x v="7"/>
    <s v="Bergriver"/>
    <x v="0"/>
    <n v="59087.76"/>
  </r>
  <r>
    <x v="7"/>
    <s v="Bitou"/>
    <x v="0"/>
    <n v="625415.99"/>
  </r>
  <r>
    <x v="7"/>
    <s v="Breede Valley"/>
    <x v="0"/>
    <n v="161098.60999999999"/>
  </r>
  <r>
    <x v="7"/>
    <s v="Cederberg"/>
    <x v="0"/>
    <n v="356216.53"/>
  </r>
  <r>
    <x v="7"/>
    <s v="Drakenstein"/>
    <x v="0"/>
    <n v="2563329.77"/>
  </r>
  <r>
    <x v="7"/>
    <s v="George"/>
    <x v="0"/>
    <n v="676185.05"/>
  </r>
  <r>
    <x v="7"/>
    <s v="Hessequa"/>
    <x v="0"/>
    <n v="105569.32"/>
  </r>
  <r>
    <x v="7"/>
    <s v="Kannaland"/>
    <x v="0"/>
    <n v="308503.51"/>
  </r>
  <r>
    <x v="7"/>
    <s v="Knysna"/>
    <x v="0"/>
    <n v="347725.66"/>
  </r>
  <r>
    <x v="7"/>
    <s v="Laingsburg"/>
    <x v="0"/>
    <n v="84090.05"/>
  </r>
  <r>
    <x v="7"/>
    <s v="Langerberg"/>
    <x v="0"/>
    <n v="246557.02"/>
  </r>
  <r>
    <x v="7"/>
    <s v="Matzikama"/>
    <x v="0"/>
    <n v="1107955.1000000001"/>
  </r>
  <r>
    <x v="7"/>
    <s v="Mossel bay"/>
    <x v="0"/>
    <n v="659586.89"/>
  </r>
  <r>
    <x v="7"/>
    <s v="Oudtshoorn"/>
    <x v="0"/>
    <n v="1191480.3700000001"/>
  </r>
  <r>
    <x v="7"/>
    <s v="Overstrand"/>
    <x v="0"/>
    <n v="183154.22"/>
  </r>
  <r>
    <x v="7"/>
    <s v="Price albert"/>
    <x v="0"/>
    <n v="256548.15"/>
  </r>
  <r>
    <x v="7"/>
    <s v="Saldahna"/>
    <x v="0"/>
    <n v="456002.8"/>
  </r>
  <r>
    <x v="7"/>
    <s v="Stellensbosch"/>
    <x v="0"/>
    <n v="2137537.2999999998"/>
  </r>
  <r>
    <x v="7"/>
    <s v="Swartland"/>
    <x v="0"/>
    <n v="982355.51"/>
  </r>
  <r>
    <x v="7"/>
    <s v="Swellendam"/>
    <x v="0"/>
    <n v="35898.14"/>
  </r>
  <r>
    <x v="7"/>
    <s v="Theewaterskloof"/>
    <x v="0"/>
    <n v="316318.58"/>
  </r>
  <r>
    <x v="7"/>
    <s v="Witzenberg"/>
    <x v="0"/>
    <n v="273666.34999999998"/>
  </r>
  <r>
    <x v="8"/>
    <s v="Makhado Municipality"/>
    <x v="0"/>
    <n v="109450.1"/>
  </r>
  <r>
    <x v="8"/>
    <s v="Musina Municipality"/>
    <x v="53"/>
    <n v="255734.88"/>
  </r>
  <r>
    <x v="8"/>
    <s v="Collins Chabane"/>
    <x v="0"/>
    <n v="0"/>
  </r>
  <r>
    <x v="8"/>
    <s v="Lephalale Municipality"/>
    <x v="54"/>
    <n v="336087.91"/>
  </r>
  <r>
    <x v="8"/>
    <s v="Thabazimbi Municipality"/>
    <x v="0"/>
    <n v="0"/>
  </r>
  <r>
    <x v="8"/>
    <s v="Bela Bela Municipality"/>
    <x v="0"/>
    <n v="121359.33"/>
  </r>
  <r>
    <x v="8"/>
    <s v="Mogalakwena Municipality"/>
    <x v="55"/>
    <n v="68684.789999999994"/>
  </r>
  <r>
    <x v="8"/>
    <s v="Modimolle - Mokgophoong "/>
    <x v="56"/>
    <n v="0"/>
  </r>
  <r>
    <x v="8"/>
    <s v="Greater Letaba"/>
    <x v="0"/>
    <n v="0"/>
  </r>
  <r>
    <x v="8"/>
    <s v="Baphalaborwa"/>
    <x v="57"/>
    <n v="81610.02"/>
  </r>
  <r>
    <x v="8"/>
    <s v="Greater Giyani Municipality"/>
    <x v="58"/>
    <n v="22963.16"/>
  </r>
  <r>
    <x v="8"/>
    <s v="Greater Tzaneen"/>
    <x v="59"/>
    <n v="360240.09"/>
  </r>
  <r>
    <x v="8"/>
    <s v="Maruleng Municipality"/>
    <x v="0"/>
    <n v="21.28"/>
  </r>
  <r>
    <x v="8"/>
    <s v="Lepelle Nkumpi"/>
    <x v="60"/>
    <n v="143191.24"/>
  </r>
  <r>
    <x v="8"/>
    <s v="Blouberg Municipality"/>
    <x v="0"/>
    <n v="0"/>
  </r>
  <r>
    <x v="8"/>
    <s v="Polokwane Municipality"/>
    <x v="61"/>
    <n v="913008.13"/>
  </r>
  <r>
    <x v="8"/>
    <s v="Molemole Municipality"/>
    <x v="0"/>
    <n v="0"/>
  </r>
  <r>
    <x v="8"/>
    <s v="Sekhukhune District Municipality"/>
    <x v="62"/>
    <n v="16419.37"/>
  </r>
  <r>
    <x v="8"/>
    <s v="Vhembe District Municipality"/>
    <x v="0"/>
    <n v="0"/>
  </r>
  <r>
    <x v="8"/>
    <s v="Fetakgomi-Tubatse Municipality"/>
    <x v="0"/>
    <n v="0"/>
  </r>
  <r>
    <x v="9"/>
    <s v="Eskom"/>
    <x v="63"/>
    <n v="4797475.96"/>
  </r>
  <r>
    <x v="9"/>
    <s v="Maquassi Hills"/>
    <x v="64"/>
    <n v="190392.77"/>
  </r>
  <r>
    <x v="9"/>
    <s v="Sedibeng Water"/>
    <x v="65"/>
    <n v="9716.75"/>
  </r>
  <r>
    <x v="9"/>
    <s v="Kgetlengrivier Local Municipality"/>
    <x v="66"/>
    <n v="68741.11"/>
  </r>
  <r>
    <x v="9"/>
    <s v="Mamusa Local Municipality"/>
    <x v="67"/>
    <n v="82625.06"/>
  </r>
  <r>
    <x v="9"/>
    <s v="Ramotshere Moiloa Local Municipality"/>
    <x v="68"/>
    <n v="69186.22"/>
  </r>
  <r>
    <x v="9"/>
    <s v="Ditsobotla Local Municipality"/>
    <x v="69"/>
    <n v="19176.37"/>
  </r>
  <r>
    <x v="9"/>
    <s v="Mafikeng Municipality"/>
    <x v="70"/>
    <n v="0"/>
  </r>
  <r>
    <x v="9"/>
    <s v="Moses Kotane"/>
    <x v="71"/>
    <n v="0"/>
  </r>
  <r>
    <x v="9"/>
    <s v="Tlokwe City Council"/>
    <x v="72"/>
    <n v="3046335.33"/>
  </r>
  <r>
    <x v="9"/>
    <s v="Lekwa-Teemane"/>
    <x v="73"/>
    <n v="155590.96"/>
  </r>
  <r>
    <x v="9"/>
    <s v="Tswaing Local Municipality"/>
    <x v="0"/>
    <n v="0"/>
  </r>
  <r>
    <x v="9"/>
    <s v="Merafong City Council"/>
    <x v="74"/>
    <n v="148829.84"/>
  </r>
  <r>
    <x v="9"/>
    <s v="Rustenburg Local Municipality"/>
    <x v="75"/>
    <n v="0"/>
  </r>
  <r>
    <x v="9"/>
    <s v="City of Matlosana "/>
    <x v="76"/>
    <n v="2517686.9500000002"/>
  </r>
  <r>
    <x v="9"/>
    <s v="Madibeng Local Municipality"/>
    <x v="77"/>
    <n v="2780950.17"/>
  </r>
  <r>
    <x v="9"/>
    <s v="Hartbeespoort Irrigation Board"/>
    <x v="78"/>
    <n v="53471.26"/>
  </r>
  <r>
    <x v="10"/>
    <s v="City of Johannesburg"/>
    <x v="79"/>
    <n v="7633633.96"/>
  </r>
  <r>
    <x v="10"/>
    <s v="City of Ekurhuleni"/>
    <x v="80"/>
    <n v="3894969.09"/>
  </r>
  <r>
    <x v="10"/>
    <s v="Emfuleni Local Municipality"/>
    <x v="0"/>
    <n v="0"/>
  </r>
  <r>
    <x v="10"/>
    <s v="Merafong Local Municipality"/>
    <x v="81"/>
    <n v="355525.3"/>
  </r>
  <r>
    <x v="10"/>
    <s v="Midvaal Local Municipality"/>
    <x v="82"/>
    <n v="55691.519999999997"/>
  </r>
  <r>
    <x v="10"/>
    <s v="Randwest Local Municipality"/>
    <x v="0"/>
    <n v="226403.28"/>
  </r>
  <r>
    <x v="10"/>
    <s v="Lesedi Local Municipality"/>
    <x v="83"/>
    <n v="148662.74"/>
  </r>
  <r>
    <x v="10"/>
    <s v="Mogale City Municipality"/>
    <x v="84"/>
    <n v="1119475.18"/>
  </r>
  <r>
    <x v="10"/>
    <s v="Rand Water"/>
    <x v="0"/>
    <n v="2247947.77"/>
  </r>
  <r>
    <x v="10"/>
    <s v="Eskom"/>
    <x v="0"/>
    <n v="1642521.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">
  <r>
    <x v="0"/>
    <s v="Bushbuckridg Munucipality"/>
    <x v="0"/>
    <n v="462718"/>
    <x v="0"/>
  </r>
  <r>
    <x v="0"/>
    <s v="Chief Albert Luthuli Municipality"/>
    <x v="0"/>
    <n v="1570925.34"/>
    <x v="0"/>
  </r>
  <r>
    <x v="0"/>
    <s v="City of Mbombela"/>
    <x v="0"/>
    <n v="39550495.090000004"/>
    <x v="0"/>
  </r>
  <r>
    <x v="0"/>
    <s v="Dipaleseng Municipality"/>
    <x v="0"/>
    <n v="625952.32999999996"/>
    <x v="0"/>
  </r>
  <r>
    <x v="0"/>
    <s v="Dr JS Moroka Municipality"/>
    <x v="0"/>
    <n v="28326"/>
    <x v="0"/>
  </r>
  <r>
    <x v="0"/>
    <s v="Emakhazeni Municipality"/>
    <x v="0"/>
    <n v="1475419.12"/>
    <x v="0"/>
  </r>
  <r>
    <x v="0"/>
    <s v="Emalahleni Muncipality"/>
    <x v="0"/>
    <n v="21371543.140000001"/>
    <x v="0"/>
  </r>
  <r>
    <x v="0"/>
    <s v="Govan Mbeki Municipality"/>
    <x v="0"/>
    <n v="14258330"/>
    <x v="0"/>
  </r>
  <r>
    <x v="0"/>
    <s v="Lekwa Municipality"/>
    <x v="0"/>
    <n v="26512286.539999999"/>
    <x v="0"/>
  </r>
  <r>
    <x v="0"/>
    <s v="Mkhondo Municipality"/>
    <x v="0"/>
    <n v="2749964"/>
    <x v="0"/>
  </r>
  <r>
    <x v="0"/>
    <s v="Msukaligwa Municipality"/>
    <x v="0"/>
    <n v="4807246.33"/>
    <x v="0"/>
  </r>
  <r>
    <x v="0"/>
    <s v="Nkomazi Municipality"/>
    <x v="0"/>
    <n v="2740948.08"/>
    <x v="0"/>
  </r>
  <r>
    <x v="0"/>
    <s v="Pixley Ka Seme Municipality"/>
    <x v="0"/>
    <n v="8283071"/>
    <x v="0"/>
  </r>
  <r>
    <x v="0"/>
    <s v="Steve Tshwete Municipality"/>
    <x v="0"/>
    <n v="9042996.1400000006"/>
    <x v="0"/>
  </r>
  <r>
    <x v="0"/>
    <s v="Thaba Chweu Municipality"/>
    <x v="0"/>
    <n v="4156066.78"/>
    <x v="0"/>
  </r>
  <r>
    <x v="0"/>
    <s v="Thembisile Municipality"/>
    <x v="0"/>
    <n v="166109"/>
    <x v="0"/>
  </r>
  <r>
    <x v="0"/>
    <s v="Victor Khanye Municipality"/>
    <x v="0"/>
    <n v="1414578.65"/>
    <x v="0"/>
  </r>
  <r>
    <x v="1"/>
    <s v="OR Tambo"/>
    <x v="0"/>
    <n v="2678412.06"/>
    <x v="0"/>
  </r>
  <r>
    <x v="1"/>
    <s v="Amathole"/>
    <x v="0"/>
    <n v="2251836.91"/>
    <x v="0"/>
  </r>
  <r>
    <x v="1"/>
    <s v="Alfred Nzo"/>
    <x v="0"/>
    <n v="381399.81"/>
    <x v="0"/>
  </r>
  <r>
    <x v="1"/>
    <s v="Joe Gqabi"/>
    <x v="0"/>
    <n v="0"/>
    <x v="1"/>
  </r>
  <r>
    <x v="1"/>
    <s v="Chris Hani"/>
    <x v="0"/>
    <n v="139558.72"/>
    <x v="0"/>
  </r>
  <r>
    <x v="1"/>
    <s v="Mbashe"/>
    <x v="0"/>
    <n v="0"/>
    <x v="2"/>
  </r>
  <r>
    <x v="1"/>
    <s v="Mnquma"/>
    <x v="0"/>
    <n v="0"/>
    <x v="2"/>
  </r>
  <r>
    <x v="1"/>
    <s v="Intsika Yethu"/>
    <x v="0"/>
    <n v="0"/>
    <x v="2"/>
  </r>
  <r>
    <x v="1"/>
    <s v="Emalahleni"/>
    <x v="0"/>
    <n v="0"/>
    <x v="1"/>
  </r>
  <r>
    <x v="1"/>
    <s v="Engcobo"/>
    <x v="0"/>
    <n v="0"/>
    <x v="2"/>
  </r>
  <r>
    <x v="1"/>
    <s v="Sakhisizwe"/>
    <x v="0"/>
    <n v="0"/>
    <x v="3"/>
  </r>
  <r>
    <x v="1"/>
    <s v="Senqu"/>
    <x v="0"/>
    <n v="161564.32"/>
    <x v="0"/>
  </r>
  <r>
    <x v="1"/>
    <s v="Elundini"/>
    <x v="0"/>
    <n v="0"/>
    <x v="4"/>
  </r>
  <r>
    <x v="1"/>
    <s v="Walter Sisulu"/>
    <x v="0"/>
    <n v="0"/>
    <x v="4"/>
  </r>
  <r>
    <x v="1"/>
    <s v="Port st Johns"/>
    <x v="0"/>
    <n v="0"/>
    <x v="2"/>
  </r>
  <r>
    <x v="1"/>
    <s v="Nyandeni"/>
    <x v="0"/>
    <n v="0"/>
    <x v="4"/>
  </r>
  <r>
    <x v="1"/>
    <s v="Mhlontlo"/>
    <x v="0"/>
    <n v="0"/>
    <x v="2"/>
  </r>
  <r>
    <x v="1"/>
    <s v="King Sabata Dalandyebo"/>
    <x v="0"/>
    <n v="6913377.5199999996"/>
    <x v="0"/>
  </r>
  <r>
    <x v="1"/>
    <s v="Umzimvubu"/>
    <x v="0"/>
    <n v="0"/>
    <x v="2"/>
  </r>
  <r>
    <x v="1"/>
    <s v="Mtatiele"/>
    <x v="0"/>
    <n v="146217.96"/>
    <x v="0"/>
  </r>
  <r>
    <x v="1"/>
    <s v="Ingquza"/>
    <x v="0"/>
    <n v="0"/>
    <x v="2"/>
  </r>
  <r>
    <x v="1"/>
    <s v="Ntabankulu"/>
    <x v="0"/>
    <n v="0"/>
    <x v="2"/>
  </r>
  <r>
    <x v="1"/>
    <s v="Winnie Madikizela "/>
    <x v="0"/>
    <n v="93208.65"/>
    <x v="0"/>
  </r>
  <r>
    <x v="2"/>
    <s v="Amathole District Municipality"/>
    <x v="1"/>
    <n v="409990.08"/>
    <x v="5"/>
  </r>
  <r>
    <x v="2"/>
    <s v="Amahlathi "/>
    <x v="2"/>
    <n v="103410.3"/>
    <x v="6"/>
  </r>
  <r>
    <x v="2"/>
    <s v="Buffalo City Metro"/>
    <x v="3"/>
    <n v="3486308.01"/>
    <x v="5"/>
  </r>
  <r>
    <x v="2"/>
    <s v="Great kei"/>
    <x v="0"/>
    <n v="21733.29"/>
    <x v="7"/>
  </r>
  <r>
    <x v="2"/>
    <s v="Ngqushwa"/>
    <x v="0"/>
    <n v="2190.75"/>
    <x v="0"/>
  </r>
  <r>
    <x v="2"/>
    <s v="Raymond Mhlaba"/>
    <x v="0"/>
    <n v="133476.48000000001"/>
    <x v="8"/>
  </r>
  <r>
    <x v="2"/>
    <s v="Chris Hani District Municipality"/>
    <x v="0"/>
    <n v="162834.07"/>
    <x v="0"/>
  </r>
  <r>
    <x v="2"/>
    <s v="Enoch Mgijima"/>
    <x v="4"/>
    <n v="640269.67000000004"/>
    <x v="5"/>
  </r>
  <r>
    <x v="2"/>
    <s v="Inxuba Yethemba"/>
    <x v="0"/>
    <n v="599296.07999999996"/>
    <x v="9"/>
  </r>
  <r>
    <x v="2"/>
    <s v="Joe Gqabi District Municipality"/>
    <x v="5"/>
    <n v="6585.15"/>
    <x v="6"/>
  </r>
  <r>
    <x v="2"/>
    <s v="Walter Sisulu"/>
    <x v="6"/>
    <n v="18297.740000000002"/>
    <x v="6"/>
  </r>
  <r>
    <x v="2"/>
    <s v="Blue Crane Route"/>
    <x v="7"/>
    <n v="192703.11"/>
    <x v="10"/>
  </r>
  <r>
    <x v="2"/>
    <s v="Dr Beyers Naude "/>
    <x v="0"/>
    <n v="667127.30000000005"/>
    <x v="0"/>
  </r>
  <r>
    <x v="2"/>
    <s v="Kouga"/>
    <x v="0"/>
    <n v="122735.12"/>
    <x v="0"/>
  </r>
  <r>
    <x v="2"/>
    <s v="Kou-Kamma"/>
    <x v="0"/>
    <n v="5695.89"/>
    <x v="0"/>
  </r>
  <r>
    <x v="2"/>
    <s v="Makana"/>
    <x v="8"/>
    <n v="491692.85"/>
    <x v="6"/>
  </r>
  <r>
    <x v="2"/>
    <s v="Ndlambe"/>
    <x v="9"/>
    <n v="100521.64"/>
    <x v="6"/>
  </r>
  <r>
    <x v="2"/>
    <s v="Nelson Mandela Bay"/>
    <x v="10"/>
    <n v="3131116.44"/>
    <x v="10"/>
  </r>
  <r>
    <x v="2"/>
    <s v="Sundays River Valley"/>
    <x v="0"/>
    <n v="34530.489999999903"/>
    <x v="7"/>
  </r>
  <r>
    <x v="3"/>
    <s v="ABAQULUSI LOCAL MUNICIPALITY"/>
    <x v="11"/>
    <n v="638685.46"/>
    <x v="11"/>
  </r>
  <r>
    <x v="3"/>
    <s v="ALFRED DUMA LOCAL MUNICIPALITY"/>
    <x v="12"/>
    <n v="316089.26"/>
    <x v="0"/>
  </r>
  <r>
    <x v="3"/>
    <s v="AMAJUBA DISTRICT MUNICIPALITY"/>
    <x v="13"/>
    <n v="31542.38"/>
    <x v="11"/>
  </r>
  <r>
    <x v="3"/>
    <s v="BIG FIVE HLABISA LOCAL MUNICIP"/>
    <x v="12"/>
    <n v="0"/>
    <x v="0"/>
  </r>
  <r>
    <x v="3"/>
    <s v="DANNHAUSER MUNICIPALITY"/>
    <x v="12"/>
    <n v="1073.3"/>
    <x v="0"/>
  </r>
  <r>
    <x v="3"/>
    <s v="EDUMBE MUNICIPALITY"/>
    <x v="14"/>
    <n v="45323.4"/>
    <x v="11"/>
  </r>
  <r>
    <x v="3"/>
    <s v="EMADLANGENI LOCAL MUNICIPALITY"/>
    <x v="15"/>
    <n v="63729.2"/>
    <x v="12"/>
  </r>
  <r>
    <x v="3"/>
    <s v="ENDUMENI LOCAL MUNICIPALITY"/>
    <x v="16"/>
    <n v="178872.55"/>
    <x v="12"/>
  </r>
  <r>
    <x v="3"/>
    <s v="ETHEKWINI METROPOLITAN MUNICIP"/>
    <x v="17"/>
    <n v="8044887.8399999999"/>
    <x v="11"/>
  </r>
  <r>
    <x v="3"/>
    <s v="GREATER KOKSTAD MUNICIPALITY"/>
    <x v="18"/>
    <n v="0"/>
    <x v="12"/>
  </r>
  <r>
    <x v="3"/>
    <s v="HARRY GWALA DISTRICT MUNICIPAL"/>
    <x v="19"/>
    <n v="887523.77"/>
    <x v="11"/>
  </r>
  <r>
    <x v="3"/>
    <s v="ILEMBE DISTRICT MUNICIPALITY"/>
    <x v="20"/>
    <n v="537417.51"/>
    <x v="11"/>
  </r>
  <r>
    <x v="3"/>
    <s v="IMPENDLE LOCAL MUNICIPALITY"/>
    <x v="12"/>
    <n v="1059.78"/>
    <x v="0"/>
  </r>
  <r>
    <x v="3"/>
    <s v="INGWE MUNICIPALITY"/>
    <x v="12"/>
    <n v="0"/>
    <x v="0"/>
  </r>
  <r>
    <x v="3"/>
    <s v="INKOSI LANGAIBALELE LOCAL MUNICIPALITY"/>
    <x v="12"/>
    <n v="0"/>
    <x v="0"/>
  </r>
  <r>
    <x v="3"/>
    <s v="JOZINI MUNICIPALITY"/>
    <x v="12"/>
    <n v="0"/>
    <x v="0"/>
  </r>
  <r>
    <x v="3"/>
    <s v="KING CETSHWAYO DISTRICT MUNICI"/>
    <x v="21"/>
    <n v="654141.59"/>
    <x v="11"/>
  </r>
  <r>
    <x v="3"/>
    <s v="KWADUKUZA LOCAL MUNICIPALITY"/>
    <x v="22"/>
    <n v="294461.23"/>
    <x v="11"/>
  </r>
  <r>
    <x v="3"/>
    <s v="MANDENI MUNICIPALITY"/>
    <x v="12"/>
    <n v="0"/>
    <x v="0"/>
  </r>
  <r>
    <x v="3"/>
    <s v="MAPHUMULO MUNICIPALITY "/>
    <x v="12"/>
    <n v="0"/>
    <x v="0"/>
  </r>
  <r>
    <x v="3"/>
    <s v="MKHAMBATHINI LOCAL MUNICIPALIT"/>
    <x v="12"/>
    <n v="0"/>
    <x v="0"/>
  </r>
  <r>
    <x v="3"/>
    <s v="MPOFANA MUNICIPALITY"/>
    <x v="23"/>
    <n v="0"/>
    <x v="11"/>
  </r>
  <r>
    <x v="3"/>
    <s v="MSINGA LOCAL MUNICIPALITY"/>
    <x v="12"/>
    <n v="0"/>
    <x v="0"/>
  </r>
  <r>
    <x v="3"/>
    <s v="MTHONJANENI MUNICIPALITY"/>
    <x v="12"/>
    <n v="81523.710000000006"/>
    <x v="0"/>
  </r>
  <r>
    <x v="3"/>
    <s v="MTUBATUBA MUNICIPALITY"/>
    <x v="12"/>
    <n v="0"/>
    <x v="0"/>
  </r>
  <r>
    <x v="3"/>
    <s v="NDWENDWE MUNICIPALITY"/>
    <x v="12"/>
    <n v="0"/>
    <x v="0"/>
  </r>
  <r>
    <x v="3"/>
    <s v="NEWCASTLE LOCAL MUNICIPALITY"/>
    <x v="24"/>
    <n v="1313594.17"/>
    <x v="11"/>
  </r>
  <r>
    <x v="3"/>
    <s v="NKANDLA LOCAL MUNICIPALITY"/>
    <x v="12"/>
    <n v="0"/>
    <x v="0"/>
  </r>
  <r>
    <x v="3"/>
    <s v="NKOSAZANA DLAMINI ZUMA MUNICIPALITY"/>
    <x v="12"/>
    <n v="0"/>
    <x v="0"/>
  </r>
  <r>
    <x v="3"/>
    <s v="NONGOMA MUNICIPALITY"/>
    <x v="12"/>
    <n v="0"/>
    <x v="0"/>
  </r>
  <r>
    <x v="3"/>
    <s v="NQUTHU LOCAL MUNICIPALITY"/>
    <x v="12"/>
    <n v="21507.52"/>
    <x v="0"/>
  </r>
  <r>
    <x v="3"/>
    <s v="OKHAHLAMBA MUNICIPALITY"/>
    <x v="12"/>
    <n v="2373.6"/>
    <x v="0"/>
  </r>
  <r>
    <x v="3"/>
    <s v="RAY NKONYENI LOCAL MUNICIPALIT"/>
    <x v="25"/>
    <n v="335695.14"/>
    <x v="12"/>
  </r>
  <r>
    <x v="3"/>
    <s v="RICHMOND MUNICIPALITY"/>
    <x v="12"/>
    <n v="2976.98"/>
    <x v="0"/>
  </r>
  <r>
    <x v="3"/>
    <s v="THE MSUNDUZI MUNICIPALITY"/>
    <x v="26"/>
    <n v="7003399.6299999999"/>
    <x v="11"/>
  </r>
  <r>
    <x v="3"/>
    <s v="UBUHLEBEZWE LOCAL MUNICIPALITY"/>
    <x v="12"/>
    <n v="0"/>
    <x v="0"/>
  </r>
  <r>
    <x v="3"/>
    <s v="UGU DISTRICT MUNICIPALITY"/>
    <x v="12"/>
    <n v="723569.15"/>
    <x v="0"/>
  </r>
  <r>
    <x v="3"/>
    <s v="ULUNDI MUNICIPALITY"/>
    <x v="12"/>
    <n v="169399.46"/>
    <x v="0"/>
  </r>
  <r>
    <x v="3"/>
    <s v="UMDONI LOCAL MUNICIPALITY"/>
    <x v="0"/>
    <n v="16672.080000000002"/>
    <x v="0"/>
  </r>
  <r>
    <x v="3"/>
    <s v="UMDONI MUNICIPALITY"/>
    <x v="12"/>
    <n v="0"/>
    <x v="0"/>
  </r>
  <r>
    <x v="3"/>
    <s v="UMFOLOZI LOCAL MUNICIPALITY"/>
    <x v="0"/>
    <n v="0"/>
    <x v="0"/>
  </r>
  <r>
    <x v="3"/>
    <s v="UMGUNGUNDLOVU DISTRICT MUNICIP"/>
    <x v="27"/>
    <n v="1215332.22"/>
    <x v="11"/>
  </r>
  <r>
    <x v="3"/>
    <s v="UMHLATHUZE LOCAL MUNICIPALITY"/>
    <x v="28"/>
    <n v="5728094.8899999997"/>
    <x v="12"/>
  </r>
  <r>
    <x v="3"/>
    <s v="UMKHANYAKUDE DISTRICT MUNICIPA"/>
    <x v="29"/>
    <n v="0"/>
    <x v="11"/>
  </r>
  <r>
    <x v="3"/>
    <s v="UMLALAZI MUNICIPALITY"/>
    <x v="12"/>
    <n v="278752.89"/>
    <x v="0"/>
  </r>
  <r>
    <x v="3"/>
    <s v="UMNGENI MUNICIPALITY"/>
    <x v="30"/>
    <n v="206671.74"/>
    <x v="11"/>
  </r>
  <r>
    <x v="3"/>
    <s v="UMSHWATHI MUNICIPALITY"/>
    <x v="12"/>
    <n v="0"/>
    <x v="0"/>
  </r>
  <r>
    <x v="3"/>
    <s v="UMUZIWABANTU LOCAL MUNICIPALIT"/>
    <x v="31"/>
    <n v="60226.2"/>
    <x v="11"/>
  </r>
  <r>
    <x v="3"/>
    <s v="UMVOTI LOCAL MUNICIPALITY"/>
    <x v="32"/>
    <n v="166857.82"/>
    <x v="11"/>
  </r>
  <r>
    <x v="3"/>
    <s v="UMZIMKHULU LOCAL MUNICIPALITY"/>
    <x v="12"/>
    <n v="0"/>
    <x v="0"/>
  </r>
  <r>
    <x v="3"/>
    <s v="UMZINYATHI DISTRICT MUNICIPALI"/>
    <x v="33"/>
    <n v="1430094.74"/>
    <x v="11"/>
  </r>
  <r>
    <x v="3"/>
    <s v="UMZUMBE MUNICIPALITY"/>
    <x v="12"/>
    <n v="0"/>
    <x v="0"/>
  </r>
  <r>
    <x v="3"/>
    <s v="UPHONGOLO MUNICIPALITY"/>
    <x v="34"/>
    <n v="165568.88"/>
    <x v="11"/>
  </r>
  <r>
    <x v="3"/>
    <s v="UTHUKELA DISTRICT MUNICIPALITY"/>
    <x v="12"/>
    <n v="306158.21999999997"/>
    <x v="0"/>
  </r>
  <r>
    <x v="3"/>
    <s v="ZULULAND DISTRICT MUNICIPALITY"/>
    <x v="35"/>
    <n v="108609.12"/>
    <x v="11"/>
  </r>
  <r>
    <x v="3"/>
    <s v="UMHLABUYALINGANA MUNICIPALITY"/>
    <x v="0"/>
    <n v="0"/>
    <x v="0"/>
  </r>
  <r>
    <x v="4"/>
    <s v="CITY OF TSHWANE"/>
    <x v="36"/>
    <n v="51720528"/>
    <x v="12"/>
  </r>
  <r>
    <x v="5"/>
    <s v="KAROO HOOGLAND MUNICIPALITY"/>
    <x v="0"/>
    <n v="3995.64"/>
    <x v="0"/>
  </r>
  <r>
    <x v="5"/>
    <s v="KGATELOPELE MUNICIPALITY"/>
    <x v="0"/>
    <n v="135833.31"/>
    <x v="0"/>
  </r>
  <r>
    <x v="5"/>
    <s v="KHAI-MA MUNICIPALITY"/>
    <x v="0"/>
    <n v="9338.2099999999991"/>
    <x v="0"/>
  </r>
  <r>
    <x v="5"/>
    <s v="KHARA HAIS MUNICIPALITY"/>
    <x v="0"/>
    <n v="0"/>
    <x v="0"/>
  </r>
  <r>
    <x v="5"/>
    <s v="MAGARENG MUNICIPALITY"/>
    <x v="0"/>
    <n v="0"/>
    <x v="0"/>
  </r>
  <r>
    <x v="5"/>
    <s v="NAMA KHOI MUNICIPALITY"/>
    <x v="0"/>
    <n v="0"/>
    <x v="0"/>
  </r>
  <r>
    <x v="5"/>
    <s v="PHOKWANE MUNICIPALITY"/>
    <x v="0"/>
    <n v="7496.22"/>
    <x v="0"/>
  </r>
  <r>
    <x v="5"/>
    <s v="RENOSTERBERG MUNICIPALITY"/>
    <x v="0"/>
    <n v="0"/>
    <x v="0"/>
  </r>
  <r>
    <x v="5"/>
    <s v="RICHTERSVELD MUNICIPALITY"/>
    <x v="0"/>
    <n v="142465.91"/>
    <x v="0"/>
  </r>
  <r>
    <x v="5"/>
    <s v="SIYANCUMA MUNICIPALITY"/>
    <x v="0"/>
    <n v="4471.68"/>
    <x v="0"/>
  </r>
  <r>
    <x v="5"/>
    <s v="SIYATHEMBA MUNICIPALITY"/>
    <x v="0"/>
    <n v="0"/>
    <x v="0"/>
  </r>
  <r>
    <x v="5"/>
    <s v="SOL PLAATJIE MUNICIPALITY"/>
    <x v="0"/>
    <n v="2445564.14"/>
    <x v="0"/>
  </r>
  <r>
    <x v="5"/>
    <s v="THEMBELIHLE MUNICIPALITY"/>
    <x v="0"/>
    <n v="0"/>
    <x v="0"/>
  </r>
  <r>
    <x v="5"/>
    <s v="TSANTSABANE MUNICIPALITY"/>
    <x v="37"/>
    <n v="140891.10999999999"/>
    <x v="6"/>
  </r>
  <r>
    <x v="5"/>
    <s v="UBUNTU MUNICIPALITY"/>
    <x v="38"/>
    <n v="24506.62"/>
    <x v="6"/>
  </r>
  <r>
    <x v="5"/>
    <s v="UMSOBOMVU MUNICIPALITY"/>
    <x v="39"/>
    <n v="0"/>
    <x v="6"/>
  </r>
  <r>
    <x v="5"/>
    <s v="WINDSORTON MUNICIPALITY"/>
    <x v="40"/>
    <n v="994346.87"/>
    <x v="5"/>
  </r>
  <r>
    <x v="6"/>
    <s v="Eskom"/>
    <x v="40"/>
    <n v="994346.87"/>
    <x v="5"/>
  </r>
  <r>
    <x v="6"/>
    <s v="Metsimaholo"/>
    <x v="41"/>
    <n v="7696.49"/>
    <x v="12"/>
  </r>
  <r>
    <x v="6"/>
    <s v="Tokologo"/>
    <x v="42"/>
    <n v="55853.11"/>
    <x v="5"/>
  </r>
  <r>
    <x v="6"/>
    <s v="Kopanong"/>
    <x v="0"/>
    <n v="0"/>
    <x v="13"/>
  </r>
  <r>
    <x v="6"/>
    <s v="Letsemeng"/>
    <x v="43"/>
    <n v="20115.810000000001"/>
    <x v="5"/>
  </r>
  <r>
    <x v="6"/>
    <s v="Matjhabeng"/>
    <x v="44"/>
    <n v="422633.84"/>
    <x v="5"/>
  </r>
  <r>
    <x v="6"/>
    <s v="Mohokare"/>
    <x v="0"/>
    <n v="0"/>
    <x v="13"/>
  </r>
  <r>
    <x v="6"/>
    <s v="Nketoana"/>
    <x v="0"/>
    <n v="0"/>
    <x v="13"/>
  </r>
  <r>
    <x v="6"/>
    <s v="Masilonyana"/>
    <x v="0"/>
    <n v="0"/>
    <x v="13"/>
  </r>
  <r>
    <x v="6"/>
    <s v="Tswelopele"/>
    <x v="0"/>
    <n v="0"/>
    <x v="13"/>
  </r>
  <r>
    <x v="6"/>
    <s v="Moqhaka"/>
    <x v="45"/>
    <n v="169940.73"/>
    <x v="5"/>
  </r>
  <r>
    <x v="6"/>
    <s v="Nala"/>
    <x v="46"/>
    <n v="0"/>
    <x v="12"/>
  </r>
  <r>
    <x v="6"/>
    <s v="Mafube"/>
    <x v="47"/>
    <n v="0"/>
    <x v="12"/>
  </r>
  <r>
    <x v="6"/>
    <s v="Dihlabeng"/>
    <x v="48"/>
    <n v="810483.11"/>
    <x v="5"/>
  </r>
  <r>
    <x v="6"/>
    <s v="Setsoto"/>
    <x v="49"/>
    <n v="0"/>
    <x v="12"/>
  </r>
  <r>
    <x v="6"/>
    <s v="Ngwathe"/>
    <x v="50"/>
    <n v="0"/>
    <x v="12"/>
  </r>
  <r>
    <x v="6"/>
    <s v="Mantsopa"/>
    <x v="51"/>
    <n v="0"/>
    <x v="12"/>
  </r>
  <r>
    <x v="6"/>
    <s v="Maluti-A-Phofung Local Municipality"/>
    <x v="0"/>
    <n v="0"/>
    <x v="14"/>
  </r>
  <r>
    <x v="6"/>
    <s v="Phumelela Local Municipality"/>
    <x v="0"/>
    <n v="0"/>
    <x v="15"/>
  </r>
  <r>
    <x v="6"/>
    <s v="Mangaung Metropolitan Municipality"/>
    <x v="52"/>
    <n v="488608.5"/>
    <x v="5"/>
  </r>
  <r>
    <x v="7"/>
    <s v="City of Cape Town"/>
    <x v="0"/>
    <n v="7688531.1399999997"/>
    <x v="0"/>
  </r>
  <r>
    <x v="7"/>
    <s v="Beafort West"/>
    <x v="0"/>
    <n v="1070231.24"/>
    <x v="0"/>
  </r>
  <r>
    <x v="7"/>
    <s v="Bergriver"/>
    <x v="0"/>
    <n v="59087.76"/>
    <x v="0"/>
  </r>
  <r>
    <x v="7"/>
    <s v="Bitou"/>
    <x v="0"/>
    <n v="625415.99"/>
    <x v="0"/>
  </r>
  <r>
    <x v="7"/>
    <s v="Breede Valley"/>
    <x v="0"/>
    <n v="161098.60999999999"/>
    <x v="0"/>
  </r>
  <r>
    <x v="7"/>
    <s v="Cederberg"/>
    <x v="0"/>
    <n v="356216.53"/>
    <x v="0"/>
  </r>
  <r>
    <x v="7"/>
    <s v="Drakenstein"/>
    <x v="0"/>
    <n v="2563329.77"/>
    <x v="0"/>
  </r>
  <r>
    <x v="7"/>
    <s v="George"/>
    <x v="0"/>
    <n v="676185.05"/>
    <x v="0"/>
  </r>
  <r>
    <x v="7"/>
    <s v="Hessequa"/>
    <x v="0"/>
    <n v="105569.32"/>
    <x v="0"/>
  </r>
  <r>
    <x v="7"/>
    <s v="Kannaland"/>
    <x v="0"/>
    <n v="308503.51"/>
    <x v="0"/>
  </r>
  <r>
    <x v="7"/>
    <s v="Knysna"/>
    <x v="0"/>
    <n v="347725.66"/>
    <x v="0"/>
  </r>
  <r>
    <x v="7"/>
    <s v="Laingsburg"/>
    <x v="0"/>
    <n v="84090.05"/>
    <x v="0"/>
  </r>
  <r>
    <x v="7"/>
    <s v="Langerberg"/>
    <x v="0"/>
    <n v="246557.02"/>
    <x v="0"/>
  </r>
  <r>
    <x v="7"/>
    <s v="Matzikama"/>
    <x v="0"/>
    <n v="1107955.1000000001"/>
    <x v="0"/>
  </r>
  <r>
    <x v="7"/>
    <s v="Mossel bay"/>
    <x v="0"/>
    <n v="659586.89"/>
    <x v="0"/>
  </r>
  <r>
    <x v="7"/>
    <s v="Oudtshoorn"/>
    <x v="0"/>
    <n v="1191480.3700000001"/>
    <x v="0"/>
  </r>
  <r>
    <x v="7"/>
    <s v="Overstrand"/>
    <x v="0"/>
    <n v="183154.22"/>
    <x v="0"/>
  </r>
  <r>
    <x v="7"/>
    <s v="Price albert"/>
    <x v="0"/>
    <n v="256548.15"/>
    <x v="0"/>
  </r>
  <r>
    <x v="7"/>
    <s v="Saldahna"/>
    <x v="0"/>
    <n v="456002.8"/>
    <x v="0"/>
  </r>
  <r>
    <x v="7"/>
    <s v="Stellensbosch"/>
    <x v="0"/>
    <n v="2137537.2999999998"/>
    <x v="0"/>
  </r>
  <r>
    <x v="7"/>
    <s v="Swartland"/>
    <x v="0"/>
    <n v="982355.51"/>
    <x v="0"/>
  </r>
  <r>
    <x v="7"/>
    <s v="Swellendam"/>
    <x v="0"/>
    <n v="35898.14"/>
    <x v="0"/>
  </r>
  <r>
    <x v="7"/>
    <s v="Theewaterskloof"/>
    <x v="0"/>
    <n v="316318.58"/>
    <x v="0"/>
  </r>
  <r>
    <x v="7"/>
    <s v="Witzenberg"/>
    <x v="0"/>
    <n v="273666.34999999998"/>
    <x v="0"/>
  </r>
  <r>
    <x v="8"/>
    <s v="Makhado Municipality"/>
    <x v="0"/>
    <n v="109450.1"/>
    <x v="16"/>
  </r>
  <r>
    <x v="8"/>
    <s v="Musina Municipality"/>
    <x v="53"/>
    <n v="255734.88"/>
    <x v="17"/>
  </r>
  <r>
    <x v="8"/>
    <s v="Collins Chabane"/>
    <x v="0"/>
    <n v="0"/>
    <x v="16"/>
  </r>
  <r>
    <x v="8"/>
    <s v="Lephalale Municipality"/>
    <x v="54"/>
    <n v="336087.91"/>
    <x v="18"/>
  </r>
  <r>
    <x v="8"/>
    <s v="Thabazimbi Municipality"/>
    <x v="0"/>
    <n v="0"/>
    <x v="0"/>
  </r>
  <r>
    <x v="8"/>
    <s v="Bela Bela Municipality"/>
    <x v="0"/>
    <n v="121359.33"/>
    <x v="16"/>
  </r>
  <r>
    <x v="8"/>
    <s v="Mogalakwena Municipality"/>
    <x v="55"/>
    <n v="68684.789999999994"/>
    <x v="18"/>
  </r>
  <r>
    <x v="8"/>
    <s v="Modimolle - Mokgophoong "/>
    <x v="56"/>
    <n v="0"/>
    <x v="18"/>
  </r>
  <r>
    <x v="8"/>
    <s v="Greater Letaba"/>
    <x v="0"/>
    <n v="0"/>
    <x v="16"/>
  </r>
  <r>
    <x v="8"/>
    <s v="Baphalaborwa"/>
    <x v="57"/>
    <n v="81610.02"/>
    <x v="17"/>
  </r>
  <r>
    <x v="8"/>
    <s v="Greater Giyani Municipality"/>
    <x v="58"/>
    <n v="22963.16"/>
    <x v="17"/>
  </r>
  <r>
    <x v="8"/>
    <s v="Greater Tzaneen"/>
    <x v="59"/>
    <n v="360240.09"/>
    <x v="5"/>
  </r>
  <r>
    <x v="8"/>
    <s v="Maruleng Municipality"/>
    <x v="0"/>
    <n v="21.28"/>
    <x v="16"/>
  </r>
  <r>
    <x v="8"/>
    <s v="Lepelle Nkumpi"/>
    <x v="60"/>
    <n v="143191.24"/>
    <x v="18"/>
  </r>
  <r>
    <x v="8"/>
    <s v="Blouberg Municipality"/>
    <x v="0"/>
    <n v="0"/>
    <x v="16"/>
  </r>
  <r>
    <x v="8"/>
    <s v="Polokwane Municipality"/>
    <x v="61"/>
    <n v="913008.13"/>
    <x v="18"/>
  </r>
  <r>
    <x v="8"/>
    <s v="Molemole Municipality"/>
    <x v="0"/>
    <n v="0"/>
    <x v="16"/>
  </r>
  <r>
    <x v="8"/>
    <s v="Sekhukhune District Municipality"/>
    <x v="62"/>
    <n v="16419.37"/>
    <x v="18"/>
  </r>
  <r>
    <x v="8"/>
    <s v="Vhembe District Municipality"/>
    <x v="0"/>
    <n v="0"/>
    <x v="19"/>
  </r>
  <r>
    <x v="8"/>
    <s v="Fetakgomi-Tubatse Municipality"/>
    <x v="0"/>
    <n v="0"/>
    <x v="20"/>
  </r>
  <r>
    <x v="9"/>
    <s v="Eskom"/>
    <x v="63"/>
    <n v="4797475.96"/>
    <x v="5"/>
  </r>
  <r>
    <x v="9"/>
    <s v="Maquassi Hills"/>
    <x v="64"/>
    <n v="190392.77"/>
    <x v="5"/>
  </r>
  <r>
    <x v="9"/>
    <s v="Sedibeng Water"/>
    <x v="65"/>
    <n v="9716.75"/>
    <x v="5"/>
  </r>
  <r>
    <x v="9"/>
    <s v="Kgetlengrivier Local Municipality"/>
    <x v="66"/>
    <n v="68741.11"/>
    <x v="5"/>
  </r>
  <r>
    <x v="9"/>
    <s v="Mamusa Local Municipality"/>
    <x v="67"/>
    <n v="82625.06"/>
    <x v="5"/>
  </r>
  <r>
    <x v="9"/>
    <s v="Ramotshere Moiloa Local Municipality"/>
    <x v="68"/>
    <n v="69186.22"/>
    <x v="5"/>
  </r>
  <r>
    <x v="9"/>
    <s v="Ditsobotla Local Municipality"/>
    <x v="69"/>
    <n v="19176.37"/>
    <x v="12"/>
  </r>
  <r>
    <x v="9"/>
    <s v="Mafikeng Municipality"/>
    <x v="70"/>
    <n v="0"/>
    <x v="12"/>
  </r>
  <r>
    <x v="9"/>
    <s v="Moses Kotane"/>
    <x v="71"/>
    <n v="0"/>
    <x v="5"/>
  </r>
  <r>
    <x v="9"/>
    <s v="Tlokwe City Council"/>
    <x v="72"/>
    <n v="3046335.33"/>
    <x v="5"/>
  </r>
  <r>
    <x v="9"/>
    <s v="Lekwa-Teemane"/>
    <x v="73"/>
    <n v="155590.96"/>
    <x v="18"/>
  </r>
  <r>
    <x v="9"/>
    <s v="Tswaing Local Municipality"/>
    <x v="0"/>
    <n v="0"/>
    <x v="20"/>
  </r>
  <r>
    <x v="9"/>
    <s v="Merafong City Council"/>
    <x v="74"/>
    <n v="148829.84"/>
    <x v="12"/>
  </r>
  <r>
    <x v="9"/>
    <s v="Rustenburg Local Municipality"/>
    <x v="75"/>
    <n v="0"/>
    <x v="5"/>
  </r>
  <r>
    <x v="9"/>
    <s v="City of Matlosana "/>
    <x v="76"/>
    <n v="2517686.9500000002"/>
    <x v="5"/>
  </r>
  <r>
    <x v="9"/>
    <s v="Madibeng Local Municipality"/>
    <x v="77"/>
    <n v="2780950.17"/>
    <x v="5"/>
  </r>
  <r>
    <x v="9"/>
    <s v="Hartbeespoort Irrigation Board"/>
    <x v="78"/>
    <n v="53471.26"/>
    <x v="12"/>
  </r>
  <r>
    <x v="10"/>
    <s v="City of Johannesburg"/>
    <x v="79"/>
    <n v="7633633.96"/>
    <x v="5"/>
  </r>
  <r>
    <x v="10"/>
    <s v="City of Ekurhuleni"/>
    <x v="80"/>
    <n v="3894969.09"/>
    <x v="21"/>
  </r>
  <r>
    <x v="10"/>
    <s v="Emfuleni Local Municipality"/>
    <x v="0"/>
    <n v="0"/>
    <x v="22"/>
  </r>
  <r>
    <x v="10"/>
    <s v="Merafong Local Municipality"/>
    <x v="81"/>
    <n v="355525.3"/>
    <x v="5"/>
  </r>
  <r>
    <x v="10"/>
    <s v="Midvaal Local Municipality"/>
    <x v="82"/>
    <n v="55691.519999999997"/>
    <x v="5"/>
  </r>
  <r>
    <x v="10"/>
    <s v="Randwest Local Municipality"/>
    <x v="0"/>
    <n v="226403.28"/>
    <x v="0"/>
  </r>
  <r>
    <x v="10"/>
    <s v="Lesedi Local Municipality"/>
    <x v="83"/>
    <n v="148662.74"/>
    <x v="6"/>
  </r>
  <r>
    <x v="10"/>
    <s v="Mogale City Municipality"/>
    <x v="84"/>
    <n v="1119475.18"/>
    <x v="5"/>
  </r>
  <r>
    <x v="10"/>
    <s v="Rand Water"/>
    <x v="0"/>
    <n v="2247947.77"/>
    <x v="23"/>
  </r>
  <r>
    <x v="10"/>
    <s v="Eskom"/>
    <x v="0"/>
    <n v="1642521.0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al Office/Province">
  <location ref="A3:B12" firstHeaderRow="1" firstDataRow="1" firstDataCol="1" rowPageCount="1" colPageCount="1"/>
  <pivotFields count="4">
    <pivotField axis="axisRow" showAll="0">
      <items count="12">
        <item x="6"/>
        <item x="7"/>
        <item x="3"/>
        <item x="2"/>
        <item x="10"/>
        <item x="5"/>
        <item x="9"/>
        <item x="0"/>
        <item x="8"/>
        <item x="4"/>
        <item x="1"/>
        <item t="default"/>
      </items>
    </pivotField>
    <pivotField showAll="0"/>
    <pivotField axis="axisPage" dataField="1" multipleItemSelectionAllowed="1" showAll="0">
      <items count="88">
        <item m="1" x="86"/>
        <item m="1" x="85"/>
        <item h="1" x="0"/>
        <item x="65"/>
        <item x="51"/>
        <item x="69"/>
        <item x="43"/>
        <item x="22"/>
        <item x="38"/>
        <item x="5"/>
        <item x="47"/>
        <item x="39"/>
        <item x="46"/>
        <item x="49"/>
        <item x="41"/>
        <item x="50"/>
        <item x="37"/>
        <item x="78"/>
        <item x="42"/>
        <item x="35"/>
        <item x="66"/>
        <item x="68"/>
        <item x="67"/>
        <item x="30"/>
        <item x="13"/>
        <item x="48"/>
        <item x="9"/>
        <item x="74"/>
        <item x="73"/>
        <item x="15"/>
        <item x="45"/>
        <item x="64"/>
        <item x="71"/>
        <item x="3"/>
        <item x="31"/>
        <item x="16"/>
        <item x="18"/>
        <item x="75"/>
        <item x="53"/>
        <item x="34"/>
        <item x="7"/>
        <item x="82"/>
        <item x="28"/>
        <item x="32"/>
        <item x="58"/>
        <item x="44"/>
        <item x="62"/>
        <item x="52"/>
        <item x="2"/>
        <item x="70"/>
        <item x="56"/>
        <item x="55"/>
        <item x="23"/>
        <item x="21"/>
        <item x="25"/>
        <item x="11"/>
        <item x="81"/>
        <item x="61"/>
        <item x="59"/>
        <item x="40"/>
        <item x="8"/>
        <item x="14"/>
        <item x="10"/>
        <item x="26"/>
        <item x="84"/>
        <item x="1"/>
        <item x="20"/>
        <item x="60"/>
        <item x="76"/>
        <item x="24"/>
        <item x="29"/>
        <item x="77"/>
        <item x="27"/>
        <item x="57"/>
        <item x="72"/>
        <item x="17"/>
        <item x="83"/>
        <item x="4"/>
        <item x="63"/>
        <item x="19"/>
        <item x="54"/>
        <item x="36"/>
        <item x="33"/>
        <item x="6"/>
        <item x="80"/>
        <item x="79"/>
        <item x="12"/>
        <item t="default"/>
      </items>
    </pivotField>
    <pivotField numFmtId="44" showAll="0"/>
  </pivotFields>
  <rowFields count="1">
    <field x="0"/>
  </rowFields>
  <rowItems count="9">
    <i>
      <x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Sum of Outstanding amount: Electricity and Water" fld="2" baseField="0" baseItem="0" numFmtId="43"/>
  </dataFields>
  <formats count="23">
    <format dxfId="53">
      <pivotArea outline="0" collapsedLevelsAreSubtotals="1" fieldPosition="0"/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field="0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outline="0" axis="axisValues" fieldPosition="0"/>
    </format>
    <format dxfId="34">
      <pivotArea collapsedLevelsAreSubtotals="1" fieldPosition="0">
        <references count="1">
          <reference field="0" count="0"/>
        </references>
      </pivotArea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asons/Comments on Amount Outstanding">
  <location ref="A3:B12" firstHeaderRow="1" firstDataRow="1" firstDataCol="1" rowPageCount="1" colPageCount="1"/>
  <pivotFields count="5">
    <pivotField showAll="0">
      <items count="12">
        <item x="6"/>
        <item x="7"/>
        <item x="3"/>
        <item x="2"/>
        <item x="10"/>
        <item x="5"/>
        <item x="9"/>
        <item x="0"/>
        <item x="8"/>
        <item x="4"/>
        <item x="1"/>
        <item t="default"/>
      </items>
    </pivotField>
    <pivotField showAll="0"/>
    <pivotField axis="axisPage" dataField="1" multipleItemSelectionAllowed="1" showAll="0">
      <items count="86">
        <item h="1" x="0"/>
        <item x="65"/>
        <item x="51"/>
        <item x="69"/>
        <item x="43"/>
        <item x="22"/>
        <item x="38"/>
        <item x="5"/>
        <item x="47"/>
        <item x="39"/>
        <item x="46"/>
        <item x="49"/>
        <item x="41"/>
        <item x="50"/>
        <item x="37"/>
        <item x="78"/>
        <item x="42"/>
        <item x="35"/>
        <item x="66"/>
        <item x="68"/>
        <item x="67"/>
        <item x="30"/>
        <item x="13"/>
        <item x="48"/>
        <item x="9"/>
        <item x="74"/>
        <item x="73"/>
        <item x="15"/>
        <item x="45"/>
        <item x="64"/>
        <item x="71"/>
        <item x="3"/>
        <item x="31"/>
        <item x="16"/>
        <item x="18"/>
        <item x="75"/>
        <item x="53"/>
        <item x="34"/>
        <item x="7"/>
        <item x="82"/>
        <item x="28"/>
        <item x="32"/>
        <item x="58"/>
        <item x="44"/>
        <item x="62"/>
        <item x="52"/>
        <item x="2"/>
        <item x="70"/>
        <item x="56"/>
        <item x="55"/>
        <item x="23"/>
        <item x="21"/>
        <item x="25"/>
        <item x="11"/>
        <item x="81"/>
        <item x="61"/>
        <item x="59"/>
        <item x="40"/>
        <item x="8"/>
        <item x="14"/>
        <item x="10"/>
        <item x="26"/>
        <item x="84"/>
        <item x="1"/>
        <item x="20"/>
        <item x="60"/>
        <item x="76"/>
        <item x="24"/>
        <item x="29"/>
        <item x="77"/>
        <item x="27"/>
        <item x="57"/>
        <item x="72"/>
        <item x="17"/>
        <item x="83"/>
        <item x="4"/>
        <item x="63"/>
        <item x="19"/>
        <item x="54"/>
        <item x="36"/>
        <item x="33"/>
        <item x="6"/>
        <item x="80"/>
        <item x="79"/>
        <item x="12"/>
        <item t="default"/>
      </items>
    </pivotField>
    <pivotField numFmtId="44" showAll="0"/>
    <pivotField axis="axisRow" showAll="0">
      <items count="25">
        <item x="15"/>
        <item x="19"/>
        <item x="13"/>
        <item x="12"/>
        <item x="16"/>
        <item x="18"/>
        <item x="11"/>
        <item x="10"/>
        <item x="17"/>
        <item x="8"/>
        <item x="14"/>
        <item x="7"/>
        <item x="9"/>
        <item x="4"/>
        <item x="3"/>
        <item x="23"/>
        <item x="20"/>
        <item x="21"/>
        <item x="5"/>
        <item x="6"/>
        <item x="22"/>
        <item x="1"/>
        <item x="2"/>
        <item h="1" x="0"/>
        <item t="default"/>
      </items>
    </pivotField>
  </pivotFields>
  <rowFields count="1">
    <field x="4"/>
  </rowFields>
  <rowItems count="9">
    <i>
      <x v="3"/>
    </i>
    <i>
      <x v="5"/>
    </i>
    <i>
      <x v="6"/>
    </i>
    <i>
      <x v="7"/>
    </i>
    <i>
      <x v="8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Sum of Outstanding amount: Electricity and Water" fld="2" baseField="4" baseItem="0" numFmtId="44"/>
  </dataFields>
  <formats count="24">
    <format dxfId="30">
      <pivotArea outline="0" collapsedLevelsAreSubtotals="1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axis="axisValues" fieldPosition="0"/>
    </format>
    <format dxfId="24">
      <pivotArea type="all" dataOnly="0" outline="0" fieldPosition="0"/>
    </format>
    <format dxfId="23">
      <pivotArea field="4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4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4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4" count="8">
            <x v="3"/>
            <x v="5"/>
            <x v="6"/>
            <x v="7"/>
            <x v="8"/>
            <x v="17"/>
            <x v="18"/>
            <x v="19"/>
          </reference>
        </references>
      </pivotArea>
    </format>
    <format dxfId="8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field="4" type="button" dataOnly="0" labelOnly="1" outline="0" axis="axisRow" fieldPosition="0"/>
    </format>
    <format dxfId="1">
      <pivotArea dataOnly="0" labelOnly="1" fieldPosition="0">
        <references count="1">
          <reference field="4" count="8">
            <x v="3"/>
            <x v="5"/>
            <x v="6"/>
            <x v="7"/>
            <x v="8"/>
            <x v="17"/>
            <x v="18"/>
            <x v="19"/>
          </reference>
        </references>
      </pivotArea>
    </format>
    <format dxfId="0">
      <pivotArea collapsedLevelsAreSubtotals="1" fieldPosition="0">
        <references count="1">
          <reference field="4" count="8">
            <x v="3"/>
            <x v="5"/>
            <x v="6"/>
            <x v="7"/>
            <x v="8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4" sqref="C24"/>
    </sheetView>
  </sheetViews>
  <sheetFormatPr defaultRowHeight="15" x14ac:dyDescent="0.25"/>
  <cols>
    <col min="1" max="1" width="36.28515625" bestFit="1" customWidth="1"/>
    <col min="2" max="2" width="47.85546875" style="33" bestFit="1" customWidth="1"/>
    <col min="3" max="3" width="20.28515625" style="33" bestFit="1" customWidth="1"/>
  </cols>
  <sheetData>
    <row r="1" spans="1:3" ht="15.75" thickBot="1" x14ac:dyDescent="0.3">
      <c r="A1" s="44" t="s">
        <v>3</v>
      </c>
      <c r="B1" s="45" t="s">
        <v>283</v>
      </c>
    </row>
    <row r="2" spans="1:3" ht="15.75" thickBot="1" x14ac:dyDescent="0.3">
      <c r="A2" s="48" t="s">
        <v>273</v>
      </c>
      <c r="B2" s="49"/>
    </row>
    <row r="3" spans="1:3" s="36" customFormat="1" ht="15.75" thickBot="1" x14ac:dyDescent="0.3">
      <c r="A3" s="35" t="s">
        <v>272</v>
      </c>
      <c r="B3" s="56" t="s">
        <v>271</v>
      </c>
      <c r="C3"/>
    </row>
    <row r="4" spans="1:3" x14ac:dyDescent="0.25">
      <c r="A4" s="34" t="s">
        <v>152</v>
      </c>
      <c r="B4" s="46">
        <v>2474383.41</v>
      </c>
      <c r="C4"/>
    </row>
    <row r="5" spans="1:3" x14ac:dyDescent="0.25">
      <c r="A5" s="34" t="s">
        <v>267</v>
      </c>
      <c r="B5" s="46">
        <v>39072395.780000076</v>
      </c>
      <c r="C5"/>
    </row>
    <row r="6" spans="1:3" x14ac:dyDescent="0.25">
      <c r="A6" s="34" t="s">
        <v>53</v>
      </c>
      <c r="B6" s="46">
        <v>22823293.582302697</v>
      </c>
      <c r="C6"/>
    </row>
    <row r="7" spans="1:3" x14ac:dyDescent="0.25">
      <c r="A7" s="34" t="s">
        <v>248</v>
      </c>
      <c r="B7" s="46">
        <v>46342361.469999999</v>
      </c>
      <c r="C7"/>
    </row>
    <row r="8" spans="1:3" x14ac:dyDescent="0.25">
      <c r="A8" s="34" t="s">
        <v>269</v>
      </c>
      <c r="B8" s="46">
        <v>1094962.8199999998</v>
      </c>
      <c r="C8"/>
    </row>
    <row r="9" spans="1:3" x14ac:dyDescent="0.25">
      <c r="A9" s="34" t="s">
        <v>230</v>
      </c>
      <c r="B9" s="46">
        <v>14959984.68</v>
      </c>
      <c r="C9"/>
    </row>
    <row r="10" spans="1:3" x14ac:dyDescent="0.25">
      <c r="A10" s="34" t="s">
        <v>205</v>
      </c>
      <c r="B10" s="46">
        <v>19725089.399</v>
      </c>
      <c r="C10"/>
    </row>
    <row r="11" spans="1:3" ht="15.75" thickBot="1" x14ac:dyDescent="0.3">
      <c r="A11" s="34" t="s">
        <v>268</v>
      </c>
      <c r="B11" s="46">
        <v>11272617</v>
      </c>
      <c r="C11"/>
    </row>
    <row r="12" spans="1:3" ht="15.75" thickBot="1" x14ac:dyDescent="0.3">
      <c r="A12" s="37" t="s">
        <v>270</v>
      </c>
      <c r="B12" s="47">
        <v>157765088.14130276</v>
      </c>
      <c r="C12" s="55"/>
    </row>
    <row r="13" spans="1:3" x14ac:dyDescent="0.25">
      <c r="B13"/>
      <c r="C13"/>
    </row>
    <row r="14" spans="1:3" ht="15.75" thickBot="1" x14ac:dyDescent="0.3">
      <c r="B14"/>
      <c r="C14"/>
    </row>
    <row r="15" spans="1:3" ht="15.75" thickBot="1" x14ac:dyDescent="0.3">
      <c r="B15"/>
      <c r="C15"/>
    </row>
    <row r="18" spans="1:2" ht="15.75" thickBot="1" x14ac:dyDescent="0.3"/>
    <row r="19" spans="1:2" ht="15.75" thickBot="1" x14ac:dyDescent="0.3">
      <c r="A19" s="50" t="s">
        <v>281</v>
      </c>
      <c r="B19" s="51"/>
    </row>
    <row r="20" spans="1:2" ht="15.75" thickBot="1" x14ac:dyDescent="0.3">
      <c r="A20" s="38" t="s">
        <v>272</v>
      </c>
      <c r="B20" s="41" t="s">
        <v>282</v>
      </c>
    </row>
    <row r="21" spans="1:2" x14ac:dyDescent="0.25">
      <c r="A21" s="39" t="s">
        <v>274</v>
      </c>
      <c r="B21" s="42">
        <v>92802236.610000014</v>
      </c>
    </row>
    <row r="22" spans="1:2" x14ac:dyDescent="0.25">
      <c r="A22" s="40" t="s">
        <v>275</v>
      </c>
      <c r="B22" s="43">
        <v>276015259.51000124</v>
      </c>
    </row>
    <row r="23" spans="1:2" x14ac:dyDescent="0.25">
      <c r="A23" s="40" t="s">
        <v>75</v>
      </c>
      <c r="B23" s="43">
        <v>379540716.18999934</v>
      </c>
    </row>
    <row r="24" spans="1:2" x14ac:dyDescent="0.25">
      <c r="A24" s="40" t="s">
        <v>276</v>
      </c>
      <c r="B24" s="43">
        <v>349353516.55999911</v>
      </c>
    </row>
    <row r="25" spans="1:2" x14ac:dyDescent="0.25">
      <c r="A25" s="40" t="s">
        <v>133</v>
      </c>
      <c r="B25" s="43">
        <v>63614438.470000029</v>
      </c>
    </row>
    <row r="26" spans="1:2" x14ac:dyDescent="0.25">
      <c r="A26" s="40" t="s">
        <v>277</v>
      </c>
      <c r="B26" s="43">
        <v>63662410.82000003</v>
      </c>
    </row>
    <row r="27" spans="1:2" x14ac:dyDescent="0.25">
      <c r="A27" s="40" t="s">
        <v>266</v>
      </c>
      <c r="B27" s="43">
        <v>159441014.9499996</v>
      </c>
    </row>
    <row r="28" spans="1:2" x14ac:dyDescent="0.25">
      <c r="A28" s="40" t="s">
        <v>278</v>
      </c>
      <c r="B28" s="43">
        <v>56061106.689999878</v>
      </c>
    </row>
    <row r="29" spans="1:2" x14ac:dyDescent="0.25">
      <c r="A29" s="40" t="s">
        <v>279</v>
      </c>
      <c r="B29" s="43">
        <v>126528178.79999991</v>
      </c>
    </row>
    <row r="30" spans="1:2" x14ac:dyDescent="0.25">
      <c r="A30" s="40" t="s">
        <v>264</v>
      </c>
      <c r="B30" s="43">
        <v>674452745.06999993</v>
      </c>
    </row>
    <row r="31" spans="1:2" ht="15.75" thickBot="1" x14ac:dyDescent="0.3">
      <c r="A31" s="40" t="s">
        <v>280</v>
      </c>
      <c r="B31" s="43">
        <v>120695154.65999991</v>
      </c>
    </row>
    <row r="32" spans="1:2" ht="15.75" thickBot="1" x14ac:dyDescent="0.3">
      <c r="A32" s="38" t="s">
        <v>270</v>
      </c>
      <c r="B32" s="41">
        <v>2362166778.329999</v>
      </c>
    </row>
  </sheetData>
  <mergeCells count="2">
    <mergeCell ref="A2:B2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9" sqref="B9"/>
    </sheetView>
  </sheetViews>
  <sheetFormatPr defaultRowHeight="15" x14ac:dyDescent="0.25"/>
  <cols>
    <col min="1" max="1" width="57.5703125" customWidth="1"/>
    <col min="2" max="2" width="32.42578125" style="33" customWidth="1"/>
  </cols>
  <sheetData>
    <row r="1" spans="1:2" s="59" customFormat="1" x14ac:dyDescent="0.25">
      <c r="A1" s="57" t="s">
        <v>3</v>
      </c>
      <c r="B1" s="58" t="s">
        <v>283</v>
      </c>
    </row>
    <row r="2" spans="1:2" ht="15.75" thickBot="1" x14ac:dyDescent="0.3"/>
    <row r="3" spans="1:2" s="36" customFormat="1" ht="30.75" thickBot="1" x14ac:dyDescent="0.3">
      <c r="A3" s="35" t="s">
        <v>292</v>
      </c>
      <c r="B3" s="60" t="s">
        <v>271</v>
      </c>
    </row>
    <row r="4" spans="1:2" x14ac:dyDescent="0.25">
      <c r="A4" s="64" t="s">
        <v>288</v>
      </c>
      <c r="B4" s="67">
        <v>14175299.01</v>
      </c>
    </row>
    <row r="5" spans="1:2" x14ac:dyDescent="0.25">
      <c r="A5" s="34" t="s">
        <v>289</v>
      </c>
      <c r="B5" s="61">
        <v>15165658.35</v>
      </c>
    </row>
    <row r="6" spans="1:2" x14ac:dyDescent="0.25">
      <c r="A6" s="34" t="s">
        <v>287</v>
      </c>
      <c r="B6" s="61">
        <v>37141741.940000072</v>
      </c>
    </row>
    <row r="7" spans="1:2" x14ac:dyDescent="0.25">
      <c r="A7" s="34" t="s">
        <v>286</v>
      </c>
      <c r="B7" s="61">
        <v>1650229.97</v>
      </c>
    </row>
    <row r="8" spans="1:2" x14ac:dyDescent="0.25">
      <c r="A8" s="34" t="s">
        <v>290</v>
      </c>
      <c r="B8" s="61">
        <v>3727667.11</v>
      </c>
    </row>
    <row r="9" spans="1:2" x14ac:dyDescent="0.25">
      <c r="A9" s="34" t="s">
        <v>291</v>
      </c>
      <c r="B9" s="61">
        <v>14524049.9</v>
      </c>
    </row>
    <row r="10" spans="1:2" x14ac:dyDescent="0.25">
      <c r="A10" s="34" t="s">
        <v>284</v>
      </c>
      <c r="B10" s="61">
        <v>52482538.228999995</v>
      </c>
    </row>
    <row r="11" spans="1:2" ht="15.75" thickBot="1" x14ac:dyDescent="0.3">
      <c r="A11" s="65" t="s">
        <v>285</v>
      </c>
      <c r="B11" s="62">
        <v>18897903.632302698</v>
      </c>
    </row>
    <row r="12" spans="1:2" ht="15.75" thickBot="1" x14ac:dyDescent="0.3">
      <c r="A12" s="63" t="s">
        <v>270</v>
      </c>
      <c r="B12" s="66">
        <v>157765088.14130276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230"/>
  <sheetViews>
    <sheetView workbookViewId="0">
      <selection activeCell="E63" sqref="E63"/>
    </sheetView>
  </sheetViews>
  <sheetFormatPr defaultColWidth="8.85546875" defaultRowHeight="15" x14ac:dyDescent="0.25"/>
  <cols>
    <col min="1" max="1" width="23.28515625" style="1" customWidth="1"/>
    <col min="2" max="2" width="41.7109375" style="1" customWidth="1"/>
    <col min="3" max="3" width="20" style="2" bestFit="1" customWidth="1"/>
    <col min="4" max="4" width="22.5703125" style="2" customWidth="1"/>
    <col min="5" max="5" width="61" style="1" bestFit="1" customWidth="1"/>
    <col min="6" max="16384" width="8.85546875" style="1"/>
  </cols>
  <sheetData>
    <row r="1" spans="1:5" ht="15.75" thickBot="1" x14ac:dyDescent="0.3"/>
    <row r="2" spans="1:5" ht="15.75" thickBot="1" x14ac:dyDescent="0.3">
      <c r="C2" s="52" t="s">
        <v>0</v>
      </c>
      <c r="D2" s="53"/>
      <c r="E2" s="54"/>
    </row>
    <row r="3" spans="1:5" ht="30.75" thickBot="1" x14ac:dyDescent="0.3">
      <c r="A3" s="30" t="s">
        <v>1</v>
      </c>
      <c r="B3" s="31" t="s">
        <v>2</v>
      </c>
      <c r="C3" s="3" t="s">
        <v>3</v>
      </c>
      <c r="D3" s="4" t="s">
        <v>4</v>
      </c>
      <c r="E3" s="5" t="s">
        <v>5</v>
      </c>
    </row>
    <row r="4" spans="1:5" hidden="1" x14ac:dyDescent="0.25">
      <c r="A4" s="6" t="s">
        <v>6</v>
      </c>
      <c r="B4" s="6" t="s">
        <v>7</v>
      </c>
      <c r="C4" s="7">
        <v>0</v>
      </c>
      <c r="D4" s="8">
        <v>462718</v>
      </c>
      <c r="E4" s="6"/>
    </row>
    <row r="5" spans="1:5" hidden="1" x14ac:dyDescent="0.25">
      <c r="A5" s="9" t="s">
        <v>6</v>
      </c>
      <c r="B5" s="9" t="s">
        <v>8</v>
      </c>
      <c r="C5" s="10">
        <v>0</v>
      </c>
      <c r="D5" s="11">
        <v>1570925.34</v>
      </c>
      <c r="E5" s="9"/>
    </row>
    <row r="6" spans="1:5" hidden="1" x14ac:dyDescent="0.25">
      <c r="A6" s="9" t="s">
        <v>6</v>
      </c>
      <c r="B6" s="9" t="s">
        <v>9</v>
      </c>
      <c r="C6" s="10">
        <v>0</v>
      </c>
      <c r="D6" s="11">
        <v>39550495.090000004</v>
      </c>
      <c r="E6" s="9"/>
    </row>
    <row r="7" spans="1:5" hidden="1" x14ac:dyDescent="0.25">
      <c r="A7" s="9" t="s">
        <v>6</v>
      </c>
      <c r="B7" s="9" t="s">
        <v>10</v>
      </c>
      <c r="C7" s="10">
        <v>0</v>
      </c>
      <c r="D7" s="11">
        <v>625952.32999999996</v>
      </c>
      <c r="E7" s="9"/>
    </row>
    <row r="8" spans="1:5" hidden="1" x14ac:dyDescent="0.25">
      <c r="A8" s="9" t="s">
        <v>6</v>
      </c>
      <c r="B8" s="9" t="s">
        <v>11</v>
      </c>
      <c r="C8" s="10">
        <v>0</v>
      </c>
      <c r="D8" s="11">
        <v>28326</v>
      </c>
      <c r="E8" s="9"/>
    </row>
    <row r="9" spans="1:5" hidden="1" x14ac:dyDescent="0.25">
      <c r="A9" s="9" t="s">
        <v>6</v>
      </c>
      <c r="B9" s="9" t="s">
        <v>12</v>
      </c>
      <c r="C9" s="10">
        <v>0</v>
      </c>
      <c r="D9" s="11">
        <v>1475419.12</v>
      </c>
      <c r="E9" s="9"/>
    </row>
    <row r="10" spans="1:5" hidden="1" x14ac:dyDescent="0.25">
      <c r="A10" s="9" t="s">
        <v>6</v>
      </c>
      <c r="B10" s="9" t="s">
        <v>13</v>
      </c>
      <c r="C10" s="10">
        <v>0</v>
      </c>
      <c r="D10" s="11">
        <v>21371543.140000001</v>
      </c>
      <c r="E10" s="9"/>
    </row>
    <row r="11" spans="1:5" hidden="1" x14ac:dyDescent="0.25">
      <c r="A11" s="9" t="s">
        <v>6</v>
      </c>
      <c r="B11" s="9" t="s">
        <v>14</v>
      </c>
      <c r="C11" s="10">
        <v>0</v>
      </c>
      <c r="D11" s="11">
        <v>14258330</v>
      </c>
      <c r="E11" s="9"/>
    </row>
    <row r="12" spans="1:5" hidden="1" x14ac:dyDescent="0.25">
      <c r="A12" s="9" t="s">
        <v>6</v>
      </c>
      <c r="B12" s="9" t="s">
        <v>15</v>
      </c>
      <c r="C12" s="10">
        <v>0</v>
      </c>
      <c r="D12" s="11">
        <v>26512286.539999999</v>
      </c>
      <c r="E12" s="9"/>
    </row>
    <row r="13" spans="1:5" hidden="1" x14ac:dyDescent="0.25">
      <c r="A13" s="9" t="s">
        <v>6</v>
      </c>
      <c r="B13" s="9" t="s">
        <v>16</v>
      </c>
      <c r="C13" s="10">
        <v>0</v>
      </c>
      <c r="D13" s="11">
        <v>2749964</v>
      </c>
      <c r="E13" s="9"/>
    </row>
    <row r="14" spans="1:5" hidden="1" x14ac:dyDescent="0.25">
      <c r="A14" s="9" t="s">
        <v>6</v>
      </c>
      <c r="B14" s="9" t="s">
        <v>17</v>
      </c>
      <c r="C14" s="10">
        <v>0</v>
      </c>
      <c r="D14" s="11">
        <v>4807246.33</v>
      </c>
      <c r="E14" s="9"/>
    </row>
    <row r="15" spans="1:5" hidden="1" x14ac:dyDescent="0.25">
      <c r="A15" s="9" t="s">
        <v>6</v>
      </c>
      <c r="B15" s="9" t="s">
        <v>18</v>
      </c>
      <c r="C15" s="10">
        <v>0</v>
      </c>
      <c r="D15" s="11">
        <v>2740948.08</v>
      </c>
      <c r="E15" s="9"/>
    </row>
    <row r="16" spans="1:5" hidden="1" x14ac:dyDescent="0.25">
      <c r="A16" s="9" t="s">
        <v>6</v>
      </c>
      <c r="B16" s="9" t="s">
        <v>19</v>
      </c>
      <c r="C16" s="10">
        <v>0</v>
      </c>
      <c r="D16" s="11">
        <v>8283071</v>
      </c>
      <c r="E16" s="9"/>
    </row>
    <row r="17" spans="1:5" hidden="1" x14ac:dyDescent="0.25">
      <c r="A17" s="9" t="s">
        <v>6</v>
      </c>
      <c r="B17" s="9" t="s">
        <v>20</v>
      </c>
      <c r="C17" s="10">
        <v>0</v>
      </c>
      <c r="D17" s="11">
        <v>9042996.1400000006</v>
      </c>
      <c r="E17" s="9"/>
    </row>
    <row r="18" spans="1:5" hidden="1" x14ac:dyDescent="0.25">
      <c r="A18" s="9" t="s">
        <v>6</v>
      </c>
      <c r="B18" s="9" t="s">
        <v>21</v>
      </c>
      <c r="C18" s="10">
        <v>0</v>
      </c>
      <c r="D18" s="11">
        <v>4156066.78</v>
      </c>
      <c r="E18" s="9"/>
    </row>
    <row r="19" spans="1:5" hidden="1" x14ac:dyDescent="0.25">
      <c r="A19" s="9" t="s">
        <v>6</v>
      </c>
      <c r="B19" s="9" t="s">
        <v>22</v>
      </c>
      <c r="C19" s="10">
        <v>0</v>
      </c>
      <c r="D19" s="11">
        <v>166109</v>
      </c>
      <c r="E19" s="9"/>
    </row>
    <row r="20" spans="1:5" hidden="1" x14ac:dyDescent="0.25">
      <c r="A20" s="9" t="s">
        <v>6</v>
      </c>
      <c r="B20" s="9" t="s">
        <v>23</v>
      </c>
      <c r="C20" s="10">
        <v>0</v>
      </c>
      <c r="D20" s="11">
        <v>1414578.65</v>
      </c>
      <c r="E20" s="9"/>
    </row>
    <row r="21" spans="1:5" hidden="1" x14ac:dyDescent="0.25">
      <c r="A21" s="9" t="s">
        <v>24</v>
      </c>
      <c r="B21" s="9" t="s">
        <v>25</v>
      </c>
      <c r="C21" s="10">
        <v>0</v>
      </c>
      <c r="D21" s="11">
        <v>2678412.06</v>
      </c>
      <c r="E21" s="9"/>
    </row>
    <row r="22" spans="1:5" hidden="1" x14ac:dyDescent="0.25">
      <c r="A22" s="9" t="s">
        <v>24</v>
      </c>
      <c r="B22" s="9" t="s">
        <v>26</v>
      </c>
      <c r="C22" s="10">
        <v>0</v>
      </c>
      <c r="D22" s="11">
        <v>2251836.91</v>
      </c>
      <c r="E22" s="9"/>
    </row>
    <row r="23" spans="1:5" hidden="1" x14ac:dyDescent="0.25">
      <c r="A23" s="9" t="s">
        <v>24</v>
      </c>
      <c r="B23" s="9" t="s">
        <v>27</v>
      </c>
      <c r="C23" s="10">
        <v>0</v>
      </c>
      <c r="D23" s="11">
        <v>381399.81</v>
      </c>
      <c r="E23" s="9"/>
    </row>
    <row r="24" spans="1:5" hidden="1" x14ac:dyDescent="0.25">
      <c r="A24" s="9" t="s">
        <v>24</v>
      </c>
      <c r="B24" s="9" t="s">
        <v>28</v>
      </c>
      <c r="C24" s="10">
        <v>0</v>
      </c>
      <c r="D24" s="11">
        <v>0</v>
      </c>
      <c r="E24" s="9" t="s">
        <v>29</v>
      </c>
    </row>
    <row r="25" spans="1:5" hidden="1" x14ac:dyDescent="0.25">
      <c r="A25" s="9" t="s">
        <v>24</v>
      </c>
      <c r="B25" s="9" t="s">
        <v>30</v>
      </c>
      <c r="C25" s="10">
        <v>0</v>
      </c>
      <c r="D25" s="11">
        <v>139558.72</v>
      </c>
      <c r="E25" s="9"/>
    </row>
    <row r="26" spans="1:5" hidden="1" x14ac:dyDescent="0.25">
      <c r="A26" s="9" t="s">
        <v>24</v>
      </c>
      <c r="B26" s="9" t="s">
        <v>31</v>
      </c>
      <c r="C26" s="10">
        <v>0</v>
      </c>
      <c r="D26" s="11">
        <v>0</v>
      </c>
      <c r="E26" s="9" t="s">
        <v>32</v>
      </c>
    </row>
    <row r="27" spans="1:5" hidden="1" x14ac:dyDescent="0.25">
      <c r="A27" s="9" t="s">
        <v>24</v>
      </c>
      <c r="B27" s="9" t="s">
        <v>33</v>
      </c>
      <c r="C27" s="10">
        <v>0</v>
      </c>
      <c r="D27" s="11">
        <v>0</v>
      </c>
      <c r="E27" s="9" t="s">
        <v>32</v>
      </c>
    </row>
    <row r="28" spans="1:5" hidden="1" x14ac:dyDescent="0.25">
      <c r="A28" s="9" t="s">
        <v>24</v>
      </c>
      <c r="B28" s="9" t="s">
        <v>34</v>
      </c>
      <c r="C28" s="10">
        <v>0</v>
      </c>
      <c r="D28" s="11">
        <v>0</v>
      </c>
      <c r="E28" s="9" t="s">
        <v>32</v>
      </c>
    </row>
    <row r="29" spans="1:5" hidden="1" x14ac:dyDescent="0.25">
      <c r="A29" s="9" t="s">
        <v>24</v>
      </c>
      <c r="B29" s="9" t="s">
        <v>35</v>
      </c>
      <c r="C29" s="10">
        <v>0</v>
      </c>
      <c r="D29" s="11">
        <v>0</v>
      </c>
      <c r="E29" s="9" t="s">
        <v>36</v>
      </c>
    </row>
    <row r="30" spans="1:5" hidden="1" x14ac:dyDescent="0.25">
      <c r="A30" s="9" t="s">
        <v>24</v>
      </c>
      <c r="B30" s="9" t="s">
        <v>37</v>
      </c>
      <c r="C30" s="10">
        <v>0</v>
      </c>
      <c r="D30" s="11">
        <v>0</v>
      </c>
      <c r="E30" s="9" t="s">
        <v>32</v>
      </c>
    </row>
    <row r="31" spans="1:5" hidden="1" x14ac:dyDescent="0.25">
      <c r="A31" s="9" t="s">
        <v>24</v>
      </c>
      <c r="B31" s="9" t="s">
        <v>38</v>
      </c>
      <c r="C31" s="10">
        <v>0</v>
      </c>
      <c r="D31" s="11">
        <v>0</v>
      </c>
      <c r="E31" s="9" t="s">
        <v>39</v>
      </c>
    </row>
    <row r="32" spans="1:5" hidden="1" x14ac:dyDescent="0.25">
      <c r="A32" s="9" t="s">
        <v>24</v>
      </c>
      <c r="B32" s="9" t="s">
        <v>40</v>
      </c>
      <c r="C32" s="10">
        <v>0</v>
      </c>
      <c r="D32" s="11">
        <v>161564.32</v>
      </c>
      <c r="E32" s="9"/>
    </row>
    <row r="33" spans="1:5" hidden="1" x14ac:dyDescent="0.25">
      <c r="A33" s="9" t="s">
        <v>24</v>
      </c>
      <c r="B33" s="9" t="s">
        <v>41</v>
      </c>
      <c r="C33" s="10">
        <v>0</v>
      </c>
      <c r="D33" s="11">
        <v>0</v>
      </c>
      <c r="E33" s="9" t="s">
        <v>42</v>
      </c>
    </row>
    <row r="34" spans="1:5" hidden="1" x14ac:dyDescent="0.25">
      <c r="A34" s="9" t="s">
        <v>24</v>
      </c>
      <c r="B34" s="9" t="s">
        <v>43</v>
      </c>
      <c r="C34" s="10">
        <v>0</v>
      </c>
      <c r="D34" s="11">
        <v>0</v>
      </c>
      <c r="E34" s="9" t="s">
        <v>42</v>
      </c>
    </row>
    <row r="35" spans="1:5" hidden="1" x14ac:dyDescent="0.25">
      <c r="A35" s="9" t="s">
        <v>24</v>
      </c>
      <c r="B35" s="9" t="s">
        <v>44</v>
      </c>
      <c r="C35" s="10">
        <v>0</v>
      </c>
      <c r="D35" s="11">
        <v>0</v>
      </c>
      <c r="E35" s="9" t="s">
        <v>32</v>
      </c>
    </row>
    <row r="36" spans="1:5" hidden="1" x14ac:dyDescent="0.25">
      <c r="A36" s="9" t="s">
        <v>24</v>
      </c>
      <c r="B36" s="9" t="s">
        <v>45</v>
      </c>
      <c r="C36" s="10">
        <v>0</v>
      </c>
      <c r="D36" s="11">
        <v>0</v>
      </c>
      <c r="E36" s="9" t="s">
        <v>42</v>
      </c>
    </row>
    <row r="37" spans="1:5" hidden="1" x14ac:dyDescent="0.25">
      <c r="A37" s="9" t="s">
        <v>24</v>
      </c>
      <c r="B37" s="9" t="s">
        <v>46</v>
      </c>
      <c r="C37" s="10">
        <v>0</v>
      </c>
      <c r="D37" s="11">
        <v>0</v>
      </c>
      <c r="E37" s="9" t="s">
        <v>32</v>
      </c>
    </row>
    <row r="38" spans="1:5" hidden="1" x14ac:dyDescent="0.25">
      <c r="A38" s="9" t="s">
        <v>24</v>
      </c>
      <c r="B38" s="9" t="s">
        <v>47</v>
      </c>
      <c r="C38" s="10">
        <v>0</v>
      </c>
      <c r="D38" s="11">
        <v>6913377.5199999996</v>
      </c>
      <c r="E38" s="9"/>
    </row>
    <row r="39" spans="1:5" hidden="1" x14ac:dyDescent="0.25">
      <c r="A39" s="9" t="s">
        <v>24</v>
      </c>
      <c r="B39" s="9" t="s">
        <v>48</v>
      </c>
      <c r="C39" s="10">
        <v>0</v>
      </c>
      <c r="D39" s="11">
        <v>0</v>
      </c>
      <c r="E39" s="9" t="s">
        <v>32</v>
      </c>
    </row>
    <row r="40" spans="1:5" hidden="1" x14ac:dyDescent="0.25">
      <c r="A40" s="9" t="s">
        <v>24</v>
      </c>
      <c r="B40" s="9" t="s">
        <v>49</v>
      </c>
      <c r="C40" s="10">
        <v>0</v>
      </c>
      <c r="D40" s="11">
        <v>146217.96</v>
      </c>
      <c r="E40" s="9"/>
    </row>
    <row r="41" spans="1:5" hidden="1" x14ac:dyDescent="0.25">
      <c r="A41" s="9" t="s">
        <v>24</v>
      </c>
      <c r="B41" s="9" t="s">
        <v>50</v>
      </c>
      <c r="C41" s="10">
        <v>0</v>
      </c>
      <c r="D41" s="11">
        <v>0</v>
      </c>
      <c r="E41" s="9" t="s">
        <v>32</v>
      </c>
    </row>
    <row r="42" spans="1:5" hidden="1" x14ac:dyDescent="0.25">
      <c r="A42" s="9" t="s">
        <v>24</v>
      </c>
      <c r="B42" s="9" t="s">
        <v>51</v>
      </c>
      <c r="C42" s="10">
        <v>0</v>
      </c>
      <c r="D42" s="11">
        <v>0</v>
      </c>
      <c r="E42" s="9" t="s">
        <v>32</v>
      </c>
    </row>
    <row r="43" spans="1:5" hidden="1" x14ac:dyDescent="0.25">
      <c r="A43" s="9" t="s">
        <v>24</v>
      </c>
      <c r="B43" s="9" t="s">
        <v>52</v>
      </c>
      <c r="C43" s="10">
        <v>0</v>
      </c>
      <c r="D43" s="11">
        <v>93208.65</v>
      </c>
      <c r="E43" s="9"/>
    </row>
    <row r="44" spans="1:5" x14ac:dyDescent="0.25">
      <c r="A44" s="9" t="s">
        <v>53</v>
      </c>
      <c r="B44" s="12" t="s">
        <v>54</v>
      </c>
      <c r="C44" s="13">
        <v>1669879.46</v>
      </c>
      <c r="D44" s="14">
        <v>409990.08</v>
      </c>
      <c r="E44" s="9" t="s">
        <v>284</v>
      </c>
    </row>
    <row r="45" spans="1:5" x14ac:dyDescent="0.25">
      <c r="A45" s="9" t="s">
        <v>53</v>
      </c>
      <c r="B45" s="12" t="s">
        <v>55</v>
      </c>
      <c r="C45" s="13">
        <v>542299.37</v>
      </c>
      <c r="D45" s="14">
        <v>103410.3</v>
      </c>
      <c r="E45" s="9" t="s">
        <v>285</v>
      </c>
    </row>
    <row r="46" spans="1:5" x14ac:dyDescent="0.25">
      <c r="A46" s="9" t="s">
        <v>53</v>
      </c>
      <c r="B46" s="12" t="s">
        <v>56</v>
      </c>
      <c r="C46" s="13">
        <v>218133.96</v>
      </c>
      <c r="D46" s="14">
        <v>3486308.01</v>
      </c>
      <c r="E46" s="9" t="s">
        <v>284</v>
      </c>
    </row>
    <row r="47" spans="1:5" hidden="1" x14ac:dyDescent="0.25">
      <c r="A47" s="9" t="s">
        <v>53</v>
      </c>
      <c r="B47" s="12" t="s">
        <v>57</v>
      </c>
      <c r="C47" s="13">
        <v>0</v>
      </c>
      <c r="D47" s="14">
        <v>21733.29</v>
      </c>
      <c r="E47" s="9" t="s">
        <v>58</v>
      </c>
    </row>
    <row r="48" spans="1:5" hidden="1" x14ac:dyDescent="0.25">
      <c r="A48" s="9" t="s">
        <v>53</v>
      </c>
      <c r="B48" s="12" t="s">
        <v>59</v>
      </c>
      <c r="C48" s="13">
        <v>0</v>
      </c>
      <c r="D48" s="14">
        <v>2190.75</v>
      </c>
      <c r="E48" s="9"/>
    </row>
    <row r="49" spans="1:5" hidden="1" x14ac:dyDescent="0.25">
      <c r="A49" s="9" t="s">
        <v>53</v>
      </c>
      <c r="B49" s="12" t="s">
        <v>60</v>
      </c>
      <c r="C49" s="13">
        <v>0</v>
      </c>
      <c r="D49" s="15">
        <v>133476.48000000001</v>
      </c>
      <c r="E49" s="9" t="s">
        <v>61</v>
      </c>
    </row>
    <row r="50" spans="1:5" hidden="1" x14ac:dyDescent="0.25">
      <c r="A50" s="9" t="s">
        <v>53</v>
      </c>
      <c r="B50" s="12" t="s">
        <v>62</v>
      </c>
      <c r="C50" s="13">
        <v>0</v>
      </c>
      <c r="D50" s="14">
        <v>162834.07</v>
      </c>
      <c r="E50" s="9"/>
    </row>
    <row r="51" spans="1:5" x14ac:dyDescent="0.25">
      <c r="A51" s="9" t="s">
        <v>53</v>
      </c>
      <c r="B51" s="12" t="s">
        <v>63</v>
      </c>
      <c r="C51" s="13">
        <v>3784674.23</v>
      </c>
      <c r="D51" s="15">
        <v>640269.67000000004</v>
      </c>
      <c r="E51" s="9" t="s">
        <v>284</v>
      </c>
    </row>
    <row r="52" spans="1:5" hidden="1" x14ac:dyDescent="0.25">
      <c r="A52" s="9" t="s">
        <v>53</v>
      </c>
      <c r="B52" s="12" t="s">
        <v>64</v>
      </c>
      <c r="C52" s="13">
        <v>0</v>
      </c>
      <c r="D52" s="14">
        <v>599296.07999999996</v>
      </c>
      <c r="E52" s="9" t="s">
        <v>65</v>
      </c>
    </row>
    <row r="53" spans="1:5" x14ac:dyDescent="0.25">
      <c r="A53" s="9" t="s">
        <v>53</v>
      </c>
      <c r="B53" s="12" t="s">
        <v>66</v>
      </c>
      <c r="C53" s="13">
        <v>23458.22</v>
      </c>
      <c r="D53" s="14">
        <v>6585.15</v>
      </c>
      <c r="E53" s="9" t="s">
        <v>285</v>
      </c>
    </row>
    <row r="54" spans="1:5" x14ac:dyDescent="0.25">
      <c r="A54" s="9" t="s">
        <v>53</v>
      </c>
      <c r="B54" s="12" t="s">
        <v>43</v>
      </c>
      <c r="C54" s="13">
        <v>13745440.672302701</v>
      </c>
      <c r="D54" s="14">
        <v>18297.740000000002</v>
      </c>
      <c r="E54" s="9" t="s">
        <v>285</v>
      </c>
    </row>
    <row r="55" spans="1:5" x14ac:dyDescent="0.25">
      <c r="A55" s="9" t="s">
        <v>53</v>
      </c>
      <c r="B55" s="12" t="s">
        <v>67</v>
      </c>
      <c r="C55" s="13">
        <v>368642.93</v>
      </c>
      <c r="D55" s="14">
        <v>192703.11</v>
      </c>
      <c r="E55" s="9" t="s">
        <v>286</v>
      </c>
    </row>
    <row r="56" spans="1:5" hidden="1" x14ac:dyDescent="0.25">
      <c r="A56" s="9" t="s">
        <v>53</v>
      </c>
      <c r="B56" s="12" t="s">
        <v>68</v>
      </c>
      <c r="C56" s="13">
        <v>0</v>
      </c>
      <c r="D56" s="14">
        <v>667127.30000000005</v>
      </c>
      <c r="E56" s="9"/>
    </row>
    <row r="57" spans="1:5" hidden="1" x14ac:dyDescent="0.25">
      <c r="A57" s="9" t="s">
        <v>53</v>
      </c>
      <c r="B57" s="12" t="s">
        <v>69</v>
      </c>
      <c r="C57" s="13">
        <v>0</v>
      </c>
      <c r="D57" s="14">
        <v>122735.12</v>
      </c>
      <c r="E57" s="9"/>
    </row>
    <row r="58" spans="1:5" hidden="1" x14ac:dyDescent="0.25">
      <c r="A58" s="9" t="s">
        <v>53</v>
      </c>
      <c r="B58" s="16" t="s">
        <v>70</v>
      </c>
      <c r="C58" s="13">
        <v>0</v>
      </c>
      <c r="D58" s="14">
        <v>5695.89</v>
      </c>
      <c r="E58" s="9"/>
    </row>
    <row r="59" spans="1:5" x14ac:dyDescent="0.25">
      <c r="A59" s="9" t="s">
        <v>53</v>
      </c>
      <c r="B59" s="12" t="s">
        <v>71</v>
      </c>
      <c r="C59" s="13">
        <v>1042404.55</v>
      </c>
      <c r="D59" s="14">
        <v>491692.85</v>
      </c>
      <c r="E59" s="9" t="s">
        <v>285</v>
      </c>
    </row>
    <row r="60" spans="1:5" x14ac:dyDescent="0.25">
      <c r="A60" s="9" t="s">
        <v>53</v>
      </c>
      <c r="B60" s="12" t="s">
        <v>72</v>
      </c>
      <c r="C60" s="13">
        <v>146773.15</v>
      </c>
      <c r="D60" s="14">
        <v>100521.64</v>
      </c>
      <c r="E60" s="9" t="s">
        <v>285</v>
      </c>
    </row>
    <row r="61" spans="1:5" x14ac:dyDescent="0.25">
      <c r="A61" s="9" t="s">
        <v>53</v>
      </c>
      <c r="B61" s="12" t="s">
        <v>73</v>
      </c>
      <c r="C61" s="13">
        <v>1281587.04</v>
      </c>
      <c r="D61" s="14">
        <v>3131116.44</v>
      </c>
      <c r="E61" s="9" t="s">
        <v>286</v>
      </c>
    </row>
    <row r="62" spans="1:5" hidden="1" x14ac:dyDescent="0.25">
      <c r="A62" s="9" t="s">
        <v>53</v>
      </c>
      <c r="B62" s="12" t="s">
        <v>74</v>
      </c>
      <c r="C62" s="13">
        <v>0</v>
      </c>
      <c r="D62" s="14">
        <v>34530.489999999903</v>
      </c>
      <c r="E62" s="9" t="s">
        <v>58</v>
      </c>
    </row>
    <row r="63" spans="1:5" x14ac:dyDescent="0.25">
      <c r="A63" s="9" t="s">
        <v>267</v>
      </c>
      <c r="B63" s="9" t="s">
        <v>76</v>
      </c>
      <c r="C63" s="10">
        <v>917098.23</v>
      </c>
      <c r="D63" s="11">
        <v>638685.46</v>
      </c>
      <c r="E63" s="9" t="s">
        <v>287</v>
      </c>
    </row>
    <row r="64" spans="1:5" x14ac:dyDescent="0.25">
      <c r="A64" s="9" t="s">
        <v>267</v>
      </c>
      <c r="B64" s="9" t="s">
        <v>77</v>
      </c>
      <c r="C64" s="10"/>
      <c r="D64" s="11">
        <v>316089.26</v>
      </c>
      <c r="E64" s="9"/>
    </row>
    <row r="65" spans="1:5" x14ac:dyDescent="0.25">
      <c r="A65" s="9" t="s">
        <v>267</v>
      </c>
      <c r="B65" s="9" t="s">
        <v>78</v>
      </c>
      <c r="C65" s="13">
        <v>107775.230000026</v>
      </c>
      <c r="D65" s="11">
        <v>31542.38</v>
      </c>
      <c r="E65" s="9" t="s">
        <v>287</v>
      </c>
    </row>
    <row r="66" spans="1:5" x14ac:dyDescent="0.25">
      <c r="A66" s="9" t="s">
        <v>267</v>
      </c>
      <c r="B66" s="9" t="s">
        <v>79</v>
      </c>
      <c r="C66" s="10"/>
      <c r="D66" s="11">
        <v>0</v>
      </c>
      <c r="E66" s="9"/>
    </row>
    <row r="67" spans="1:5" x14ac:dyDescent="0.25">
      <c r="A67" s="9" t="s">
        <v>267</v>
      </c>
      <c r="B67" s="9" t="s">
        <v>80</v>
      </c>
      <c r="C67" s="10"/>
      <c r="D67" s="11">
        <v>1073.3</v>
      </c>
      <c r="E67" s="9"/>
    </row>
    <row r="68" spans="1:5" x14ac:dyDescent="0.25">
      <c r="A68" s="9" t="s">
        <v>267</v>
      </c>
      <c r="B68" s="9" t="s">
        <v>81</v>
      </c>
      <c r="C68" s="10">
        <v>1098838.0900000001</v>
      </c>
      <c r="D68" s="11">
        <v>45323.4</v>
      </c>
      <c r="E68" s="9" t="s">
        <v>287</v>
      </c>
    </row>
    <row r="69" spans="1:5" x14ac:dyDescent="0.25">
      <c r="A69" s="9" t="s">
        <v>267</v>
      </c>
      <c r="B69" s="9" t="s">
        <v>82</v>
      </c>
      <c r="C69" s="13">
        <v>158694.07</v>
      </c>
      <c r="D69" s="11">
        <v>63729.2</v>
      </c>
      <c r="E69" s="9" t="s">
        <v>288</v>
      </c>
    </row>
    <row r="70" spans="1:5" x14ac:dyDescent="0.25">
      <c r="A70" s="9" t="s">
        <v>267</v>
      </c>
      <c r="B70" s="9" t="s">
        <v>83</v>
      </c>
      <c r="C70" s="10">
        <v>249804.41</v>
      </c>
      <c r="D70" s="11">
        <v>178872.55</v>
      </c>
      <c r="E70" s="9" t="s">
        <v>288</v>
      </c>
    </row>
    <row r="71" spans="1:5" x14ac:dyDescent="0.25">
      <c r="A71" s="9" t="s">
        <v>267</v>
      </c>
      <c r="B71" s="9" t="s">
        <v>84</v>
      </c>
      <c r="C71" s="10">
        <v>3174996.3</v>
      </c>
      <c r="D71" s="11">
        <v>8044887.8399999999</v>
      </c>
      <c r="E71" s="9" t="s">
        <v>287</v>
      </c>
    </row>
    <row r="72" spans="1:5" x14ac:dyDescent="0.25">
      <c r="A72" s="9" t="s">
        <v>267</v>
      </c>
      <c r="B72" s="9" t="s">
        <v>85</v>
      </c>
      <c r="C72" s="10">
        <v>253360.84</v>
      </c>
      <c r="D72" s="11">
        <v>0</v>
      </c>
      <c r="E72" s="9" t="s">
        <v>288</v>
      </c>
    </row>
    <row r="73" spans="1:5" x14ac:dyDescent="0.25">
      <c r="A73" s="9" t="s">
        <v>267</v>
      </c>
      <c r="B73" s="9" t="s">
        <v>86</v>
      </c>
      <c r="C73" s="10">
        <v>6161294.7300000004</v>
      </c>
      <c r="D73" s="11">
        <v>887523.77</v>
      </c>
      <c r="E73" s="9" t="s">
        <v>287</v>
      </c>
    </row>
    <row r="74" spans="1:5" x14ac:dyDescent="0.25">
      <c r="A74" s="9" t="s">
        <v>267</v>
      </c>
      <c r="B74" s="9" t="s">
        <v>87</v>
      </c>
      <c r="C74" s="10">
        <v>1751853.65</v>
      </c>
      <c r="D74" s="11">
        <v>537417.51</v>
      </c>
      <c r="E74" s="9" t="s">
        <v>287</v>
      </c>
    </row>
    <row r="75" spans="1:5" x14ac:dyDescent="0.25">
      <c r="A75" s="9" t="s">
        <v>267</v>
      </c>
      <c r="B75" s="9" t="s">
        <v>88</v>
      </c>
      <c r="C75" s="10"/>
      <c r="D75" s="11">
        <v>1059.78</v>
      </c>
      <c r="E75" s="9"/>
    </row>
    <row r="76" spans="1:5" x14ac:dyDescent="0.25">
      <c r="A76" s="9" t="s">
        <v>267</v>
      </c>
      <c r="B76" s="9" t="s">
        <v>89</v>
      </c>
      <c r="C76" s="10"/>
      <c r="D76" s="11">
        <v>0</v>
      </c>
      <c r="E76" s="9"/>
    </row>
    <row r="77" spans="1:5" x14ac:dyDescent="0.25">
      <c r="A77" s="9" t="s">
        <v>267</v>
      </c>
      <c r="B77" s="9" t="s">
        <v>90</v>
      </c>
      <c r="C77" s="10"/>
      <c r="D77" s="11">
        <v>0</v>
      </c>
      <c r="E77" s="9"/>
    </row>
    <row r="78" spans="1:5" x14ac:dyDescent="0.25">
      <c r="A78" s="9" t="s">
        <v>267</v>
      </c>
      <c r="B78" s="9" t="s">
        <v>91</v>
      </c>
      <c r="C78" s="10"/>
      <c r="D78" s="11">
        <v>0</v>
      </c>
      <c r="E78" s="9"/>
    </row>
    <row r="79" spans="1:5" x14ac:dyDescent="0.25">
      <c r="A79" s="9" t="s">
        <v>267</v>
      </c>
      <c r="B79" s="9" t="s">
        <v>92</v>
      </c>
      <c r="C79" s="10">
        <v>782609.97</v>
      </c>
      <c r="D79" s="11">
        <v>654141.59</v>
      </c>
      <c r="E79" s="9" t="s">
        <v>287</v>
      </c>
    </row>
    <row r="80" spans="1:5" x14ac:dyDescent="0.25">
      <c r="A80" s="9" t="s">
        <v>267</v>
      </c>
      <c r="B80" s="9" t="s">
        <v>93</v>
      </c>
      <c r="C80" s="10">
        <v>20515.79</v>
      </c>
      <c r="D80" s="11">
        <v>294461.23</v>
      </c>
      <c r="E80" s="9" t="s">
        <v>287</v>
      </c>
    </row>
    <row r="81" spans="1:5" x14ac:dyDescent="0.25">
      <c r="A81" s="9" t="s">
        <v>267</v>
      </c>
      <c r="B81" s="9" t="s">
        <v>94</v>
      </c>
      <c r="C81" s="10"/>
      <c r="D81" s="11">
        <v>0</v>
      </c>
      <c r="E81" s="9"/>
    </row>
    <row r="82" spans="1:5" x14ac:dyDescent="0.25">
      <c r="A82" s="9" t="s">
        <v>267</v>
      </c>
      <c r="B82" s="9" t="s">
        <v>95</v>
      </c>
      <c r="C82" s="10"/>
      <c r="D82" s="11">
        <v>0</v>
      </c>
      <c r="E82" s="9"/>
    </row>
    <row r="83" spans="1:5" x14ac:dyDescent="0.25">
      <c r="A83" s="9" t="s">
        <v>267</v>
      </c>
      <c r="B83" s="9" t="s">
        <v>96</v>
      </c>
      <c r="C83" s="10"/>
      <c r="D83" s="11">
        <v>0</v>
      </c>
      <c r="E83" s="9"/>
    </row>
    <row r="84" spans="1:5" x14ac:dyDescent="0.25">
      <c r="A84" s="9" t="s">
        <v>267</v>
      </c>
      <c r="B84" s="9" t="s">
        <v>97</v>
      </c>
      <c r="C84" s="10">
        <v>751546.52</v>
      </c>
      <c r="D84" s="11">
        <v>0</v>
      </c>
      <c r="E84" s="9" t="s">
        <v>287</v>
      </c>
    </row>
    <row r="85" spans="1:5" x14ac:dyDescent="0.25">
      <c r="A85" s="9" t="s">
        <v>267</v>
      </c>
      <c r="B85" s="9" t="s">
        <v>98</v>
      </c>
      <c r="C85" s="10"/>
      <c r="D85" s="11">
        <v>0</v>
      </c>
      <c r="E85" s="9"/>
    </row>
    <row r="86" spans="1:5" x14ac:dyDescent="0.25">
      <c r="A86" s="9" t="s">
        <v>267</v>
      </c>
      <c r="B86" s="9" t="s">
        <v>99</v>
      </c>
      <c r="C86" s="10"/>
      <c r="D86" s="11">
        <v>81523.710000000006</v>
      </c>
      <c r="E86" s="9"/>
    </row>
    <row r="87" spans="1:5" x14ac:dyDescent="0.25">
      <c r="A87" s="9" t="s">
        <v>267</v>
      </c>
      <c r="B87" s="9" t="s">
        <v>100</v>
      </c>
      <c r="C87" s="10"/>
      <c r="D87" s="11">
        <v>0</v>
      </c>
      <c r="E87" s="9"/>
    </row>
    <row r="88" spans="1:5" x14ac:dyDescent="0.25">
      <c r="A88" s="9" t="s">
        <v>267</v>
      </c>
      <c r="B88" s="9" t="s">
        <v>101</v>
      </c>
      <c r="C88" s="17"/>
      <c r="D88" s="11">
        <v>0</v>
      </c>
      <c r="E88" s="9"/>
    </row>
    <row r="89" spans="1:5" x14ac:dyDescent="0.25">
      <c r="A89" s="9" t="s">
        <v>267</v>
      </c>
      <c r="B89" s="9" t="s">
        <v>102</v>
      </c>
      <c r="C89" s="10">
        <v>2559337.7999999998</v>
      </c>
      <c r="D89" s="11">
        <v>1313594.17</v>
      </c>
      <c r="E89" s="9" t="s">
        <v>287</v>
      </c>
    </row>
    <row r="90" spans="1:5" x14ac:dyDescent="0.25">
      <c r="A90" s="9" t="s">
        <v>267</v>
      </c>
      <c r="B90" s="9" t="s">
        <v>103</v>
      </c>
      <c r="C90" s="10"/>
      <c r="D90" s="11">
        <v>0</v>
      </c>
      <c r="E90" s="9"/>
    </row>
    <row r="91" spans="1:5" x14ac:dyDescent="0.25">
      <c r="A91" s="9" t="s">
        <v>267</v>
      </c>
      <c r="B91" s="9" t="s">
        <v>104</v>
      </c>
      <c r="C91" s="10"/>
      <c r="D91" s="11">
        <v>0</v>
      </c>
      <c r="E91" s="9"/>
    </row>
    <row r="92" spans="1:5" x14ac:dyDescent="0.25">
      <c r="A92" s="9" t="s">
        <v>267</v>
      </c>
      <c r="B92" s="9" t="s">
        <v>105</v>
      </c>
      <c r="C92" s="10"/>
      <c r="D92" s="11">
        <v>0</v>
      </c>
      <c r="E92" s="9"/>
    </row>
    <row r="93" spans="1:5" x14ac:dyDescent="0.25">
      <c r="A93" s="9" t="s">
        <v>267</v>
      </c>
      <c r="B93" s="9" t="s">
        <v>106</v>
      </c>
      <c r="C93" s="10"/>
      <c r="D93" s="11">
        <v>21507.52</v>
      </c>
      <c r="E93" s="9"/>
    </row>
    <row r="94" spans="1:5" x14ac:dyDescent="0.25">
      <c r="A94" s="9" t="s">
        <v>267</v>
      </c>
      <c r="B94" s="9" t="s">
        <v>107</v>
      </c>
      <c r="C94" s="10"/>
      <c r="D94" s="11">
        <v>2373.6</v>
      </c>
      <c r="E94" s="9"/>
    </row>
    <row r="95" spans="1:5" x14ac:dyDescent="0.25">
      <c r="A95" s="9" t="s">
        <v>267</v>
      </c>
      <c r="B95" s="9" t="s">
        <v>108</v>
      </c>
      <c r="C95" s="10">
        <v>884478.27</v>
      </c>
      <c r="D95" s="11">
        <v>335695.14</v>
      </c>
      <c r="E95" s="9" t="s">
        <v>288</v>
      </c>
    </row>
    <row r="96" spans="1:5" x14ac:dyDescent="0.25">
      <c r="A96" s="9" t="s">
        <v>267</v>
      </c>
      <c r="B96" s="9" t="s">
        <v>110</v>
      </c>
      <c r="C96" s="10"/>
      <c r="D96" s="11">
        <v>2976.98</v>
      </c>
      <c r="E96" s="9"/>
    </row>
    <row r="97" spans="1:5" x14ac:dyDescent="0.25">
      <c r="A97" s="9" t="s">
        <v>267</v>
      </c>
      <c r="B97" s="9" t="s">
        <v>111</v>
      </c>
      <c r="C97" s="10">
        <v>1585499.82</v>
      </c>
      <c r="D97" s="11">
        <v>7003399.6299999999</v>
      </c>
      <c r="E97" s="9" t="s">
        <v>287</v>
      </c>
    </row>
    <row r="98" spans="1:5" x14ac:dyDescent="0.25">
      <c r="A98" s="9" t="s">
        <v>267</v>
      </c>
      <c r="B98" s="9" t="s">
        <v>112</v>
      </c>
      <c r="C98" s="10"/>
      <c r="D98" s="11">
        <v>0</v>
      </c>
      <c r="E98" s="9"/>
    </row>
    <row r="99" spans="1:5" x14ac:dyDescent="0.25">
      <c r="A99" s="9" t="s">
        <v>267</v>
      </c>
      <c r="B99" s="9" t="s">
        <v>113</v>
      </c>
      <c r="C99" s="10"/>
      <c r="D99" s="11">
        <v>723569.15</v>
      </c>
      <c r="E99" s="9"/>
    </row>
    <row r="100" spans="1:5" x14ac:dyDescent="0.25">
      <c r="A100" s="9" t="s">
        <v>267</v>
      </c>
      <c r="B100" s="9" t="s">
        <v>114</v>
      </c>
      <c r="C100" s="10"/>
      <c r="D100" s="11">
        <v>169399.46</v>
      </c>
      <c r="E100" s="9"/>
    </row>
    <row r="101" spans="1:5" hidden="1" x14ac:dyDescent="0.25">
      <c r="A101" s="9" t="s">
        <v>267</v>
      </c>
      <c r="B101" s="9" t="s">
        <v>115</v>
      </c>
      <c r="C101" s="10">
        <v>0</v>
      </c>
      <c r="D101" s="11">
        <v>16672.080000000002</v>
      </c>
      <c r="E101" s="9"/>
    </row>
    <row r="102" spans="1:5" x14ac:dyDescent="0.25">
      <c r="A102" s="9" t="s">
        <v>267</v>
      </c>
      <c r="B102" s="9" t="s">
        <v>116</v>
      </c>
      <c r="C102" s="10"/>
      <c r="D102" s="11">
        <v>0</v>
      </c>
      <c r="E102" s="9"/>
    </row>
    <row r="103" spans="1:5" hidden="1" x14ac:dyDescent="0.25">
      <c r="A103" s="9" t="s">
        <v>267</v>
      </c>
      <c r="B103" s="9" t="s">
        <v>117</v>
      </c>
      <c r="C103" s="10">
        <v>0</v>
      </c>
      <c r="D103" s="11">
        <v>0</v>
      </c>
      <c r="E103" s="9"/>
    </row>
    <row r="104" spans="1:5" x14ac:dyDescent="0.25">
      <c r="A104" s="9" t="s">
        <v>267</v>
      </c>
      <c r="B104" s="9" t="s">
        <v>118</v>
      </c>
      <c r="C104" s="10">
        <v>2905037.1</v>
      </c>
      <c r="D104" s="11">
        <v>1215332.22</v>
      </c>
      <c r="E104" s="9" t="s">
        <v>287</v>
      </c>
    </row>
    <row r="105" spans="1:5" x14ac:dyDescent="0.25">
      <c r="A105" s="9" t="s">
        <v>267</v>
      </c>
      <c r="B105" s="9" t="s">
        <v>119</v>
      </c>
      <c r="C105" s="10">
        <v>384316.25</v>
      </c>
      <c r="D105" s="11">
        <v>5728094.8899999997</v>
      </c>
      <c r="E105" s="9" t="s">
        <v>288</v>
      </c>
    </row>
    <row r="106" spans="1:5" x14ac:dyDescent="0.25">
      <c r="A106" s="9" t="s">
        <v>267</v>
      </c>
      <c r="B106" s="9" t="s">
        <v>120</v>
      </c>
      <c r="C106" s="10">
        <v>2687712.56</v>
      </c>
      <c r="D106" s="11">
        <v>0</v>
      </c>
      <c r="E106" s="9" t="s">
        <v>287</v>
      </c>
    </row>
    <row r="107" spans="1:5" x14ac:dyDescent="0.25">
      <c r="A107" s="9" t="s">
        <v>267</v>
      </c>
      <c r="B107" s="9" t="s">
        <v>121</v>
      </c>
      <c r="C107" s="10"/>
      <c r="D107" s="11">
        <v>278752.89</v>
      </c>
      <c r="E107" s="9"/>
    </row>
    <row r="108" spans="1:5" x14ac:dyDescent="0.25">
      <c r="A108" s="9" t="s">
        <v>267</v>
      </c>
      <c r="B108" s="9" t="s">
        <v>122</v>
      </c>
      <c r="C108" s="10">
        <v>104251.32</v>
      </c>
      <c r="D108" s="11">
        <v>206671.74</v>
      </c>
      <c r="E108" s="9" t="s">
        <v>287</v>
      </c>
    </row>
    <row r="109" spans="1:5" x14ac:dyDescent="0.25">
      <c r="A109" s="9" t="s">
        <v>267</v>
      </c>
      <c r="B109" s="9" t="s">
        <v>123</v>
      </c>
      <c r="C109" s="10"/>
      <c r="D109" s="11">
        <v>0</v>
      </c>
      <c r="E109" s="9"/>
    </row>
    <row r="110" spans="1:5" x14ac:dyDescent="0.25">
      <c r="A110" s="9" t="s">
        <v>267</v>
      </c>
      <c r="B110" s="9" t="s">
        <v>124</v>
      </c>
      <c r="C110" s="13">
        <v>224424.82</v>
      </c>
      <c r="D110" s="11">
        <v>60226.2</v>
      </c>
      <c r="E110" s="9" t="s">
        <v>287</v>
      </c>
    </row>
    <row r="111" spans="1:5" x14ac:dyDescent="0.25">
      <c r="A111" s="9" t="s">
        <v>267</v>
      </c>
      <c r="B111" s="9" t="s">
        <v>125</v>
      </c>
      <c r="C111" s="10">
        <v>409007.87</v>
      </c>
      <c r="D111" s="11">
        <v>166857.82</v>
      </c>
      <c r="E111" s="9" t="s">
        <v>287</v>
      </c>
    </row>
    <row r="112" spans="1:5" x14ac:dyDescent="0.25">
      <c r="A112" s="9" t="s">
        <v>267</v>
      </c>
      <c r="B112" s="9" t="s">
        <v>126</v>
      </c>
      <c r="C112" s="10"/>
      <c r="D112" s="11">
        <v>0</v>
      </c>
      <c r="E112" s="9"/>
    </row>
    <row r="113" spans="1:5" x14ac:dyDescent="0.25">
      <c r="A113" s="9" t="s">
        <v>267</v>
      </c>
      <c r="B113" s="9" t="s">
        <v>127</v>
      </c>
      <c r="C113" s="10">
        <v>11481357.949999999</v>
      </c>
      <c r="D113" s="11">
        <v>1430094.74</v>
      </c>
      <c r="E113" s="9" t="s">
        <v>287</v>
      </c>
    </row>
    <row r="114" spans="1:5" x14ac:dyDescent="0.25">
      <c r="A114" s="9" t="s">
        <v>267</v>
      </c>
      <c r="B114" s="9" t="s">
        <v>128</v>
      </c>
      <c r="C114" s="10"/>
      <c r="D114" s="11">
        <v>0</v>
      </c>
      <c r="E114" s="9"/>
    </row>
    <row r="115" spans="1:5" x14ac:dyDescent="0.25">
      <c r="A115" s="9" t="s">
        <v>267</v>
      </c>
      <c r="B115" s="9" t="s">
        <v>129</v>
      </c>
      <c r="C115" s="10">
        <v>362646.30000005203</v>
      </c>
      <c r="D115" s="11">
        <v>165568.88</v>
      </c>
      <c r="E115" s="9" t="s">
        <v>287</v>
      </c>
    </row>
    <row r="116" spans="1:5" x14ac:dyDescent="0.25">
      <c r="A116" s="9" t="s">
        <v>267</v>
      </c>
      <c r="B116" s="9" t="s">
        <v>130</v>
      </c>
      <c r="C116" s="10"/>
      <c r="D116" s="11">
        <v>306158.21999999997</v>
      </c>
      <c r="E116" s="9"/>
    </row>
    <row r="117" spans="1:5" x14ac:dyDescent="0.25">
      <c r="A117" s="9" t="s">
        <v>267</v>
      </c>
      <c r="B117" s="9" t="s">
        <v>131</v>
      </c>
      <c r="C117" s="10">
        <v>55937.89</v>
      </c>
      <c r="D117" s="11">
        <v>108609.12</v>
      </c>
      <c r="E117" s="9" t="s">
        <v>287</v>
      </c>
    </row>
    <row r="118" spans="1:5" hidden="1" x14ac:dyDescent="0.25">
      <c r="A118" s="9" t="s">
        <v>267</v>
      </c>
      <c r="B118" s="18" t="s">
        <v>132</v>
      </c>
      <c r="C118" s="19">
        <v>0</v>
      </c>
      <c r="D118" s="20">
        <v>0</v>
      </c>
      <c r="E118" s="9"/>
    </row>
    <row r="119" spans="1:5" x14ac:dyDescent="0.25">
      <c r="A119" s="9" t="s">
        <v>268</v>
      </c>
      <c r="B119" s="9" t="s">
        <v>265</v>
      </c>
      <c r="C119" s="13">
        <v>11272617</v>
      </c>
      <c r="D119" s="14">
        <v>51720528</v>
      </c>
      <c r="E119" s="9" t="s">
        <v>288</v>
      </c>
    </row>
    <row r="120" spans="1:5" hidden="1" x14ac:dyDescent="0.25">
      <c r="A120" s="9" t="s">
        <v>269</v>
      </c>
      <c r="B120" s="9" t="s">
        <v>134</v>
      </c>
      <c r="C120" s="10">
        <v>0</v>
      </c>
      <c r="D120" s="11">
        <v>3995.64</v>
      </c>
      <c r="E120" s="9"/>
    </row>
    <row r="121" spans="1:5" hidden="1" x14ac:dyDescent="0.25">
      <c r="A121" s="9" t="s">
        <v>269</v>
      </c>
      <c r="B121" s="9" t="s">
        <v>135</v>
      </c>
      <c r="C121" s="10">
        <v>0</v>
      </c>
      <c r="D121" s="11">
        <v>135833.31</v>
      </c>
      <c r="E121" s="9"/>
    </row>
    <row r="122" spans="1:5" hidden="1" x14ac:dyDescent="0.25">
      <c r="A122" s="9" t="s">
        <v>269</v>
      </c>
      <c r="B122" s="9" t="s">
        <v>136</v>
      </c>
      <c r="C122" s="10">
        <v>0</v>
      </c>
      <c r="D122" s="11">
        <v>9338.2099999999991</v>
      </c>
      <c r="E122" s="9"/>
    </row>
    <row r="123" spans="1:5" hidden="1" x14ac:dyDescent="0.25">
      <c r="A123" s="9" t="s">
        <v>269</v>
      </c>
      <c r="B123" s="9" t="s">
        <v>137</v>
      </c>
      <c r="C123" s="10">
        <v>0</v>
      </c>
      <c r="D123" s="11">
        <v>0</v>
      </c>
      <c r="E123" s="9"/>
    </row>
    <row r="124" spans="1:5" hidden="1" x14ac:dyDescent="0.25">
      <c r="A124" s="9" t="s">
        <v>269</v>
      </c>
      <c r="B124" s="9" t="s">
        <v>138</v>
      </c>
      <c r="C124" s="10">
        <v>0</v>
      </c>
      <c r="D124" s="11">
        <v>0</v>
      </c>
      <c r="E124" s="9"/>
    </row>
    <row r="125" spans="1:5" hidden="1" x14ac:dyDescent="0.25">
      <c r="A125" s="9" t="s">
        <v>269</v>
      </c>
      <c r="B125" s="9" t="s">
        <v>139</v>
      </c>
      <c r="C125" s="10">
        <v>0</v>
      </c>
      <c r="D125" s="11">
        <v>0</v>
      </c>
      <c r="E125" s="9"/>
    </row>
    <row r="126" spans="1:5" hidden="1" x14ac:dyDescent="0.25">
      <c r="A126" s="9" t="s">
        <v>269</v>
      </c>
      <c r="B126" s="9" t="s">
        <v>140</v>
      </c>
      <c r="C126" s="10">
        <v>0</v>
      </c>
      <c r="D126" s="11">
        <v>7496.22</v>
      </c>
      <c r="E126" s="9"/>
    </row>
    <row r="127" spans="1:5" hidden="1" x14ac:dyDescent="0.25">
      <c r="A127" s="9" t="s">
        <v>269</v>
      </c>
      <c r="B127" s="9" t="s">
        <v>141</v>
      </c>
      <c r="C127" s="10">
        <v>0</v>
      </c>
      <c r="D127" s="11">
        <v>0</v>
      </c>
      <c r="E127" s="9"/>
    </row>
    <row r="128" spans="1:5" hidden="1" x14ac:dyDescent="0.25">
      <c r="A128" s="9" t="s">
        <v>269</v>
      </c>
      <c r="B128" s="9" t="s">
        <v>142</v>
      </c>
      <c r="C128" s="10">
        <v>0</v>
      </c>
      <c r="D128" s="11">
        <v>142465.91</v>
      </c>
      <c r="E128" s="9"/>
    </row>
    <row r="129" spans="1:5" hidden="1" x14ac:dyDescent="0.25">
      <c r="A129" s="9" t="s">
        <v>269</v>
      </c>
      <c r="B129" s="9" t="s">
        <v>143</v>
      </c>
      <c r="C129" s="10">
        <v>0</v>
      </c>
      <c r="D129" s="11">
        <v>4471.68</v>
      </c>
      <c r="E129" s="9"/>
    </row>
    <row r="130" spans="1:5" hidden="1" x14ac:dyDescent="0.25">
      <c r="A130" s="9" t="s">
        <v>269</v>
      </c>
      <c r="B130" s="9" t="s">
        <v>144</v>
      </c>
      <c r="C130" s="10">
        <v>0</v>
      </c>
      <c r="D130" s="11">
        <v>0</v>
      </c>
      <c r="E130" s="9"/>
    </row>
    <row r="131" spans="1:5" hidden="1" x14ac:dyDescent="0.25">
      <c r="A131" s="9" t="s">
        <v>269</v>
      </c>
      <c r="B131" s="9" t="s">
        <v>145</v>
      </c>
      <c r="C131" s="10">
        <v>0</v>
      </c>
      <c r="D131" s="11">
        <v>2445564.14</v>
      </c>
      <c r="E131" s="9"/>
    </row>
    <row r="132" spans="1:5" hidden="1" x14ac:dyDescent="0.25">
      <c r="A132" s="9" t="s">
        <v>269</v>
      </c>
      <c r="B132" s="9" t="s">
        <v>146</v>
      </c>
      <c r="C132" s="10">
        <v>0</v>
      </c>
      <c r="D132" s="11">
        <v>0</v>
      </c>
      <c r="E132" s="9"/>
    </row>
    <row r="133" spans="1:5" x14ac:dyDescent="0.25">
      <c r="A133" s="9" t="s">
        <v>269</v>
      </c>
      <c r="B133" s="9" t="s">
        <v>147</v>
      </c>
      <c r="C133" s="13">
        <v>53007.9</v>
      </c>
      <c r="D133" s="11">
        <v>140891.10999999999</v>
      </c>
      <c r="E133" s="9" t="s">
        <v>148</v>
      </c>
    </row>
    <row r="134" spans="1:5" x14ac:dyDescent="0.25">
      <c r="A134" s="9" t="s">
        <v>269</v>
      </c>
      <c r="B134" s="9" t="s">
        <v>149</v>
      </c>
      <c r="C134" s="13">
        <v>21714.720000000001</v>
      </c>
      <c r="D134" s="11">
        <v>24506.62</v>
      </c>
      <c r="E134" s="9" t="s">
        <v>148</v>
      </c>
    </row>
    <row r="135" spans="1:5" x14ac:dyDescent="0.25">
      <c r="A135" s="9" t="s">
        <v>269</v>
      </c>
      <c r="B135" s="9" t="s">
        <v>150</v>
      </c>
      <c r="C135" s="13">
        <v>25893.33</v>
      </c>
      <c r="D135" s="14">
        <v>0</v>
      </c>
      <c r="E135" s="9" t="s">
        <v>148</v>
      </c>
    </row>
    <row r="136" spans="1:5" x14ac:dyDescent="0.25">
      <c r="A136" s="9" t="s">
        <v>269</v>
      </c>
      <c r="B136" s="9" t="s">
        <v>151</v>
      </c>
      <c r="C136" s="10">
        <v>994346.87</v>
      </c>
      <c r="D136" s="14">
        <v>994346.87</v>
      </c>
      <c r="E136" s="9"/>
    </row>
    <row r="137" spans="1:5" x14ac:dyDescent="0.25">
      <c r="A137" s="9" t="s">
        <v>152</v>
      </c>
      <c r="B137" s="9" t="s">
        <v>153</v>
      </c>
      <c r="C137" s="10">
        <v>994346.87</v>
      </c>
      <c r="D137" s="11">
        <v>994346.87</v>
      </c>
      <c r="E137" s="9"/>
    </row>
    <row r="138" spans="1:5" x14ac:dyDescent="0.25">
      <c r="A138" s="9" t="s">
        <v>152</v>
      </c>
      <c r="B138" s="9" t="s">
        <v>154</v>
      </c>
      <c r="C138" s="10">
        <v>46341.24</v>
      </c>
      <c r="D138" s="11">
        <v>7696.49</v>
      </c>
      <c r="E138" s="9" t="s">
        <v>155</v>
      </c>
    </row>
    <row r="139" spans="1:5" x14ac:dyDescent="0.25">
      <c r="A139" s="9" t="s">
        <v>152</v>
      </c>
      <c r="B139" s="9" t="s">
        <v>156</v>
      </c>
      <c r="C139" s="10">
        <v>55853.11</v>
      </c>
      <c r="D139" s="11">
        <v>55853.11</v>
      </c>
      <c r="E139" s="9"/>
    </row>
    <row r="140" spans="1:5" hidden="1" x14ac:dyDescent="0.25">
      <c r="A140" s="9" t="s">
        <v>152</v>
      </c>
      <c r="B140" s="9" t="s">
        <v>157</v>
      </c>
      <c r="C140" s="10">
        <v>0</v>
      </c>
      <c r="D140" s="11">
        <v>0</v>
      </c>
      <c r="E140" s="9" t="s">
        <v>158</v>
      </c>
    </row>
    <row r="141" spans="1:5" x14ac:dyDescent="0.25">
      <c r="A141" s="9" t="s">
        <v>152</v>
      </c>
      <c r="B141" s="9" t="s">
        <v>159</v>
      </c>
      <c r="C141" s="10">
        <v>20115.810000000001</v>
      </c>
      <c r="D141" s="11">
        <v>20115.810000000001</v>
      </c>
      <c r="E141" s="9"/>
    </row>
    <row r="142" spans="1:5" x14ac:dyDescent="0.25">
      <c r="A142" s="9" t="s">
        <v>152</v>
      </c>
      <c r="B142" s="9" t="s">
        <v>160</v>
      </c>
      <c r="C142" s="10">
        <v>422633.84</v>
      </c>
      <c r="D142" s="11">
        <v>422633.84</v>
      </c>
      <c r="E142" s="9"/>
    </row>
    <row r="143" spans="1:5" hidden="1" x14ac:dyDescent="0.25">
      <c r="A143" s="9" t="s">
        <v>152</v>
      </c>
      <c r="B143" s="9" t="s">
        <v>161</v>
      </c>
      <c r="C143" s="10">
        <v>0</v>
      </c>
      <c r="D143" s="11">
        <v>0</v>
      </c>
      <c r="E143" s="9" t="s">
        <v>158</v>
      </c>
    </row>
    <row r="144" spans="1:5" hidden="1" x14ac:dyDescent="0.25">
      <c r="A144" s="9" t="s">
        <v>152</v>
      </c>
      <c r="B144" s="9" t="s">
        <v>162</v>
      </c>
      <c r="C144" s="10">
        <v>0</v>
      </c>
      <c r="D144" s="11">
        <v>0</v>
      </c>
      <c r="E144" s="9" t="s">
        <v>158</v>
      </c>
    </row>
    <row r="145" spans="1:5" hidden="1" x14ac:dyDescent="0.25">
      <c r="A145" s="9" t="s">
        <v>152</v>
      </c>
      <c r="B145" s="9" t="s">
        <v>163</v>
      </c>
      <c r="C145" s="10">
        <v>0</v>
      </c>
      <c r="D145" s="11">
        <v>0</v>
      </c>
      <c r="E145" s="9" t="s">
        <v>158</v>
      </c>
    </row>
    <row r="146" spans="1:5" hidden="1" x14ac:dyDescent="0.25">
      <c r="A146" s="9" t="s">
        <v>152</v>
      </c>
      <c r="B146" s="9" t="s">
        <v>164</v>
      </c>
      <c r="C146" s="10">
        <v>0</v>
      </c>
      <c r="D146" s="11">
        <v>0</v>
      </c>
      <c r="E146" s="9" t="s">
        <v>158</v>
      </c>
    </row>
    <row r="147" spans="1:5" x14ac:dyDescent="0.25">
      <c r="A147" s="9" t="s">
        <v>152</v>
      </c>
      <c r="B147" s="9" t="s">
        <v>165</v>
      </c>
      <c r="C147" s="10">
        <v>169940.73</v>
      </c>
      <c r="D147" s="11">
        <v>169940.73</v>
      </c>
      <c r="E147" s="9" t="s">
        <v>109</v>
      </c>
    </row>
    <row r="148" spans="1:5" x14ac:dyDescent="0.25">
      <c r="A148" s="9" t="s">
        <v>152</v>
      </c>
      <c r="B148" s="9" t="s">
        <v>166</v>
      </c>
      <c r="C148" s="10">
        <v>26594.26</v>
      </c>
      <c r="D148" s="11">
        <v>0</v>
      </c>
      <c r="E148" s="9" t="s">
        <v>167</v>
      </c>
    </row>
    <row r="149" spans="1:5" x14ac:dyDescent="0.25">
      <c r="A149" s="9" t="s">
        <v>152</v>
      </c>
      <c r="B149" s="9" t="s">
        <v>168</v>
      </c>
      <c r="C149" s="10">
        <v>23782.58</v>
      </c>
      <c r="D149" s="11">
        <v>0</v>
      </c>
      <c r="E149" s="9" t="s">
        <v>167</v>
      </c>
    </row>
    <row r="150" spans="1:5" x14ac:dyDescent="0.25">
      <c r="A150" s="9" t="s">
        <v>152</v>
      </c>
      <c r="B150" s="9" t="s">
        <v>169</v>
      </c>
      <c r="C150" s="10">
        <v>116483.11</v>
      </c>
      <c r="D150" s="11">
        <v>810483.11</v>
      </c>
      <c r="E150" s="9"/>
    </row>
    <row r="151" spans="1:5" x14ac:dyDescent="0.25">
      <c r="A151" s="9" t="s">
        <v>152</v>
      </c>
      <c r="B151" s="9" t="s">
        <v>170</v>
      </c>
      <c r="C151" s="10">
        <v>45641.05</v>
      </c>
      <c r="D151" s="11">
        <v>0</v>
      </c>
      <c r="E151" s="9" t="s">
        <v>171</v>
      </c>
    </row>
    <row r="152" spans="1:5" x14ac:dyDescent="0.25">
      <c r="A152" s="9" t="s">
        <v>152</v>
      </c>
      <c r="B152" s="9" t="s">
        <v>172</v>
      </c>
      <c r="C152" s="10">
        <v>49287.71</v>
      </c>
      <c r="D152" s="11">
        <v>0</v>
      </c>
      <c r="E152" s="9" t="s">
        <v>171</v>
      </c>
    </row>
    <row r="153" spans="1:5" x14ac:dyDescent="0.25">
      <c r="A153" s="9" t="s">
        <v>152</v>
      </c>
      <c r="B153" s="9" t="s">
        <v>173</v>
      </c>
      <c r="C153" s="10">
        <v>12445.71</v>
      </c>
      <c r="D153" s="11">
        <v>0</v>
      </c>
      <c r="E153" s="9" t="s">
        <v>171</v>
      </c>
    </row>
    <row r="154" spans="1:5" hidden="1" x14ac:dyDescent="0.25">
      <c r="A154" s="9" t="s">
        <v>152</v>
      </c>
      <c r="B154" s="9" t="s">
        <v>174</v>
      </c>
      <c r="C154" s="10">
        <v>0</v>
      </c>
      <c r="D154" s="11">
        <v>0</v>
      </c>
      <c r="E154" s="9" t="s">
        <v>175</v>
      </c>
    </row>
    <row r="155" spans="1:5" hidden="1" x14ac:dyDescent="0.25">
      <c r="A155" s="9" t="s">
        <v>152</v>
      </c>
      <c r="B155" s="9" t="s">
        <v>176</v>
      </c>
      <c r="C155" s="10">
        <v>0</v>
      </c>
      <c r="D155" s="11">
        <v>0</v>
      </c>
      <c r="E155" s="9" t="s">
        <v>177</v>
      </c>
    </row>
    <row r="156" spans="1:5" x14ac:dyDescent="0.25">
      <c r="A156" s="9" t="s">
        <v>152</v>
      </c>
      <c r="B156" s="9" t="s">
        <v>178</v>
      </c>
      <c r="C156" s="10">
        <v>490917.39</v>
      </c>
      <c r="D156" s="11">
        <v>488608.5</v>
      </c>
      <c r="E156" s="9" t="s">
        <v>179</v>
      </c>
    </row>
    <row r="157" spans="1:5" hidden="1" x14ac:dyDescent="0.25">
      <c r="A157" s="9" t="s">
        <v>180</v>
      </c>
      <c r="B157" s="9" t="s">
        <v>181</v>
      </c>
      <c r="C157" s="10">
        <v>0</v>
      </c>
      <c r="D157" s="11">
        <v>7688531.1399999997</v>
      </c>
      <c r="E157" s="9"/>
    </row>
    <row r="158" spans="1:5" hidden="1" x14ac:dyDescent="0.25">
      <c r="A158" s="9" t="s">
        <v>180</v>
      </c>
      <c r="B158" s="9" t="s">
        <v>182</v>
      </c>
      <c r="C158" s="10">
        <v>0</v>
      </c>
      <c r="D158" s="11">
        <v>1070231.24</v>
      </c>
      <c r="E158" s="9"/>
    </row>
    <row r="159" spans="1:5" hidden="1" x14ac:dyDescent="0.25">
      <c r="A159" s="9" t="s">
        <v>180</v>
      </c>
      <c r="B159" s="9" t="s">
        <v>183</v>
      </c>
      <c r="C159" s="10">
        <v>0</v>
      </c>
      <c r="D159" s="11">
        <v>59087.76</v>
      </c>
      <c r="E159" s="9"/>
    </row>
    <row r="160" spans="1:5" hidden="1" x14ac:dyDescent="0.25">
      <c r="A160" s="9" t="s">
        <v>180</v>
      </c>
      <c r="B160" s="9" t="s">
        <v>184</v>
      </c>
      <c r="C160" s="10">
        <v>0</v>
      </c>
      <c r="D160" s="11">
        <v>625415.99</v>
      </c>
      <c r="E160" s="9"/>
    </row>
    <row r="161" spans="1:5" hidden="1" x14ac:dyDescent="0.25">
      <c r="A161" s="9" t="s">
        <v>180</v>
      </c>
      <c r="B161" s="9" t="s">
        <v>185</v>
      </c>
      <c r="C161" s="10">
        <v>0</v>
      </c>
      <c r="D161" s="11">
        <v>161098.60999999999</v>
      </c>
      <c r="E161" s="9"/>
    </row>
    <row r="162" spans="1:5" hidden="1" x14ac:dyDescent="0.25">
      <c r="A162" s="9" t="s">
        <v>180</v>
      </c>
      <c r="B162" s="9" t="s">
        <v>186</v>
      </c>
      <c r="C162" s="10">
        <v>0</v>
      </c>
      <c r="D162" s="11">
        <v>356216.53</v>
      </c>
      <c r="E162" s="9"/>
    </row>
    <row r="163" spans="1:5" hidden="1" x14ac:dyDescent="0.25">
      <c r="A163" s="9" t="s">
        <v>180</v>
      </c>
      <c r="B163" s="9" t="s">
        <v>187</v>
      </c>
      <c r="C163" s="10">
        <v>0</v>
      </c>
      <c r="D163" s="11">
        <v>2563329.77</v>
      </c>
      <c r="E163" s="9"/>
    </row>
    <row r="164" spans="1:5" hidden="1" x14ac:dyDescent="0.25">
      <c r="A164" s="9" t="s">
        <v>180</v>
      </c>
      <c r="B164" s="9" t="s">
        <v>188</v>
      </c>
      <c r="C164" s="10">
        <v>0</v>
      </c>
      <c r="D164" s="11">
        <v>676185.05</v>
      </c>
      <c r="E164" s="9"/>
    </row>
    <row r="165" spans="1:5" hidden="1" x14ac:dyDescent="0.25">
      <c r="A165" s="9" t="s">
        <v>180</v>
      </c>
      <c r="B165" s="9" t="s">
        <v>189</v>
      </c>
      <c r="C165" s="10">
        <v>0</v>
      </c>
      <c r="D165" s="11">
        <v>105569.32</v>
      </c>
      <c r="E165" s="9"/>
    </row>
    <row r="166" spans="1:5" hidden="1" x14ac:dyDescent="0.25">
      <c r="A166" s="9" t="s">
        <v>180</v>
      </c>
      <c r="B166" s="9" t="s">
        <v>190</v>
      </c>
      <c r="C166" s="10">
        <v>0</v>
      </c>
      <c r="D166" s="11">
        <v>308503.51</v>
      </c>
      <c r="E166" s="9"/>
    </row>
    <row r="167" spans="1:5" hidden="1" x14ac:dyDescent="0.25">
      <c r="A167" s="9" t="s">
        <v>180</v>
      </c>
      <c r="B167" s="9" t="s">
        <v>191</v>
      </c>
      <c r="C167" s="10">
        <v>0</v>
      </c>
      <c r="D167" s="11">
        <v>347725.66</v>
      </c>
      <c r="E167" s="9"/>
    </row>
    <row r="168" spans="1:5" hidden="1" x14ac:dyDescent="0.25">
      <c r="A168" s="9" t="s">
        <v>180</v>
      </c>
      <c r="B168" s="9" t="s">
        <v>192</v>
      </c>
      <c r="C168" s="10">
        <v>0</v>
      </c>
      <c r="D168" s="11">
        <v>84090.05</v>
      </c>
      <c r="E168" s="9"/>
    </row>
    <row r="169" spans="1:5" hidden="1" x14ac:dyDescent="0.25">
      <c r="A169" s="9" t="s">
        <v>180</v>
      </c>
      <c r="B169" s="9" t="s">
        <v>193</v>
      </c>
      <c r="C169" s="10">
        <v>0</v>
      </c>
      <c r="D169" s="11">
        <v>246557.02</v>
      </c>
      <c r="E169" s="9"/>
    </row>
    <row r="170" spans="1:5" hidden="1" x14ac:dyDescent="0.25">
      <c r="A170" s="9" t="s">
        <v>180</v>
      </c>
      <c r="B170" s="9" t="s">
        <v>194</v>
      </c>
      <c r="C170" s="10">
        <v>0</v>
      </c>
      <c r="D170" s="11">
        <v>1107955.1000000001</v>
      </c>
      <c r="E170" s="9"/>
    </row>
    <row r="171" spans="1:5" hidden="1" x14ac:dyDescent="0.25">
      <c r="A171" s="9" t="s">
        <v>180</v>
      </c>
      <c r="B171" s="9" t="s">
        <v>195</v>
      </c>
      <c r="C171" s="10">
        <v>0</v>
      </c>
      <c r="D171" s="11">
        <v>659586.89</v>
      </c>
      <c r="E171" s="9"/>
    </row>
    <row r="172" spans="1:5" hidden="1" x14ac:dyDescent="0.25">
      <c r="A172" s="9" t="s">
        <v>180</v>
      </c>
      <c r="B172" s="9" t="s">
        <v>196</v>
      </c>
      <c r="C172" s="10">
        <v>0</v>
      </c>
      <c r="D172" s="11">
        <v>1191480.3700000001</v>
      </c>
      <c r="E172" s="9"/>
    </row>
    <row r="173" spans="1:5" hidden="1" x14ac:dyDescent="0.25">
      <c r="A173" s="9" t="s">
        <v>180</v>
      </c>
      <c r="B173" s="9" t="s">
        <v>197</v>
      </c>
      <c r="C173" s="10">
        <v>0</v>
      </c>
      <c r="D173" s="11">
        <v>183154.22</v>
      </c>
      <c r="E173" s="9"/>
    </row>
    <row r="174" spans="1:5" hidden="1" x14ac:dyDescent="0.25">
      <c r="A174" s="9" t="s">
        <v>180</v>
      </c>
      <c r="B174" s="9" t="s">
        <v>198</v>
      </c>
      <c r="C174" s="10">
        <v>0</v>
      </c>
      <c r="D174" s="11">
        <v>256548.15</v>
      </c>
      <c r="E174" s="9"/>
    </row>
    <row r="175" spans="1:5" hidden="1" x14ac:dyDescent="0.25">
      <c r="A175" s="9" t="s">
        <v>180</v>
      </c>
      <c r="B175" s="9" t="s">
        <v>199</v>
      </c>
      <c r="C175" s="10">
        <v>0</v>
      </c>
      <c r="D175" s="11">
        <v>456002.8</v>
      </c>
      <c r="E175" s="9"/>
    </row>
    <row r="176" spans="1:5" hidden="1" x14ac:dyDescent="0.25">
      <c r="A176" s="9" t="s">
        <v>180</v>
      </c>
      <c r="B176" s="9" t="s">
        <v>200</v>
      </c>
      <c r="C176" s="10">
        <v>0</v>
      </c>
      <c r="D176" s="11">
        <v>2137537.2999999998</v>
      </c>
      <c r="E176" s="9"/>
    </row>
    <row r="177" spans="1:5" hidden="1" x14ac:dyDescent="0.25">
      <c r="A177" s="9" t="s">
        <v>180</v>
      </c>
      <c r="B177" s="9" t="s">
        <v>201</v>
      </c>
      <c r="C177" s="10">
        <v>0</v>
      </c>
      <c r="D177" s="11">
        <v>982355.51</v>
      </c>
      <c r="E177" s="9"/>
    </row>
    <row r="178" spans="1:5" hidden="1" x14ac:dyDescent="0.25">
      <c r="A178" s="9" t="s">
        <v>180</v>
      </c>
      <c r="B178" s="9" t="s">
        <v>202</v>
      </c>
      <c r="C178" s="10">
        <v>0</v>
      </c>
      <c r="D178" s="11">
        <v>35898.14</v>
      </c>
      <c r="E178" s="9"/>
    </row>
    <row r="179" spans="1:5" hidden="1" x14ac:dyDescent="0.25">
      <c r="A179" s="9" t="s">
        <v>180</v>
      </c>
      <c r="B179" s="9" t="s">
        <v>203</v>
      </c>
      <c r="C179" s="10">
        <v>0</v>
      </c>
      <c r="D179" s="11">
        <v>316318.58</v>
      </c>
      <c r="E179" s="9"/>
    </row>
    <row r="180" spans="1:5" hidden="1" x14ac:dyDescent="0.25">
      <c r="A180" s="9" t="s">
        <v>180</v>
      </c>
      <c r="B180" s="9" t="s">
        <v>204</v>
      </c>
      <c r="C180" s="10">
        <v>0</v>
      </c>
      <c r="D180" s="11">
        <v>273666.34999999998</v>
      </c>
      <c r="E180" s="9"/>
    </row>
    <row r="181" spans="1:5" hidden="1" x14ac:dyDescent="0.25">
      <c r="A181" s="9" t="s">
        <v>205</v>
      </c>
      <c r="B181" s="9" t="s">
        <v>206</v>
      </c>
      <c r="C181" s="10">
        <v>0</v>
      </c>
      <c r="D181" s="11">
        <v>109450.1</v>
      </c>
      <c r="E181" s="9" t="s">
        <v>207</v>
      </c>
    </row>
    <row r="182" spans="1:5" x14ac:dyDescent="0.25">
      <c r="A182" s="9" t="s">
        <v>205</v>
      </c>
      <c r="B182" s="9" t="s">
        <v>208</v>
      </c>
      <c r="C182" s="10">
        <v>332629</v>
      </c>
      <c r="D182" s="11">
        <v>255734.88</v>
      </c>
      <c r="E182" s="9" t="s">
        <v>209</v>
      </c>
    </row>
    <row r="183" spans="1:5" hidden="1" x14ac:dyDescent="0.25">
      <c r="A183" s="9" t="s">
        <v>205</v>
      </c>
      <c r="B183" s="9" t="s">
        <v>210</v>
      </c>
      <c r="C183" s="10">
        <v>0</v>
      </c>
      <c r="D183" s="11">
        <v>0</v>
      </c>
      <c r="E183" s="9" t="s">
        <v>207</v>
      </c>
    </row>
    <row r="184" spans="1:5" x14ac:dyDescent="0.25">
      <c r="A184" s="9" t="s">
        <v>205</v>
      </c>
      <c r="B184" s="9" t="s">
        <v>211</v>
      </c>
      <c r="C184" s="10">
        <v>9873549</v>
      </c>
      <c r="D184" s="11">
        <v>336087.91</v>
      </c>
      <c r="E184" s="9" t="s">
        <v>212</v>
      </c>
    </row>
    <row r="185" spans="1:5" hidden="1" x14ac:dyDescent="0.25">
      <c r="A185" s="9" t="s">
        <v>205</v>
      </c>
      <c r="B185" s="9" t="s">
        <v>213</v>
      </c>
      <c r="C185" s="10">
        <v>0</v>
      </c>
      <c r="D185" s="11">
        <v>0</v>
      </c>
      <c r="E185" s="9"/>
    </row>
    <row r="186" spans="1:5" hidden="1" x14ac:dyDescent="0.25">
      <c r="A186" s="9" t="s">
        <v>205</v>
      </c>
      <c r="B186" s="9" t="s">
        <v>214</v>
      </c>
      <c r="C186" s="10">
        <v>0</v>
      </c>
      <c r="D186" s="11">
        <v>121359.33</v>
      </c>
      <c r="E186" s="9" t="s">
        <v>207</v>
      </c>
    </row>
    <row r="187" spans="1:5" x14ac:dyDescent="0.25">
      <c r="A187" s="9" t="s">
        <v>205</v>
      </c>
      <c r="B187" s="9" t="s">
        <v>215</v>
      </c>
      <c r="C187" s="10">
        <v>678354</v>
      </c>
      <c r="D187" s="11">
        <v>68684.789999999994</v>
      </c>
      <c r="E187" s="9" t="s">
        <v>212</v>
      </c>
    </row>
    <row r="188" spans="1:5" x14ac:dyDescent="0.25">
      <c r="A188" s="9" t="s">
        <v>205</v>
      </c>
      <c r="B188" s="9" t="s">
        <v>216</v>
      </c>
      <c r="C188" s="10">
        <v>592625.74</v>
      </c>
      <c r="D188" s="11">
        <v>0</v>
      </c>
      <c r="E188" s="9" t="s">
        <v>212</v>
      </c>
    </row>
    <row r="189" spans="1:5" hidden="1" x14ac:dyDescent="0.25">
      <c r="A189" s="9" t="s">
        <v>205</v>
      </c>
      <c r="B189" s="9" t="s">
        <v>217</v>
      </c>
      <c r="C189" s="10">
        <v>0</v>
      </c>
      <c r="D189" s="11">
        <v>0</v>
      </c>
      <c r="E189" s="9" t="s">
        <v>207</v>
      </c>
    </row>
    <row r="190" spans="1:5" x14ac:dyDescent="0.25">
      <c r="A190" s="9" t="s">
        <v>205</v>
      </c>
      <c r="B190" s="9" t="s">
        <v>218</v>
      </c>
      <c r="C190" s="10">
        <v>2984683</v>
      </c>
      <c r="D190" s="11">
        <v>81610.02</v>
      </c>
      <c r="E190" s="9" t="s">
        <v>207</v>
      </c>
    </row>
    <row r="191" spans="1:5" x14ac:dyDescent="0.25">
      <c r="A191" s="9" t="s">
        <v>205</v>
      </c>
      <c r="B191" s="9" t="s">
        <v>219</v>
      </c>
      <c r="C191" s="10">
        <v>410355.11</v>
      </c>
      <c r="D191" s="11">
        <v>22963.16</v>
      </c>
      <c r="E191" s="9" t="s">
        <v>207</v>
      </c>
    </row>
    <row r="192" spans="1:5" x14ac:dyDescent="0.25">
      <c r="A192" s="9" t="s">
        <v>205</v>
      </c>
      <c r="B192" s="9" t="s">
        <v>220</v>
      </c>
      <c r="C192" s="10">
        <v>987354.89899999998</v>
      </c>
      <c r="D192" s="11">
        <v>360240.09</v>
      </c>
      <c r="E192" s="9"/>
    </row>
    <row r="193" spans="1:5" hidden="1" x14ac:dyDescent="0.25">
      <c r="A193" s="9" t="s">
        <v>205</v>
      </c>
      <c r="B193" s="9" t="s">
        <v>221</v>
      </c>
      <c r="C193" s="10">
        <v>0</v>
      </c>
      <c r="D193" s="11">
        <v>21.28</v>
      </c>
      <c r="E193" s="9" t="s">
        <v>207</v>
      </c>
    </row>
    <row r="194" spans="1:5" x14ac:dyDescent="0.25">
      <c r="A194" s="9" t="s">
        <v>205</v>
      </c>
      <c r="B194" s="9" t="s">
        <v>222</v>
      </c>
      <c r="C194" s="10">
        <v>2435629</v>
      </c>
      <c r="D194" s="11">
        <v>143191.24</v>
      </c>
      <c r="E194" s="9" t="s">
        <v>212</v>
      </c>
    </row>
    <row r="195" spans="1:5" hidden="1" x14ac:dyDescent="0.25">
      <c r="A195" s="9" t="s">
        <v>205</v>
      </c>
      <c r="B195" s="9" t="s">
        <v>223</v>
      </c>
      <c r="C195" s="10">
        <v>0</v>
      </c>
      <c r="D195" s="11">
        <v>0</v>
      </c>
      <c r="E195" s="9" t="s">
        <v>207</v>
      </c>
    </row>
    <row r="196" spans="1:5" x14ac:dyDescent="0.25">
      <c r="A196" s="9" t="s">
        <v>205</v>
      </c>
      <c r="B196" s="9" t="s">
        <v>224</v>
      </c>
      <c r="C196" s="10">
        <v>976234.65</v>
      </c>
      <c r="D196" s="11">
        <v>913008.13</v>
      </c>
      <c r="E196" s="9" t="s">
        <v>212</v>
      </c>
    </row>
    <row r="197" spans="1:5" hidden="1" x14ac:dyDescent="0.25">
      <c r="A197" s="9" t="s">
        <v>205</v>
      </c>
      <c r="B197" s="9" t="s">
        <v>225</v>
      </c>
      <c r="C197" s="10">
        <v>0</v>
      </c>
      <c r="D197" s="11">
        <v>0</v>
      </c>
      <c r="E197" s="9" t="s">
        <v>207</v>
      </c>
    </row>
    <row r="198" spans="1:5" x14ac:dyDescent="0.25">
      <c r="A198" s="9" t="s">
        <v>205</v>
      </c>
      <c r="B198" s="9" t="s">
        <v>226</v>
      </c>
      <c r="C198" s="10">
        <v>453675</v>
      </c>
      <c r="D198" s="11">
        <v>16419.37</v>
      </c>
      <c r="E198" s="9" t="s">
        <v>212</v>
      </c>
    </row>
    <row r="199" spans="1:5" hidden="1" x14ac:dyDescent="0.25">
      <c r="A199" s="9" t="s">
        <v>205</v>
      </c>
      <c r="B199" s="9" t="s">
        <v>227</v>
      </c>
      <c r="C199" s="10">
        <v>0</v>
      </c>
      <c r="D199" s="11">
        <v>0</v>
      </c>
      <c r="E199" s="9" t="s">
        <v>212</v>
      </c>
    </row>
    <row r="200" spans="1:5" hidden="1" x14ac:dyDescent="0.25">
      <c r="A200" s="9" t="s">
        <v>205</v>
      </c>
      <c r="B200" s="9" t="s">
        <v>228</v>
      </c>
      <c r="C200" s="10">
        <v>0</v>
      </c>
      <c r="D200" s="11">
        <v>0</v>
      </c>
      <c r="E200" s="9" t="s">
        <v>229</v>
      </c>
    </row>
    <row r="201" spans="1:5" x14ac:dyDescent="0.25">
      <c r="A201" s="9" t="s">
        <v>230</v>
      </c>
      <c r="B201" s="9" t="s">
        <v>153</v>
      </c>
      <c r="C201" s="10">
        <v>4797475.96</v>
      </c>
      <c r="D201" s="11">
        <v>4797475.96</v>
      </c>
      <c r="E201" s="9" t="s">
        <v>229</v>
      </c>
    </row>
    <row r="202" spans="1:5" x14ac:dyDescent="0.25">
      <c r="A202" s="9" t="s">
        <v>230</v>
      </c>
      <c r="B202" s="9" t="s">
        <v>231</v>
      </c>
      <c r="C202" s="10">
        <v>190392.77</v>
      </c>
      <c r="D202" s="11">
        <v>190392.77</v>
      </c>
      <c r="E202" s="9" t="s">
        <v>229</v>
      </c>
    </row>
    <row r="203" spans="1:5" x14ac:dyDescent="0.25">
      <c r="A203" s="9" t="s">
        <v>230</v>
      </c>
      <c r="B203" s="9" t="s">
        <v>232</v>
      </c>
      <c r="C203" s="10">
        <v>9716.75</v>
      </c>
      <c r="D203" s="11">
        <v>9716.75</v>
      </c>
      <c r="E203" s="9" t="s">
        <v>229</v>
      </c>
    </row>
    <row r="204" spans="1:5" x14ac:dyDescent="0.25">
      <c r="A204" s="9" t="s">
        <v>230</v>
      </c>
      <c r="B204" s="9" t="s">
        <v>233</v>
      </c>
      <c r="C204" s="10">
        <v>68741.11</v>
      </c>
      <c r="D204" s="11">
        <v>68741.11</v>
      </c>
      <c r="E204" s="9" t="s">
        <v>229</v>
      </c>
    </row>
    <row r="205" spans="1:5" x14ac:dyDescent="0.25">
      <c r="A205" s="9" t="s">
        <v>230</v>
      </c>
      <c r="B205" s="9" t="s">
        <v>234</v>
      </c>
      <c r="C205" s="10">
        <v>82625.06</v>
      </c>
      <c r="D205" s="11">
        <v>82625.06</v>
      </c>
      <c r="E205" s="9" t="s">
        <v>229</v>
      </c>
    </row>
    <row r="206" spans="1:5" x14ac:dyDescent="0.25">
      <c r="A206" s="9" t="s">
        <v>230</v>
      </c>
      <c r="B206" s="9" t="s">
        <v>235</v>
      </c>
      <c r="C206" s="10">
        <v>69186.22</v>
      </c>
      <c r="D206" s="11">
        <v>69186.22</v>
      </c>
      <c r="E206" s="9" t="s">
        <v>229</v>
      </c>
    </row>
    <row r="207" spans="1:5" x14ac:dyDescent="0.25">
      <c r="A207" s="9" t="s">
        <v>230</v>
      </c>
      <c r="B207" s="9" t="s">
        <v>236</v>
      </c>
      <c r="C207" s="10">
        <v>19176.37</v>
      </c>
      <c r="D207" s="11">
        <v>19176.37</v>
      </c>
      <c r="E207" s="9" t="s">
        <v>109</v>
      </c>
    </row>
    <row r="208" spans="1:5" x14ac:dyDescent="0.25">
      <c r="A208" s="9" t="s">
        <v>230</v>
      </c>
      <c r="B208" s="9" t="s">
        <v>237</v>
      </c>
      <c r="C208" s="10">
        <v>546458.15</v>
      </c>
      <c r="D208" s="11">
        <v>0</v>
      </c>
      <c r="E208" s="9" t="s">
        <v>109</v>
      </c>
    </row>
    <row r="209" spans="1:5" x14ac:dyDescent="0.25">
      <c r="A209" s="9" t="s">
        <v>230</v>
      </c>
      <c r="B209" s="9" t="s">
        <v>238</v>
      </c>
      <c r="C209" s="10">
        <v>202837.8</v>
      </c>
      <c r="D209" s="11">
        <v>0</v>
      </c>
      <c r="E209" s="9" t="s">
        <v>229</v>
      </c>
    </row>
    <row r="210" spans="1:5" x14ac:dyDescent="0.25">
      <c r="A210" s="9" t="s">
        <v>230</v>
      </c>
      <c r="B210" s="9" t="s">
        <v>239</v>
      </c>
      <c r="C210" s="10">
        <v>3046335.33</v>
      </c>
      <c r="D210" s="11">
        <v>3046335.33</v>
      </c>
      <c r="E210" s="9" t="s">
        <v>229</v>
      </c>
    </row>
    <row r="211" spans="1:5" x14ac:dyDescent="0.25">
      <c r="A211" s="9" t="s">
        <v>230</v>
      </c>
      <c r="B211" s="9" t="s">
        <v>240</v>
      </c>
      <c r="C211" s="10">
        <v>155590.96</v>
      </c>
      <c r="D211" s="11">
        <v>155590.96</v>
      </c>
      <c r="E211" s="9" t="s">
        <v>241</v>
      </c>
    </row>
    <row r="212" spans="1:5" hidden="1" x14ac:dyDescent="0.25">
      <c r="A212" s="9" t="s">
        <v>230</v>
      </c>
      <c r="B212" s="9" t="s">
        <v>242</v>
      </c>
      <c r="C212" s="10">
        <v>0</v>
      </c>
      <c r="D212" s="11">
        <v>0</v>
      </c>
      <c r="E212" s="9" t="s">
        <v>229</v>
      </c>
    </row>
    <row r="213" spans="1:5" x14ac:dyDescent="0.25">
      <c r="A213" s="9" t="s">
        <v>230</v>
      </c>
      <c r="B213" s="9" t="s">
        <v>243</v>
      </c>
      <c r="C213" s="10">
        <v>148829.84</v>
      </c>
      <c r="D213" s="11">
        <v>148829.84</v>
      </c>
      <c r="E213" s="9" t="s">
        <v>109</v>
      </c>
    </row>
    <row r="214" spans="1:5" x14ac:dyDescent="0.25">
      <c r="A214" s="9" t="s">
        <v>230</v>
      </c>
      <c r="B214" s="9" t="s">
        <v>244</v>
      </c>
      <c r="C214" s="10">
        <v>270509.98</v>
      </c>
      <c r="D214" s="11">
        <v>0</v>
      </c>
      <c r="E214" s="9" t="s">
        <v>229</v>
      </c>
    </row>
    <row r="215" spans="1:5" x14ac:dyDescent="0.25">
      <c r="A215" s="9" t="s">
        <v>230</v>
      </c>
      <c r="B215" s="9" t="s">
        <v>245</v>
      </c>
      <c r="C215" s="10">
        <v>2517686.9500000002</v>
      </c>
      <c r="D215" s="11">
        <v>2517686.9500000002</v>
      </c>
      <c r="E215" s="9" t="s">
        <v>229</v>
      </c>
    </row>
    <row r="216" spans="1:5" x14ac:dyDescent="0.25">
      <c r="A216" s="9" t="s">
        <v>230</v>
      </c>
      <c r="B216" s="9" t="s">
        <v>246</v>
      </c>
      <c r="C216" s="10">
        <v>2780950.17</v>
      </c>
      <c r="D216" s="11">
        <v>2780950.17</v>
      </c>
      <c r="E216" s="9" t="s">
        <v>229</v>
      </c>
    </row>
    <row r="217" spans="1:5" x14ac:dyDescent="0.25">
      <c r="A217" s="9" t="s">
        <v>230</v>
      </c>
      <c r="B217" s="9" t="s">
        <v>247</v>
      </c>
      <c r="C217" s="10">
        <v>53471.26</v>
      </c>
      <c r="D217" s="11">
        <v>53471.26</v>
      </c>
      <c r="E217" s="9"/>
    </row>
    <row r="218" spans="1:5" ht="30" x14ac:dyDescent="0.25">
      <c r="A218" s="21" t="s">
        <v>248</v>
      </c>
      <c r="B218" s="9" t="s">
        <v>249</v>
      </c>
      <c r="C218" s="10">
        <v>25626112.41</v>
      </c>
      <c r="D218" s="11">
        <v>7633633.96</v>
      </c>
      <c r="E218" s="22" t="s">
        <v>250</v>
      </c>
    </row>
    <row r="219" spans="1:5" ht="45" x14ac:dyDescent="0.25">
      <c r="A219" s="21" t="s">
        <v>248</v>
      </c>
      <c r="B219" s="9" t="s">
        <v>251</v>
      </c>
      <c r="C219" s="10">
        <v>14524049.9</v>
      </c>
      <c r="D219" s="11">
        <v>3894969.09</v>
      </c>
      <c r="E219" s="22" t="s">
        <v>252</v>
      </c>
    </row>
    <row r="220" spans="1:5" hidden="1" x14ac:dyDescent="0.25">
      <c r="A220" s="21" t="s">
        <v>248</v>
      </c>
      <c r="B220" s="9" t="s">
        <v>253</v>
      </c>
      <c r="C220" s="23">
        <v>0</v>
      </c>
      <c r="D220" s="11">
        <v>0</v>
      </c>
      <c r="E220" s="22" t="s">
        <v>254</v>
      </c>
    </row>
    <row r="221" spans="1:5" x14ac:dyDescent="0.25">
      <c r="A221" s="21" t="s">
        <v>248</v>
      </c>
      <c r="B221" s="9" t="s">
        <v>255</v>
      </c>
      <c r="C221" s="10">
        <v>920584.9</v>
      </c>
      <c r="D221" s="11">
        <v>355525.3</v>
      </c>
      <c r="E221" s="9" t="s">
        <v>229</v>
      </c>
    </row>
    <row r="222" spans="1:5" x14ac:dyDescent="0.25">
      <c r="A222" s="21" t="s">
        <v>248</v>
      </c>
      <c r="B222" s="9" t="s">
        <v>256</v>
      </c>
      <c r="C222" s="10">
        <v>379413.74</v>
      </c>
      <c r="D222" s="11">
        <v>55691.519999999997</v>
      </c>
      <c r="E222" s="9" t="s">
        <v>229</v>
      </c>
    </row>
    <row r="223" spans="1:5" hidden="1" x14ac:dyDescent="0.25">
      <c r="A223" s="21" t="s">
        <v>248</v>
      </c>
      <c r="B223" s="9" t="s">
        <v>257</v>
      </c>
      <c r="C223" s="10">
        <v>0</v>
      </c>
      <c r="D223" s="11">
        <v>226403.28</v>
      </c>
      <c r="E223" s="22"/>
    </row>
    <row r="224" spans="1:5" ht="30" x14ac:dyDescent="0.25">
      <c r="A224" s="21" t="s">
        <v>248</v>
      </c>
      <c r="B224" s="9" t="s">
        <v>258</v>
      </c>
      <c r="C224" s="10">
        <v>3296911.72</v>
      </c>
      <c r="D224" s="11">
        <v>148662.74</v>
      </c>
      <c r="E224" s="22" t="s">
        <v>259</v>
      </c>
    </row>
    <row r="225" spans="1:5" x14ac:dyDescent="0.25">
      <c r="A225" s="21" t="s">
        <v>248</v>
      </c>
      <c r="B225" s="9" t="s">
        <v>260</v>
      </c>
      <c r="C225" s="10">
        <v>1595288.8</v>
      </c>
      <c r="D225" s="11">
        <v>1119475.18</v>
      </c>
      <c r="E225" s="22" t="s">
        <v>261</v>
      </c>
    </row>
    <row r="226" spans="1:5" hidden="1" x14ac:dyDescent="0.25">
      <c r="A226" s="21" t="s">
        <v>248</v>
      </c>
      <c r="B226" s="9" t="s">
        <v>262</v>
      </c>
      <c r="C226" s="24">
        <v>0</v>
      </c>
      <c r="D226" s="25">
        <v>2247947.77</v>
      </c>
      <c r="E226" s="9" t="s">
        <v>263</v>
      </c>
    </row>
    <row r="227" spans="1:5" ht="15.75" hidden="1" thickBot="1" x14ac:dyDescent="0.3">
      <c r="A227" s="26" t="s">
        <v>248</v>
      </c>
      <c r="B227" s="26" t="s">
        <v>153</v>
      </c>
      <c r="C227" s="27">
        <v>0</v>
      </c>
      <c r="D227" s="28">
        <v>1642521.08</v>
      </c>
      <c r="E227" s="29" t="s">
        <v>263</v>
      </c>
    </row>
    <row r="229" spans="1:5" ht="15.75" thickBot="1" x14ac:dyDescent="0.3">
      <c r="C229" s="32">
        <f>SUM(C4:C227)</f>
        <v>157765088.14130282</v>
      </c>
      <c r="D229" s="32">
        <f>SUM(D4:D227)</f>
        <v>307530891.57999992</v>
      </c>
    </row>
    <row r="230" spans="1:5" ht="15.75" thickTop="1" x14ac:dyDescent="0.25"/>
  </sheetData>
  <autoFilter ref="A3:E227">
    <filterColumn colId="2">
      <filters blank="1">
        <filter val="R1 042 404.55"/>
        <filter val="R1 098 838.09"/>
        <filter val="R1 281 587.04"/>
        <filter val="R1 585 499.82"/>
        <filter val="R1 595 288.80"/>
        <filter val="R1 669 879.46"/>
        <filter val="R1 751 853.65"/>
        <filter val="R104 251.32"/>
        <filter val="R107 775.23"/>
        <filter val="R11 272 617.00"/>
        <filter val="R11 481 357.95"/>
        <filter val="R116 483.11"/>
        <filter val="R12 445.71"/>
        <filter val="R13 745 440.67"/>
        <filter val="R14 524 049.90"/>
        <filter val="R146 773.15"/>
        <filter val="R148 829.84"/>
        <filter val="R155 590.96"/>
        <filter val="R158 694.07"/>
        <filter val="R169 940.73"/>
        <filter val="R19 176.37"/>
        <filter val="R190 392.77"/>
        <filter val="R2 435 629.00"/>
        <filter val="R2 517 686.95"/>
        <filter val="R2 559 337.80"/>
        <filter val="R2 687 712.56"/>
        <filter val="R2 780 950.17"/>
        <filter val="R2 905 037.10"/>
        <filter val="R2 984 683.00"/>
        <filter val="R20 115.81"/>
        <filter val="R20 515.79"/>
        <filter val="R202 837.80"/>
        <filter val="R21 714.72"/>
        <filter val="R218 133.96"/>
        <filter val="R224 424.82"/>
        <filter val="R23 458.22"/>
        <filter val="R23 782.58"/>
        <filter val="R249 804.41"/>
        <filter val="R25 626 112.41"/>
        <filter val="R25 893.33"/>
        <filter val="R253 360.84"/>
        <filter val="R26 594.26"/>
        <filter val="R270 509.98"/>
        <filter val="R3 046 335.33"/>
        <filter val="R3 174 996.30"/>
        <filter val="R3 296 911.72"/>
        <filter val="R3 784 674.23"/>
        <filter val="R332 629.00"/>
        <filter val="R362 646.30"/>
        <filter val="R368 642.93"/>
        <filter val="R379 413.74"/>
        <filter val="R384 316.25"/>
        <filter val="R4 797 475.96"/>
        <filter val="R409 007.87"/>
        <filter val="R410 355.11"/>
        <filter val="R422 633.84"/>
        <filter val="R45 641.05"/>
        <filter val="R453 675.00"/>
        <filter val="R46 341.24"/>
        <filter val="R49 287.71"/>
        <filter val="R490 917.39"/>
        <filter val="R53 007.90"/>
        <filter val="R53 471.26"/>
        <filter val="R542 299.37"/>
        <filter val="R546 458.15"/>
        <filter val="R55 853.11"/>
        <filter val="R55 937.89"/>
        <filter val="R592 625.74"/>
        <filter val="R6 161 294.73"/>
        <filter val="R678 354.00"/>
        <filter val="R68 741.11"/>
        <filter val="R69 186.22"/>
        <filter val="R751 546.52"/>
        <filter val="R782 609.97"/>
        <filter val="R82 625.06"/>
        <filter val="R884 478.27"/>
        <filter val="R9 716.75"/>
        <filter val="R9 873 549.00"/>
        <filter val="R917 098.23"/>
        <filter val="R920 584.90"/>
        <filter val="R976 234.65"/>
        <filter val="R987 354.90"/>
        <filter val="R994 346.87"/>
      </filters>
    </filterColumn>
  </autoFilter>
  <mergeCells count="1">
    <mergeCell ref="C2:E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0"/>
  <sheetViews>
    <sheetView topLeftCell="A3" workbookViewId="0">
      <selection activeCell="A3" sqref="A3:E227"/>
    </sheetView>
  </sheetViews>
  <sheetFormatPr defaultColWidth="8.85546875" defaultRowHeight="15" x14ac:dyDescent="0.25"/>
  <cols>
    <col min="1" max="1" width="23.28515625" style="1" customWidth="1"/>
    <col min="2" max="2" width="41.7109375" style="1" customWidth="1"/>
    <col min="3" max="3" width="20" style="2" bestFit="1" customWidth="1"/>
    <col min="4" max="4" width="22.5703125" style="2" customWidth="1"/>
    <col min="5" max="5" width="61" style="1" bestFit="1" customWidth="1"/>
    <col min="6" max="16384" width="8.85546875" style="1"/>
  </cols>
  <sheetData>
    <row r="1" spans="1:5" ht="15.75" thickBot="1" x14ac:dyDescent="0.3"/>
    <row r="2" spans="1:5" ht="15.75" thickBot="1" x14ac:dyDescent="0.3">
      <c r="C2" s="52" t="s">
        <v>0</v>
      </c>
      <c r="D2" s="53"/>
      <c r="E2" s="54"/>
    </row>
    <row r="3" spans="1:5" ht="30.75" thickBot="1" x14ac:dyDescent="0.3">
      <c r="A3" s="30" t="s">
        <v>1</v>
      </c>
      <c r="B3" s="31" t="s">
        <v>2</v>
      </c>
      <c r="C3" s="3" t="s">
        <v>3</v>
      </c>
      <c r="D3" s="4" t="s">
        <v>4</v>
      </c>
      <c r="E3" s="5" t="s">
        <v>5</v>
      </c>
    </row>
    <row r="4" spans="1:5" x14ac:dyDescent="0.25">
      <c r="A4" s="6" t="s">
        <v>6</v>
      </c>
      <c r="B4" s="6" t="s">
        <v>7</v>
      </c>
      <c r="C4" s="7">
        <v>0</v>
      </c>
      <c r="D4" s="8">
        <v>462718</v>
      </c>
      <c r="E4" s="6"/>
    </row>
    <row r="5" spans="1:5" x14ac:dyDescent="0.25">
      <c r="A5" s="9" t="s">
        <v>6</v>
      </c>
      <c r="B5" s="9" t="s">
        <v>8</v>
      </c>
      <c r="C5" s="10">
        <v>0</v>
      </c>
      <c r="D5" s="11">
        <v>1570925.34</v>
      </c>
      <c r="E5" s="9"/>
    </row>
    <row r="6" spans="1:5" x14ac:dyDescent="0.25">
      <c r="A6" s="9" t="s">
        <v>6</v>
      </c>
      <c r="B6" s="9" t="s">
        <v>9</v>
      </c>
      <c r="C6" s="10">
        <v>0</v>
      </c>
      <c r="D6" s="11">
        <v>39550495.090000004</v>
      </c>
      <c r="E6" s="9"/>
    </row>
    <row r="7" spans="1:5" x14ac:dyDescent="0.25">
      <c r="A7" s="9" t="s">
        <v>6</v>
      </c>
      <c r="B7" s="9" t="s">
        <v>10</v>
      </c>
      <c r="C7" s="10">
        <v>0</v>
      </c>
      <c r="D7" s="11">
        <v>625952.32999999996</v>
      </c>
      <c r="E7" s="9"/>
    </row>
    <row r="8" spans="1:5" x14ac:dyDescent="0.25">
      <c r="A8" s="9" t="s">
        <v>6</v>
      </c>
      <c r="B8" s="9" t="s">
        <v>11</v>
      </c>
      <c r="C8" s="10">
        <v>0</v>
      </c>
      <c r="D8" s="11">
        <v>28326</v>
      </c>
      <c r="E8" s="9"/>
    </row>
    <row r="9" spans="1:5" x14ac:dyDescent="0.25">
      <c r="A9" s="9" t="s">
        <v>6</v>
      </c>
      <c r="B9" s="9" t="s">
        <v>12</v>
      </c>
      <c r="C9" s="10">
        <v>0</v>
      </c>
      <c r="D9" s="11">
        <v>1475419.12</v>
      </c>
      <c r="E9" s="9"/>
    </row>
    <row r="10" spans="1:5" x14ac:dyDescent="0.25">
      <c r="A10" s="9" t="s">
        <v>6</v>
      </c>
      <c r="B10" s="9" t="s">
        <v>13</v>
      </c>
      <c r="C10" s="10">
        <v>0</v>
      </c>
      <c r="D10" s="11">
        <v>21371543.140000001</v>
      </c>
      <c r="E10" s="9"/>
    </row>
    <row r="11" spans="1:5" x14ac:dyDescent="0.25">
      <c r="A11" s="9" t="s">
        <v>6</v>
      </c>
      <c r="B11" s="9" t="s">
        <v>14</v>
      </c>
      <c r="C11" s="10">
        <v>0</v>
      </c>
      <c r="D11" s="11">
        <v>14258330</v>
      </c>
      <c r="E11" s="9"/>
    </row>
    <row r="12" spans="1:5" x14ac:dyDescent="0.25">
      <c r="A12" s="9" t="s">
        <v>6</v>
      </c>
      <c r="B12" s="9" t="s">
        <v>15</v>
      </c>
      <c r="C12" s="10">
        <v>0</v>
      </c>
      <c r="D12" s="11">
        <v>26512286.539999999</v>
      </c>
      <c r="E12" s="9"/>
    </row>
    <row r="13" spans="1:5" x14ac:dyDescent="0.25">
      <c r="A13" s="9" t="s">
        <v>6</v>
      </c>
      <c r="B13" s="9" t="s">
        <v>16</v>
      </c>
      <c r="C13" s="10">
        <v>0</v>
      </c>
      <c r="D13" s="11">
        <v>2749964</v>
      </c>
      <c r="E13" s="9"/>
    </row>
    <row r="14" spans="1:5" x14ac:dyDescent="0.25">
      <c r="A14" s="9" t="s">
        <v>6</v>
      </c>
      <c r="B14" s="9" t="s">
        <v>17</v>
      </c>
      <c r="C14" s="10">
        <v>0</v>
      </c>
      <c r="D14" s="11">
        <v>4807246.33</v>
      </c>
      <c r="E14" s="9"/>
    </row>
    <row r="15" spans="1:5" x14ac:dyDescent="0.25">
      <c r="A15" s="9" t="s">
        <v>6</v>
      </c>
      <c r="B15" s="9" t="s">
        <v>18</v>
      </c>
      <c r="C15" s="10">
        <v>0</v>
      </c>
      <c r="D15" s="11">
        <v>2740948.08</v>
      </c>
      <c r="E15" s="9"/>
    </row>
    <row r="16" spans="1:5" x14ac:dyDescent="0.25">
      <c r="A16" s="9" t="s">
        <v>6</v>
      </c>
      <c r="B16" s="9" t="s">
        <v>19</v>
      </c>
      <c r="C16" s="10">
        <v>0</v>
      </c>
      <c r="D16" s="11">
        <v>8283071</v>
      </c>
      <c r="E16" s="9"/>
    </row>
    <row r="17" spans="1:5" x14ac:dyDescent="0.25">
      <c r="A17" s="9" t="s">
        <v>6</v>
      </c>
      <c r="B17" s="9" t="s">
        <v>20</v>
      </c>
      <c r="C17" s="10">
        <v>0</v>
      </c>
      <c r="D17" s="11">
        <v>9042996.1400000006</v>
      </c>
      <c r="E17" s="9"/>
    </row>
    <row r="18" spans="1:5" x14ac:dyDescent="0.25">
      <c r="A18" s="9" t="s">
        <v>6</v>
      </c>
      <c r="B18" s="9" t="s">
        <v>21</v>
      </c>
      <c r="C18" s="10">
        <v>0</v>
      </c>
      <c r="D18" s="11">
        <v>4156066.78</v>
      </c>
      <c r="E18" s="9"/>
    </row>
    <row r="19" spans="1:5" x14ac:dyDescent="0.25">
      <c r="A19" s="9" t="s">
        <v>6</v>
      </c>
      <c r="B19" s="9" t="s">
        <v>22</v>
      </c>
      <c r="C19" s="10">
        <v>0</v>
      </c>
      <c r="D19" s="11">
        <v>166109</v>
      </c>
      <c r="E19" s="9"/>
    </row>
    <row r="20" spans="1:5" x14ac:dyDescent="0.25">
      <c r="A20" s="9" t="s">
        <v>6</v>
      </c>
      <c r="B20" s="9" t="s">
        <v>23</v>
      </c>
      <c r="C20" s="10">
        <v>0</v>
      </c>
      <c r="D20" s="11">
        <v>1414578.65</v>
      </c>
      <c r="E20" s="9"/>
    </row>
    <row r="21" spans="1:5" x14ac:dyDescent="0.25">
      <c r="A21" s="9" t="s">
        <v>24</v>
      </c>
      <c r="B21" s="9" t="s">
        <v>25</v>
      </c>
      <c r="C21" s="10">
        <v>0</v>
      </c>
      <c r="D21" s="11">
        <v>2678412.06</v>
      </c>
      <c r="E21" s="9"/>
    </row>
    <row r="22" spans="1:5" x14ac:dyDescent="0.25">
      <c r="A22" s="9" t="s">
        <v>24</v>
      </c>
      <c r="B22" s="9" t="s">
        <v>26</v>
      </c>
      <c r="C22" s="10">
        <v>0</v>
      </c>
      <c r="D22" s="11">
        <v>2251836.91</v>
      </c>
      <c r="E22" s="9"/>
    </row>
    <row r="23" spans="1:5" x14ac:dyDescent="0.25">
      <c r="A23" s="9" t="s">
        <v>24</v>
      </c>
      <c r="B23" s="9" t="s">
        <v>27</v>
      </c>
      <c r="C23" s="10">
        <v>0</v>
      </c>
      <c r="D23" s="11">
        <v>381399.81</v>
      </c>
      <c r="E23" s="9"/>
    </row>
    <row r="24" spans="1:5" x14ac:dyDescent="0.25">
      <c r="A24" s="9" t="s">
        <v>24</v>
      </c>
      <c r="B24" s="9" t="s">
        <v>28</v>
      </c>
      <c r="C24" s="10">
        <v>0</v>
      </c>
      <c r="D24" s="11">
        <v>0</v>
      </c>
      <c r="E24" s="9" t="s">
        <v>29</v>
      </c>
    </row>
    <row r="25" spans="1:5" x14ac:dyDescent="0.25">
      <c r="A25" s="9" t="s">
        <v>24</v>
      </c>
      <c r="B25" s="9" t="s">
        <v>30</v>
      </c>
      <c r="C25" s="10">
        <v>0</v>
      </c>
      <c r="D25" s="11">
        <v>139558.72</v>
      </c>
      <c r="E25" s="9"/>
    </row>
    <row r="26" spans="1:5" x14ac:dyDescent="0.25">
      <c r="A26" s="9" t="s">
        <v>24</v>
      </c>
      <c r="B26" s="9" t="s">
        <v>31</v>
      </c>
      <c r="C26" s="10">
        <v>0</v>
      </c>
      <c r="D26" s="11">
        <v>0</v>
      </c>
      <c r="E26" s="9" t="s">
        <v>32</v>
      </c>
    </row>
    <row r="27" spans="1:5" x14ac:dyDescent="0.25">
      <c r="A27" s="9" t="s">
        <v>24</v>
      </c>
      <c r="B27" s="9" t="s">
        <v>33</v>
      </c>
      <c r="C27" s="10">
        <v>0</v>
      </c>
      <c r="D27" s="11">
        <v>0</v>
      </c>
      <c r="E27" s="9" t="s">
        <v>32</v>
      </c>
    </row>
    <row r="28" spans="1:5" x14ac:dyDescent="0.25">
      <c r="A28" s="9" t="s">
        <v>24</v>
      </c>
      <c r="B28" s="9" t="s">
        <v>34</v>
      </c>
      <c r="C28" s="10">
        <v>0</v>
      </c>
      <c r="D28" s="11">
        <v>0</v>
      </c>
      <c r="E28" s="9" t="s">
        <v>32</v>
      </c>
    </row>
    <row r="29" spans="1:5" x14ac:dyDescent="0.25">
      <c r="A29" s="9" t="s">
        <v>24</v>
      </c>
      <c r="B29" s="9" t="s">
        <v>35</v>
      </c>
      <c r="C29" s="10">
        <v>0</v>
      </c>
      <c r="D29" s="11">
        <v>0</v>
      </c>
      <c r="E29" s="9" t="s">
        <v>36</v>
      </c>
    </row>
    <row r="30" spans="1:5" x14ac:dyDescent="0.25">
      <c r="A30" s="9" t="s">
        <v>24</v>
      </c>
      <c r="B30" s="9" t="s">
        <v>37</v>
      </c>
      <c r="C30" s="10">
        <v>0</v>
      </c>
      <c r="D30" s="11">
        <v>0</v>
      </c>
      <c r="E30" s="9" t="s">
        <v>32</v>
      </c>
    </row>
    <row r="31" spans="1:5" x14ac:dyDescent="0.25">
      <c r="A31" s="9" t="s">
        <v>24</v>
      </c>
      <c r="B31" s="9" t="s">
        <v>38</v>
      </c>
      <c r="C31" s="10">
        <v>0</v>
      </c>
      <c r="D31" s="11">
        <v>0</v>
      </c>
      <c r="E31" s="9" t="s">
        <v>39</v>
      </c>
    </row>
    <row r="32" spans="1:5" x14ac:dyDescent="0.25">
      <c r="A32" s="9" t="s">
        <v>24</v>
      </c>
      <c r="B32" s="9" t="s">
        <v>40</v>
      </c>
      <c r="C32" s="10">
        <v>0</v>
      </c>
      <c r="D32" s="11">
        <v>161564.32</v>
      </c>
      <c r="E32" s="9"/>
    </row>
    <row r="33" spans="1:5" x14ac:dyDescent="0.25">
      <c r="A33" s="9" t="s">
        <v>24</v>
      </c>
      <c r="B33" s="9" t="s">
        <v>41</v>
      </c>
      <c r="C33" s="10">
        <v>0</v>
      </c>
      <c r="D33" s="11">
        <v>0</v>
      </c>
      <c r="E33" s="9" t="s">
        <v>42</v>
      </c>
    </row>
    <row r="34" spans="1:5" x14ac:dyDescent="0.25">
      <c r="A34" s="9" t="s">
        <v>24</v>
      </c>
      <c r="B34" s="9" t="s">
        <v>43</v>
      </c>
      <c r="C34" s="10">
        <v>0</v>
      </c>
      <c r="D34" s="11">
        <v>0</v>
      </c>
      <c r="E34" s="9" t="s">
        <v>42</v>
      </c>
    </row>
    <row r="35" spans="1:5" x14ac:dyDescent="0.25">
      <c r="A35" s="9" t="s">
        <v>24</v>
      </c>
      <c r="B35" s="9" t="s">
        <v>44</v>
      </c>
      <c r="C35" s="10">
        <v>0</v>
      </c>
      <c r="D35" s="11">
        <v>0</v>
      </c>
      <c r="E35" s="9" t="s">
        <v>32</v>
      </c>
    </row>
    <row r="36" spans="1:5" x14ac:dyDescent="0.25">
      <c r="A36" s="9" t="s">
        <v>24</v>
      </c>
      <c r="B36" s="9" t="s">
        <v>45</v>
      </c>
      <c r="C36" s="10">
        <v>0</v>
      </c>
      <c r="D36" s="11">
        <v>0</v>
      </c>
      <c r="E36" s="9" t="s">
        <v>42</v>
      </c>
    </row>
    <row r="37" spans="1:5" x14ac:dyDescent="0.25">
      <c r="A37" s="9" t="s">
        <v>24</v>
      </c>
      <c r="B37" s="9" t="s">
        <v>46</v>
      </c>
      <c r="C37" s="10">
        <v>0</v>
      </c>
      <c r="D37" s="11">
        <v>0</v>
      </c>
      <c r="E37" s="9" t="s">
        <v>32</v>
      </c>
    </row>
    <row r="38" spans="1:5" x14ac:dyDescent="0.25">
      <c r="A38" s="9" t="s">
        <v>24</v>
      </c>
      <c r="B38" s="9" t="s">
        <v>47</v>
      </c>
      <c r="C38" s="10">
        <v>0</v>
      </c>
      <c r="D38" s="11">
        <v>6913377.5199999996</v>
      </c>
      <c r="E38" s="9"/>
    </row>
    <row r="39" spans="1:5" x14ac:dyDescent="0.25">
      <c r="A39" s="9" t="s">
        <v>24</v>
      </c>
      <c r="B39" s="9" t="s">
        <v>48</v>
      </c>
      <c r="C39" s="10">
        <v>0</v>
      </c>
      <c r="D39" s="11">
        <v>0</v>
      </c>
      <c r="E39" s="9" t="s">
        <v>32</v>
      </c>
    </row>
    <row r="40" spans="1:5" x14ac:dyDescent="0.25">
      <c r="A40" s="9" t="s">
        <v>24</v>
      </c>
      <c r="B40" s="9" t="s">
        <v>49</v>
      </c>
      <c r="C40" s="10">
        <v>0</v>
      </c>
      <c r="D40" s="11">
        <v>146217.96</v>
      </c>
      <c r="E40" s="9"/>
    </row>
    <row r="41" spans="1:5" x14ac:dyDescent="0.25">
      <c r="A41" s="9" t="s">
        <v>24</v>
      </c>
      <c r="B41" s="9" t="s">
        <v>50</v>
      </c>
      <c r="C41" s="10">
        <v>0</v>
      </c>
      <c r="D41" s="11">
        <v>0</v>
      </c>
      <c r="E41" s="9" t="s">
        <v>32</v>
      </c>
    </row>
    <row r="42" spans="1:5" x14ac:dyDescent="0.25">
      <c r="A42" s="9" t="s">
        <v>24</v>
      </c>
      <c r="B42" s="9" t="s">
        <v>51</v>
      </c>
      <c r="C42" s="10">
        <v>0</v>
      </c>
      <c r="D42" s="11">
        <v>0</v>
      </c>
      <c r="E42" s="9" t="s">
        <v>32</v>
      </c>
    </row>
    <row r="43" spans="1:5" x14ac:dyDescent="0.25">
      <c r="A43" s="9" t="s">
        <v>24</v>
      </c>
      <c r="B43" s="9" t="s">
        <v>52</v>
      </c>
      <c r="C43" s="10">
        <v>0</v>
      </c>
      <c r="D43" s="11">
        <v>93208.65</v>
      </c>
      <c r="E43" s="9"/>
    </row>
    <row r="44" spans="1:5" x14ac:dyDescent="0.25">
      <c r="A44" s="9" t="s">
        <v>53</v>
      </c>
      <c r="B44" s="12" t="s">
        <v>54</v>
      </c>
      <c r="C44" s="13">
        <v>1669879.46</v>
      </c>
      <c r="D44" s="14">
        <v>409990.08</v>
      </c>
      <c r="E44" s="9" t="s">
        <v>284</v>
      </c>
    </row>
    <row r="45" spans="1:5" x14ac:dyDescent="0.25">
      <c r="A45" s="9" t="s">
        <v>53</v>
      </c>
      <c r="B45" s="12" t="s">
        <v>55</v>
      </c>
      <c r="C45" s="13">
        <v>542299.37</v>
      </c>
      <c r="D45" s="14">
        <v>103410.3</v>
      </c>
      <c r="E45" s="9" t="s">
        <v>285</v>
      </c>
    </row>
    <row r="46" spans="1:5" x14ac:dyDescent="0.25">
      <c r="A46" s="9" t="s">
        <v>53</v>
      </c>
      <c r="B46" s="12" t="s">
        <v>56</v>
      </c>
      <c r="C46" s="13">
        <v>218133.96</v>
      </c>
      <c r="D46" s="14">
        <v>3486308.01</v>
      </c>
      <c r="E46" s="9" t="s">
        <v>284</v>
      </c>
    </row>
    <row r="47" spans="1:5" x14ac:dyDescent="0.25">
      <c r="A47" s="9" t="s">
        <v>53</v>
      </c>
      <c r="B47" s="12" t="s">
        <v>57</v>
      </c>
      <c r="C47" s="13">
        <v>0</v>
      </c>
      <c r="D47" s="14">
        <v>21733.29</v>
      </c>
      <c r="E47" s="9" t="s">
        <v>58</v>
      </c>
    </row>
    <row r="48" spans="1:5" x14ac:dyDescent="0.25">
      <c r="A48" s="9" t="s">
        <v>53</v>
      </c>
      <c r="B48" s="12" t="s">
        <v>59</v>
      </c>
      <c r="C48" s="13">
        <v>0</v>
      </c>
      <c r="D48" s="14">
        <v>2190.75</v>
      </c>
      <c r="E48" s="9"/>
    </row>
    <row r="49" spans="1:5" x14ac:dyDescent="0.25">
      <c r="A49" s="9" t="s">
        <v>53</v>
      </c>
      <c r="B49" s="12" t="s">
        <v>60</v>
      </c>
      <c r="C49" s="13">
        <v>0</v>
      </c>
      <c r="D49" s="15">
        <v>133476.48000000001</v>
      </c>
      <c r="E49" s="9" t="s">
        <v>61</v>
      </c>
    </row>
    <row r="50" spans="1:5" x14ac:dyDescent="0.25">
      <c r="A50" s="9" t="s">
        <v>53</v>
      </c>
      <c r="B50" s="12" t="s">
        <v>62</v>
      </c>
      <c r="C50" s="13">
        <v>0</v>
      </c>
      <c r="D50" s="14">
        <v>162834.07</v>
      </c>
      <c r="E50" s="9"/>
    </row>
    <row r="51" spans="1:5" x14ac:dyDescent="0.25">
      <c r="A51" s="9" t="s">
        <v>53</v>
      </c>
      <c r="B51" s="12" t="s">
        <v>63</v>
      </c>
      <c r="C51" s="13">
        <v>3784674.23</v>
      </c>
      <c r="D51" s="15">
        <v>640269.67000000004</v>
      </c>
      <c r="E51" s="9" t="s">
        <v>284</v>
      </c>
    </row>
    <row r="52" spans="1:5" x14ac:dyDescent="0.25">
      <c r="A52" s="9" t="s">
        <v>53</v>
      </c>
      <c r="B52" s="12" t="s">
        <v>64</v>
      </c>
      <c r="C52" s="13">
        <v>0</v>
      </c>
      <c r="D52" s="14">
        <v>599296.07999999996</v>
      </c>
      <c r="E52" s="9" t="s">
        <v>65</v>
      </c>
    </row>
    <row r="53" spans="1:5" x14ac:dyDescent="0.25">
      <c r="A53" s="9" t="s">
        <v>53</v>
      </c>
      <c r="B53" s="12" t="s">
        <v>66</v>
      </c>
      <c r="C53" s="13">
        <v>23458.22</v>
      </c>
      <c r="D53" s="14">
        <v>6585.15</v>
      </c>
      <c r="E53" s="9" t="s">
        <v>285</v>
      </c>
    </row>
    <row r="54" spans="1:5" x14ac:dyDescent="0.25">
      <c r="A54" s="9" t="s">
        <v>53</v>
      </c>
      <c r="B54" s="12" t="s">
        <v>43</v>
      </c>
      <c r="C54" s="13">
        <v>13745440.672302701</v>
      </c>
      <c r="D54" s="14">
        <v>18297.740000000002</v>
      </c>
      <c r="E54" s="9" t="s">
        <v>285</v>
      </c>
    </row>
    <row r="55" spans="1:5" x14ac:dyDescent="0.25">
      <c r="A55" s="9" t="s">
        <v>53</v>
      </c>
      <c r="B55" s="12" t="s">
        <v>67</v>
      </c>
      <c r="C55" s="13">
        <v>368642.93</v>
      </c>
      <c r="D55" s="14">
        <v>192703.11</v>
      </c>
      <c r="E55" s="9" t="s">
        <v>286</v>
      </c>
    </row>
    <row r="56" spans="1:5" x14ac:dyDescent="0.25">
      <c r="A56" s="9" t="s">
        <v>53</v>
      </c>
      <c r="B56" s="12" t="s">
        <v>68</v>
      </c>
      <c r="C56" s="13">
        <v>0</v>
      </c>
      <c r="D56" s="14">
        <v>667127.30000000005</v>
      </c>
      <c r="E56" s="9"/>
    </row>
    <row r="57" spans="1:5" x14ac:dyDescent="0.25">
      <c r="A57" s="9" t="s">
        <v>53</v>
      </c>
      <c r="B57" s="12" t="s">
        <v>69</v>
      </c>
      <c r="C57" s="13">
        <v>0</v>
      </c>
      <c r="D57" s="14">
        <v>122735.12</v>
      </c>
      <c r="E57" s="9"/>
    </row>
    <row r="58" spans="1:5" x14ac:dyDescent="0.25">
      <c r="A58" s="9" t="s">
        <v>53</v>
      </c>
      <c r="B58" s="16" t="s">
        <v>70</v>
      </c>
      <c r="C58" s="13">
        <v>0</v>
      </c>
      <c r="D58" s="14">
        <v>5695.89</v>
      </c>
      <c r="E58" s="9"/>
    </row>
    <row r="59" spans="1:5" x14ac:dyDescent="0.25">
      <c r="A59" s="9" t="s">
        <v>53</v>
      </c>
      <c r="B59" s="12" t="s">
        <v>71</v>
      </c>
      <c r="C59" s="13">
        <v>1042404.55</v>
      </c>
      <c r="D59" s="14">
        <v>491692.85</v>
      </c>
      <c r="E59" s="9" t="s">
        <v>285</v>
      </c>
    </row>
    <row r="60" spans="1:5" x14ac:dyDescent="0.25">
      <c r="A60" s="9" t="s">
        <v>53</v>
      </c>
      <c r="B60" s="12" t="s">
        <v>72</v>
      </c>
      <c r="C60" s="13">
        <v>146773.15</v>
      </c>
      <c r="D60" s="14">
        <v>100521.64</v>
      </c>
      <c r="E60" s="9" t="s">
        <v>285</v>
      </c>
    </row>
    <row r="61" spans="1:5" x14ac:dyDescent="0.25">
      <c r="A61" s="9" t="s">
        <v>53</v>
      </c>
      <c r="B61" s="12" t="s">
        <v>73</v>
      </c>
      <c r="C61" s="13">
        <v>1281587.04</v>
      </c>
      <c r="D61" s="14">
        <v>3131116.44</v>
      </c>
      <c r="E61" s="9" t="s">
        <v>286</v>
      </c>
    </row>
    <row r="62" spans="1:5" x14ac:dyDescent="0.25">
      <c r="A62" s="9" t="s">
        <v>53</v>
      </c>
      <c r="B62" s="12" t="s">
        <v>74</v>
      </c>
      <c r="C62" s="13">
        <v>0</v>
      </c>
      <c r="D62" s="14">
        <v>34530.489999999903</v>
      </c>
      <c r="E62" s="9" t="s">
        <v>58</v>
      </c>
    </row>
    <row r="63" spans="1:5" x14ac:dyDescent="0.25">
      <c r="A63" s="9" t="s">
        <v>267</v>
      </c>
      <c r="B63" s="9" t="s">
        <v>76</v>
      </c>
      <c r="C63" s="10">
        <v>917098.23</v>
      </c>
      <c r="D63" s="11">
        <v>638685.46</v>
      </c>
      <c r="E63" s="9" t="s">
        <v>287</v>
      </c>
    </row>
    <row r="64" spans="1:5" x14ac:dyDescent="0.25">
      <c r="A64" s="9" t="s">
        <v>267</v>
      </c>
      <c r="B64" s="9" t="s">
        <v>77</v>
      </c>
      <c r="C64" s="10"/>
      <c r="D64" s="11">
        <v>316089.26</v>
      </c>
      <c r="E64" s="9"/>
    </row>
    <row r="65" spans="1:5" x14ac:dyDescent="0.25">
      <c r="A65" s="9" t="s">
        <v>267</v>
      </c>
      <c r="B65" s="9" t="s">
        <v>78</v>
      </c>
      <c r="C65" s="13">
        <v>107775.230000026</v>
      </c>
      <c r="D65" s="11">
        <v>31542.38</v>
      </c>
      <c r="E65" s="9" t="s">
        <v>287</v>
      </c>
    </row>
    <row r="66" spans="1:5" x14ac:dyDescent="0.25">
      <c r="A66" s="9" t="s">
        <v>267</v>
      </c>
      <c r="B66" s="9" t="s">
        <v>79</v>
      </c>
      <c r="C66" s="10"/>
      <c r="D66" s="11">
        <v>0</v>
      </c>
      <c r="E66" s="9"/>
    </row>
    <row r="67" spans="1:5" x14ac:dyDescent="0.25">
      <c r="A67" s="9" t="s">
        <v>267</v>
      </c>
      <c r="B67" s="9" t="s">
        <v>80</v>
      </c>
      <c r="C67" s="10"/>
      <c r="D67" s="11">
        <v>1073.3</v>
      </c>
      <c r="E67" s="9"/>
    </row>
    <row r="68" spans="1:5" x14ac:dyDescent="0.25">
      <c r="A68" s="9" t="s">
        <v>267</v>
      </c>
      <c r="B68" s="9" t="s">
        <v>81</v>
      </c>
      <c r="C68" s="10">
        <v>1098838.0900000001</v>
      </c>
      <c r="D68" s="11">
        <v>45323.4</v>
      </c>
      <c r="E68" s="9" t="s">
        <v>287</v>
      </c>
    </row>
    <row r="69" spans="1:5" x14ac:dyDescent="0.25">
      <c r="A69" s="9" t="s">
        <v>267</v>
      </c>
      <c r="B69" s="9" t="s">
        <v>82</v>
      </c>
      <c r="C69" s="13">
        <v>158694.07</v>
      </c>
      <c r="D69" s="11">
        <v>63729.2</v>
      </c>
      <c r="E69" s="9" t="s">
        <v>288</v>
      </c>
    </row>
    <row r="70" spans="1:5" x14ac:dyDescent="0.25">
      <c r="A70" s="9" t="s">
        <v>267</v>
      </c>
      <c r="B70" s="9" t="s">
        <v>83</v>
      </c>
      <c r="C70" s="10">
        <v>249804.41</v>
      </c>
      <c r="D70" s="11">
        <v>178872.55</v>
      </c>
      <c r="E70" s="9" t="s">
        <v>288</v>
      </c>
    </row>
    <row r="71" spans="1:5" x14ac:dyDescent="0.25">
      <c r="A71" s="9" t="s">
        <v>267</v>
      </c>
      <c r="B71" s="9" t="s">
        <v>84</v>
      </c>
      <c r="C71" s="10">
        <v>3174996.3</v>
      </c>
      <c r="D71" s="11">
        <v>8044887.8399999999</v>
      </c>
      <c r="E71" s="9" t="s">
        <v>287</v>
      </c>
    </row>
    <row r="72" spans="1:5" x14ac:dyDescent="0.25">
      <c r="A72" s="9" t="s">
        <v>267</v>
      </c>
      <c r="B72" s="9" t="s">
        <v>85</v>
      </c>
      <c r="C72" s="10">
        <v>253360.84</v>
      </c>
      <c r="D72" s="11">
        <v>0</v>
      </c>
      <c r="E72" s="9" t="s">
        <v>288</v>
      </c>
    </row>
    <row r="73" spans="1:5" x14ac:dyDescent="0.25">
      <c r="A73" s="9" t="s">
        <v>267</v>
      </c>
      <c r="B73" s="9" t="s">
        <v>86</v>
      </c>
      <c r="C73" s="10">
        <v>6161294.7300000004</v>
      </c>
      <c r="D73" s="11">
        <v>887523.77</v>
      </c>
      <c r="E73" s="9" t="s">
        <v>287</v>
      </c>
    </row>
    <row r="74" spans="1:5" x14ac:dyDescent="0.25">
      <c r="A74" s="9" t="s">
        <v>267</v>
      </c>
      <c r="B74" s="9" t="s">
        <v>87</v>
      </c>
      <c r="C74" s="10">
        <v>1751853.65</v>
      </c>
      <c r="D74" s="11">
        <v>537417.51</v>
      </c>
      <c r="E74" s="9" t="s">
        <v>287</v>
      </c>
    </row>
    <row r="75" spans="1:5" x14ac:dyDescent="0.25">
      <c r="A75" s="9" t="s">
        <v>267</v>
      </c>
      <c r="B75" s="9" t="s">
        <v>88</v>
      </c>
      <c r="C75" s="10"/>
      <c r="D75" s="11">
        <v>1059.78</v>
      </c>
      <c r="E75" s="9"/>
    </row>
    <row r="76" spans="1:5" x14ac:dyDescent="0.25">
      <c r="A76" s="9" t="s">
        <v>267</v>
      </c>
      <c r="B76" s="9" t="s">
        <v>89</v>
      </c>
      <c r="C76" s="10"/>
      <c r="D76" s="11">
        <v>0</v>
      </c>
      <c r="E76" s="9"/>
    </row>
    <row r="77" spans="1:5" x14ac:dyDescent="0.25">
      <c r="A77" s="9" t="s">
        <v>267</v>
      </c>
      <c r="B77" s="9" t="s">
        <v>90</v>
      </c>
      <c r="C77" s="10"/>
      <c r="D77" s="11">
        <v>0</v>
      </c>
      <c r="E77" s="9"/>
    </row>
    <row r="78" spans="1:5" x14ac:dyDescent="0.25">
      <c r="A78" s="9" t="s">
        <v>267</v>
      </c>
      <c r="B78" s="9" t="s">
        <v>91</v>
      </c>
      <c r="C78" s="10"/>
      <c r="D78" s="11">
        <v>0</v>
      </c>
      <c r="E78" s="9"/>
    </row>
    <row r="79" spans="1:5" x14ac:dyDescent="0.25">
      <c r="A79" s="9" t="s">
        <v>267</v>
      </c>
      <c r="B79" s="9" t="s">
        <v>92</v>
      </c>
      <c r="C79" s="10">
        <v>782609.97</v>
      </c>
      <c r="D79" s="11">
        <v>654141.59</v>
      </c>
      <c r="E79" s="9" t="s">
        <v>287</v>
      </c>
    </row>
    <row r="80" spans="1:5" x14ac:dyDescent="0.25">
      <c r="A80" s="9" t="s">
        <v>267</v>
      </c>
      <c r="B80" s="9" t="s">
        <v>93</v>
      </c>
      <c r="C80" s="10">
        <v>20515.79</v>
      </c>
      <c r="D80" s="11">
        <v>294461.23</v>
      </c>
      <c r="E80" s="9" t="s">
        <v>287</v>
      </c>
    </row>
    <row r="81" spans="1:5" x14ac:dyDescent="0.25">
      <c r="A81" s="9" t="s">
        <v>267</v>
      </c>
      <c r="B81" s="9" t="s">
        <v>94</v>
      </c>
      <c r="C81" s="10"/>
      <c r="D81" s="11">
        <v>0</v>
      </c>
      <c r="E81" s="9"/>
    </row>
    <row r="82" spans="1:5" x14ac:dyDescent="0.25">
      <c r="A82" s="9" t="s">
        <v>267</v>
      </c>
      <c r="B82" s="9" t="s">
        <v>95</v>
      </c>
      <c r="C82" s="10"/>
      <c r="D82" s="11">
        <v>0</v>
      </c>
      <c r="E82" s="9"/>
    </row>
    <row r="83" spans="1:5" x14ac:dyDescent="0.25">
      <c r="A83" s="9" t="s">
        <v>267</v>
      </c>
      <c r="B83" s="9" t="s">
        <v>96</v>
      </c>
      <c r="C83" s="10"/>
      <c r="D83" s="11">
        <v>0</v>
      </c>
      <c r="E83" s="9"/>
    </row>
    <row r="84" spans="1:5" x14ac:dyDescent="0.25">
      <c r="A84" s="9" t="s">
        <v>267</v>
      </c>
      <c r="B84" s="9" t="s">
        <v>97</v>
      </c>
      <c r="C84" s="10">
        <v>751546.52</v>
      </c>
      <c r="D84" s="11">
        <v>0</v>
      </c>
      <c r="E84" s="9" t="s">
        <v>287</v>
      </c>
    </row>
    <row r="85" spans="1:5" x14ac:dyDescent="0.25">
      <c r="A85" s="9" t="s">
        <v>267</v>
      </c>
      <c r="B85" s="9" t="s">
        <v>98</v>
      </c>
      <c r="C85" s="10"/>
      <c r="D85" s="11">
        <v>0</v>
      </c>
      <c r="E85" s="9"/>
    </row>
    <row r="86" spans="1:5" x14ac:dyDescent="0.25">
      <c r="A86" s="9" t="s">
        <v>267</v>
      </c>
      <c r="B86" s="9" t="s">
        <v>99</v>
      </c>
      <c r="C86" s="10"/>
      <c r="D86" s="11">
        <v>81523.710000000006</v>
      </c>
      <c r="E86" s="9"/>
    </row>
    <row r="87" spans="1:5" x14ac:dyDescent="0.25">
      <c r="A87" s="9" t="s">
        <v>267</v>
      </c>
      <c r="B87" s="9" t="s">
        <v>100</v>
      </c>
      <c r="C87" s="10"/>
      <c r="D87" s="11">
        <v>0</v>
      </c>
      <c r="E87" s="9"/>
    </row>
    <row r="88" spans="1:5" x14ac:dyDescent="0.25">
      <c r="A88" s="9" t="s">
        <v>267</v>
      </c>
      <c r="B88" s="9" t="s">
        <v>101</v>
      </c>
      <c r="C88" s="17"/>
      <c r="D88" s="11">
        <v>0</v>
      </c>
      <c r="E88" s="9"/>
    </row>
    <row r="89" spans="1:5" x14ac:dyDescent="0.25">
      <c r="A89" s="9" t="s">
        <v>267</v>
      </c>
      <c r="B89" s="9" t="s">
        <v>102</v>
      </c>
      <c r="C89" s="10">
        <v>2559337.7999999998</v>
      </c>
      <c r="D89" s="11">
        <v>1313594.17</v>
      </c>
      <c r="E89" s="9" t="s">
        <v>287</v>
      </c>
    </row>
    <row r="90" spans="1:5" x14ac:dyDescent="0.25">
      <c r="A90" s="9" t="s">
        <v>267</v>
      </c>
      <c r="B90" s="9" t="s">
        <v>103</v>
      </c>
      <c r="C90" s="10"/>
      <c r="D90" s="11">
        <v>0</v>
      </c>
      <c r="E90" s="9"/>
    </row>
    <row r="91" spans="1:5" x14ac:dyDescent="0.25">
      <c r="A91" s="9" t="s">
        <v>267</v>
      </c>
      <c r="B91" s="9" t="s">
        <v>104</v>
      </c>
      <c r="C91" s="10"/>
      <c r="D91" s="11">
        <v>0</v>
      </c>
      <c r="E91" s="9"/>
    </row>
    <row r="92" spans="1:5" x14ac:dyDescent="0.25">
      <c r="A92" s="9" t="s">
        <v>267</v>
      </c>
      <c r="B92" s="9" t="s">
        <v>105</v>
      </c>
      <c r="C92" s="10"/>
      <c r="D92" s="11">
        <v>0</v>
      </c>
      <c r="E92" s="9"/>
    </row>
    <row r="93" spans="1:5" x14ac:dyDescent="0.25">
      <c r="A93" s="9" t="s">
        <v>267</v>
      </c>
      <c r="B93" s="9" t="s">
        <v>106</v>
      </c>
      <c r="C93" s="10"/>
      <c r="D93" s="11">
        <v>21507.52</v>
      </c>
      <c r="E93" s="9"/>
    </row>
    <row r="94" spans="1:5" x14ac:dyDescent="0.25">
      <c r="A94" s="9" t="s">
        <v>267</v>
      </c>
      <c r="B94" s="9" t="s">
        <v>107</v>
      </c>
      <c r="C94" s="10"/>
      <c r="D94" s="11">
        <v>2373.6</v>
      </c>
      <c r="E94" s="9"/>
    </row>
    <row r="95" spans="1:5" x14ac:dyDescent="0.25">
      <c r="A95" s="9" t="s">
        <v>267</v>
      </c>
      <c r="B95" s="9" t="s">
        <v>108</v>
      </c>
      <c r="C95" s="10">
        <v>884478.27</v>
      </c>
      <c r="D95" s="11">
        <v>335695.14</v>
      </c>
      <c r="E95" s="9" t="s">
        <v>288</v>
      </c>
    </row>
    <row r="96" spans="1:5" x14ac:dyDescent="0.25">
      <c r="A96" s="9" t="s">
        <v>267</v>
      </c>
      <c r="B96" s="9" t="s">
        <v>110</v>
      </c>
      <c r="C96" s="10"/>
      <c r="D96" s="11">
        <v>2976.98</v>
      </c>
      <c r="E96" s="9"/>
    </row>
    <row r="97" spans="1:5" x14ac:dyDescent="0.25">
      <c r="A97" s="9" t="s">
        <v>267</v>
      </c>
      <c r="B97" s="9" t="s">
        <v>111</v>
      </c>
      <c r="C97" s="10">
        <v>1585499.82</v>
      </c>
      <c r="D97" s="11">
        <v>7003399.6299999999</v>
      </c>
      <c r="E97" s="9" t="s">
        <v>287</v>
      </c>
    </row>
    <row r="98" spans="1:5" x14ac:dyDescent="0.25">
      <c r="A98" s="9" t="s">
        <v>267</v>
      </c>
      <c r="B98" s="9" t="s">
        <v>112</v>
      </c>
      <c r="C98" s="10"/>
      <c r="D98" s="11">
        <v>0</v>
      </c>
      <c r="E98" s="9"/>
    </row>
    <row r="99" spans="1:5" x14ac:dyDescent="0.25">
      <c r="A99" s="9" t="s">
        <v>267</v>
      </c>
      <c r="B99" s="9" t="s">
        <v>113</v>
      </c>
      <c r="C99" s="10"/>
      <c r="D99" s="11">
        <v>723569.15</v>
      </c>
      <c r="E99" s="9"/>
    </row>
    <row r="100" spans="1:5" x14ac:dyDescent="0.25">
      <c r="A100" s="9" t="s">
        <v>267</v>
      </c>
      <c r="B100" s="9" t="s">
        <v>114</v>
      </c>
      <c r="C100" s="10"/>
      <c r="D100" s="11">
        <v>169399.46</v>
      </c>
      <c r="E100" s="9"/>
    </row>
    <row r="101" spans="1:5" x14ac:dyDescent="0.25">
      <c r="A101" s="9" t="s">
        <v>267</v>
      </c>
      <c r="B101" s="9" t="s">
        <v>115</v>
      </c>
      <c r="C101" s="10">
        <v>0</v>
      </c>
      <c r="D101" s="11">
        <v>16672.080000000002</v>
      </c>
      <c r="E101" s="9"/>
    </row>
    <row r="102" spans="1:5" x14ac:dyDescent="0.25">
      <c r="A102" s="9" t="s">
        <v>267</v>
      </c>
      <c r="B102" s="9" t="s">
        <v>116</v>
      </c>
      <c r="C102" s="10"/>
      <c r="D102" s="11">
        <v>0</v>
      </c>
      <c r="E102" s="9"/>
    </row>
    <row r="103" spans="1:5" x14ac:dyDescent="0.25">
      <c r="A103" s="9" t="s">
        <v>267</v>
      </c>
      <c r="B103" s="9" t="s">
        <v>117</v>
      </c>
      <c r="C103" s="10">
        <v>0</v>
      </c>
      <c r="D103" s="11">
        <v>0</v>
      </c>
      <c r="E103" s="9"/>
    </row>
    <row r="104" spans="1:5" x14ac:dyDescent="0.25">
      <c r="A104" s="9" t="s">
        <v>267</v>
      </c>
      <c r="B104" s="9" t="s">
        <v>118</v>
      </c>
      <c r="C104" s="10">
        <v>2905037.1</v>
      </c>
      <c r="D104" s="11">
        <v>1215332.22</v>
      </c>
      <c r="E104" s="9" t="s">
        <v>287</v>
      </c>
    </row>
    <row r="105" spans="1:5" x14ac:dyDescent="0.25">
      <c r="A105" s="9" t="s">
        <v>267</v>
      </c>
      <c r="B105" s="9" t="s">
        <v>119</v>
      </c>
      <c r="C105" s="10">
        <v>384316.25</v>
      </c>
      <c r="D105" s="11">
        <v>5728094.8899999997</v>
      </c>
      <c r="E105" s="9" t="s">
        <v>288</v>
      </c>
    </row>
    <row r="106" spans="1:5" x14ac:dyDescent="0.25">
      <c r="A106" s="9" t="s">
        <v>267</v>
      </c>
      <c r="B106" s="9" t="s">
        <v>120</v>
      </c>
      <c r="C106" s="10">
        <v>2687712.56</v>
      </c>
      <c r="D106" s="11">
        <v>0</v>
      </c>
      <c r="E106" s="9" t="s">
        <v>287</v>
      </c>
    </row>
    <row r="107" spans="1:5" x14ac:dyDescent="0.25">
      <c r="A107" s="9" t="s">
        <v>267</v>
      </c>
      <c r="B107" s="9" t="s">
        <v>121</v>
      </c>
      <c r="C107" s="10"/>
      <c r="D107" s="11">
        <v>278752.89</v>
      </c>
      <c r="E107" s="9"/>
    </row>
    <row r="108" spans="1:5" x14ac:dyDescent="0.25">
      <c r="A108" s="9" t="s">
        <v>267</v>
      </c>
      <c r="B108" s="9" t="s">
        <v>122</v>
      </c>
      <c r="C108" s="10">
        <v>104251.32</v>
      </c>
      <c r="D108" s="11">
        <v>206671.74</v>
      </c>
      <c r="E108" s="9" t="s">
        <v>287</v>
      </c>
    </row>
    <row r="109" spans="1:5" x14ac:dyDescent="0.25">
      <c r="A109" s="9" t="s">
        <v>267</v>
      </c>
      <c r="B109" s="9" t="s">
        <v>123</v>
      </c>
      <c r="C109" s="10"/>
      <c r="D109" s="11">
        <v>0</v>
      </c>
      <c r="E109" s="9"/>
    </row>
    <row r="110" spans="1:5" x14ac:dyDescent="0.25">
      <c r="A110" s="9" t="s">
        <v>267</v>
      </c>
      <c r="B110" s="9" t="s">
        <v>124</v>
      </c>
      <c r="C110" s="13">
        <v>224424.82</v>
      </c>
      <c r="D110" s="11">
        <v>60226.2</v>
      </c>
      <c r="E110" s="9" t="s">
        <v>287</v>
      </c>
    </row>
    <row r="111" spans="1:5" x14ac:dyDescent="0.25">
      <c r="A111" s="9" t="s">
        <v>267</v>
      </c>
      <c r="B111" s="9" t="s">
        <v>125</v>
      </c>
      <c r="C111" s="10">
        <v>409007.87</v>
      </c>
      <c r="D111" s="11">
        <v>166857.82</v>
      </c>
      <c r="E111" s="9" t="s">
        <v>287</v>
      </c>
    </row>
    <row r="112" spans="1:5" x14ac:dyDescent="0.25">
      <c r="A112" s="9" t="s">
        <v>267</v>
      </c>
      <c r="B112" s="9" t="s">
        <v>126</v>
      </c>
      <c r="C112" s="10"/>
      <c r="D112" s="11">
        <v>0</v>
      </c>
      <c r="E112" s="9"/>
    </row>
    <row r="113" spans="1:5" x14ac:dyDescent="0.25">
      <c r="A113" s="9" t="s">
        <v>267</v>
      </c>
      <c r="B113" s="9" t="s">
        <v>127</v>
      </c>
      <c r="C113" s="10">
        <v>11481357.949999999</v>
      </c>
      <c r="D113" s="11">
        <v>1430094.74</v>
      </c>
      <c r="E113" s="9" t="s">
        <v>287</v>
      </c>
    </row>
    <row r="114" spans="1:5" x14ac:dyDescent="0.25">
      <c r="A114" s="9" t="s">
        <v>267</v>
      </c>
      <c r="B114" s="9" t="s">
        <v>128</v>
      </c>
      <c r="C114" s="10"/>
      <c r="D114" s="11">
        <v>0</v>
      </c>
      <c r="E114" s="9"/>
    </row>
    <row r="115" spans="1:5" x14ac:dyDescent="0.25">
      <c r="A115" s="9" t="s">
        <v>267</v>
      </c>
      <c r="B115" s="9" t="s">
        <v>129</v>
      </c>
      <c r="C115" s="10">
        <v>362646.30000005203</v>
      </c>
      <c r="D115" s="11">
        <v>165568.88</v>
      </c>
      <c r="E115" s="9" t="s">
        <v>287</v>
      </c>
    </row>
    <row r="116" spans="1:5" x14ac:dyDescent="0.25">
      <c r="A116" s="9" t="s">
        <v>267</v>
      </c>
      <c r="B116" s="9" t="s">
        <v>130</v>
      </c>
      <c r="C116" s="10"/>
      <c r="D116" s="11">
        <v>306158.21999999997</v>
      </c>
      <c r="E116" s="9"/>
    </row>
    <row r="117" spans="1:5" x14ac:dyDescent="0.25">
      <c r="A117" s="9" t="s">
        <v>267</v>
      </c>
      <c r="B117" s="9" t="s">
        <v>131</v>
      </c>
      <c r="C117" s="10">
        <v>55937.89</v>
      </c>
      <c r="D117" s="11">
        <v>108609.12</v>
      </c>
      <c r="E117" s="9" t="s">
        <v>287</v>
      </c>
    </row>
    <row r="118" spans="1:5" x14ac:dyDescent="0.25">
      <c r="A118" s="9" t="s">
        <v>267</v>
      </c>
      <c r="B118" s="18" t="s">
        <v>132</v>
      </c>
      <c r="C118" s="19">
        <v>0</v>
      </c>
      <c r="D118" s="20">
        <v>0</v>
      </c>
      <c r="E118" s="9"/>
    </row>
    <row r="119" spans="1:5" x14ac:dyDescent="0.25">
      <c r="A119" s="9" t="s">
        <v>268</v>
      </c>
      <c r="B119" s="9" t="s">
        <v>265</v>
      </c>
      <c r="C119" s="13">
        <v>11272617</v>
      </c>
      <c r="D119" s="14">
        <v>51720528</v>
      </c>
      <c r="E119" s="9" t="s">
        <v>288</v>
      </c>
    </row>
    <row r="120" spans="1:5" x14ac:dyDescent="0.25">
      <c r="A120" s="9" t="s">
        <v>269</v>
      </c>
      <c r="B120" s="9" t="s">
        <v>134</v>
      </c>
      <c r="C120" s="10">
        <v>0</v>
      </c>
      <c r="D120" s="11">
        <v>3995.64</v>
      </c>
      <c r="E120" s="9"/>
    </row>
    <row r="121" spans="1:5" x14ac:dyDescent="0.25">
      <c r="A121" s="9" t="s">
        <v>269</v>
      </c>
      <c r="B121" s="9" t="s">
        <v>135</v>
      </c>
      <c r="C121" s="10">
        <v>0</v>
      </c>
      <c r="D121" s="11">
        <v>135833.31</v>
      </c>
      <c r="E121" s="9"/>
    </row>
    <row r="122" spans="1:5" x14ac:dyDescent="0.25">
      <c r="A122" s="9" t="s">
        <v>269</v>
      </c>
      <c r="B122" s="9" t="s">
        <v>136</v>
      </c>
      <c r="C122" s="10">
        <v>0</v>
      </c>
      <c r="D122" s="11">
        <v>9338.2099999999991</v>
      </c>
      <c r="E122" s="9"/>
    </row>
    <row r="123" spans="1:5" x14ac:dyDescent="0.25">
      <c r="A123" s="9" t="s">
        <v>269</v>
      </c>
      <c r="B123" s="9" t="s">
        <v>137</v>
      </c>
      <c r="C123" s="10">
        <v>0</v>
      </c>
      <c r="D123" s="11">
        <v>0</v>
      </c>
      <c r="E123" s="9"/>
    </row>
    <row r="124" spans="1:5" x14ac:dyDescent="0.25">
      <c r="A124" s="9" t="s">
        <v>269</v>
      </c>
      <c r="B124" s="9" t="s">
        <v>138</v>
      </c>
      <c r="C124" s="10">
        <v>0</v>
      </c>
      <c r="D124" s="11">
        <v>0</v>
      </c>
      <c r="E124" s="9"/>
    </row>
    <row r="125" spans="1:5" x14ac:dyDescent="0.25">
      <c r="A125" s="9" t="s">
        <v>269</v>
      </c>
      <c r="B125" s="9" t="s">
        <v>139</v>
      </c>
      <c r="C125" s="10">
        <v>0</v>
      </c>
      <c r="D125" s="11">
        <v>0</v>
      </c>
      <c r="E125" s="9"/>
    </row>
    <row r="126" spans="1:5" x14ac:dyDescent="0.25">
      <c r="A126" s="9" t="s">
        <v>269</v>
      </c>
      <c r="B126" s="9" t="s">
        <v>140</v>
      </c>
      <c r="C126" s="10">
        <v>0</v>
      </c>
      <c r="D126" s="11">
        <v>7496.22</v>
      </c>
      <c r="E126" s="9"/>
    </row>
    <row r="127" spans="1:5" x14ac:dyDescent="0.25">
      <c r="A127" s="9" t="s">
        <v>269</v>
      </c>
      <c r="B127" s="9" t="s">
        <v>141</v>
      </c>
      <c r="C127" s="10">
        <v>0</v>
      </c>
      <c r="D127" s="11">
        <v>0</v>
      </c>
      <c r="E127" s="9"/>
    </row>
    <row r="128" spans="1:5" x14ac:dyDescent="0.25">
      <c r="A128" s="9" t="s">
        <v>269</v>
      </c>
      <c r="B128" s="9" t="s">
        <v>142</v>
      </c>
      <c r="C128" s="10">
        <v>0</v>
      </c>
      <c r="D128" s="11">
        <v>142465.91</v>
      </c>
      <c r="E128" s="9"/>
    </row>
    <row r="129" spans="1:5" x14ac:dyDescent="0.25">
      <c r="A129" s="9" t="s">
        <v>269</v>
      </c>
      <c r="B129" s="9" t="s">
        <v>143</v>
      </c>
      <c r="C129" s="10">
        <v>0</v>
      </c>
      <c r="D129" s="11">
        <v>4471.68</v>
      </c>
      <c r="E129" s="9"/>
    </row>
    <row r="130" spans="1:5" x14ac:dyDescent="0.25">
      <c r="A130" s="9" t="s">
        <v>269</v>
      </c>
      <c r="B130" s="9" t="s">
        <v>144</v>
      </c>
      <c r="C130" s="10">
        <v>0</v>
      </c>
      <c r="D130" s="11">
        <v>0</v>
      </c>
      <c r="E130" s="9"/>
    </row>
    <row r="131" spans="1:5" x14ac:dyDescent="0.25">
      <c r="A131" s="9" t="s">
        <v>269</v>
      </c>
      <c r="B131" s="9" t="s">
        <v>145</v>
      </c>
      <c r="C131" s="10">
        <v>0</v>
      </c>
      <c r="D131" s="11">
        <v>2445564.14</v>
      </c>
      <c r="E131" s="9"/>
    </row>
    <row r="132" spans="1:5" x14ac:dyDescent="0.25">
      <c r="A132" s="9" t="s">
        <v>269</v>
      </c>
      <c r="B132" s="9" t="s">
        <v>146</v>
      </c>
      <c r="C132" s="10">
        <v>0</v>
      </c>
      <c r="D132" s="11">
        <v>0</v>
      </c>
      <c r="E132" s="9"/>
    </row>
    <row r="133" spans="1:5" x14ac:dyDescent="0.25">
      <c r="A133" s="9" t="s">
        <v>269</v>
      </c>
      <c r="B133" s="9" t="s">
        <v>147</v>
      </c>
      <c r="C133" s="13">
        <v>53007.9</v>
      </c>
      <c r="D133" s="11">
        <v>140891.10999999999</v>
      </c>
      <c r="E133" s="9" t="s">
        <v>285</v>
      </c>
    </row>
    <row r="134" spans="1:5" x14ac:dyDescent="0.25">
      <c r="A134" s="9" t="s">
        <v>269</v>
      </c>
      <c r="B134" s="9" t="s">
        <v>149</v>
      </c>
      <c r="C134" s="13">
        <v>21714.720000000001</v>
      </c>
      <c r="D134" s="11">
        <v>24506.62</v>
      </c>
      <c r="E134" s="9" t="s">
        <v>285</v>
      </c>
    </row>
    <row r="135" spans="1:5" x14ac:dyDescent="0.25">
      <c r="A135" s="9" t="s">
        <v>269</v>
      </c>
      <c r="B135" s="9" t="s">
        <v>150</v>
      </c>
      <c r="C135" s="13">
        <v>25893.33</v>
      </c>
      <c r="D135" s="14">
        <v>0</v>
      </c>
      <c r="E135" s="9" t="s">
        <v>285</v>
      </c>
    </row>
    <row r="136" spans="1:5" x14ac:dyDescent="0.25">
      <c r="A136" s="9" t="s">
        <v>269</v>
      </c>
      <c r="B136" s="9" t="s">
        <v>151</v>
      </c>
      <c r="C136" s="10">
        <v>994346.87</v>
      </c>
      <c r="D136" s="14">
        <v>994346.87</v>
      </c>
      <c r="E136" s="9" t="s">
        <v>284</v>
      </c>
    </row>
    <row r="137" spans="1:5" x14ac:dyDescent="0.25">
      <c r="A137" s="9" t="s">
        <v>152</v>
      </c>
      <c r="B137" s="9" t="s">
        <v>153</v>
      </c>
      <c r="C137" s="10">
        <v>994346.87</v>
      </c>
      <c r="D137" s="11">
        <v>994346.87</v>
      </c>
      <c r="E137" s="9" t="s">
        <v>284</v>
      </c>
    </row>
    <row r="138" spans="1:5" x14ac:dyDescent="0.25">
      <c r="A138" s="9" t="s">
        <v>152</v>
      </c>
      <c r="B138" s="9" t="s">
        <v>154</v>
      </c>
      <c r="C138" s="10">
        <v>46341.24</v>
      </c>
      <c r="D138" s="11">
        <v>7696.49</v>
      </c>
      <c r="E138" s="9" t="s">
        <v>288</v>
      </c>
    </row>
    <row r="139" spans="1:5" x14ac:dyDescent="0.25">
      <c r="A139" s="9" t="s">
        <v>152</v>
      </c>
      <c r="B139" s="9" t="s">
        <v>156</v>
      </c>
      <c r="C139" s="10">
        <v>55853.11</v>
      </c>
      <c r="D139" s="11">
        <v>55853.11</v>
      </c>
      <c r="E139" s="9" t="s">
        <v>284</v>
      </c>
    </row>
    <row r="140" spans="1:5" x14ac:dyDescent="0.25">
      <c r="A140" s="9" t="s">
        <v>152</v>
      </c>
      <c r="B140" s="9" t="s">
        <v>157</v>
      </c>
      <c r="C140" s="10">
        <v>0</v>
      </c>
      <c r="D140" s="11">
        <v>0</v>
      </c>
      <c r="E140" s="9" t="s">
        <v>158</v>
      </c>
    </row>
    <row r="141" spans="1:5" x14ac:dyDescent="0.25">
      <c r="A141" s="9" t="s">
        <v>152</v>
      </c>
      <c r="B141" s="9" t="s">
        <v>159</v>
      </c>
      <c r="C141" s="10">
        <v>20115.810000000001</v>
      </c>
      <c r="D141" s="11">
        <v>20115.810000000001</v>
      </c>
      <c r="E141" s="9" t="s">
        <v>284</v>
      </c>
    </row>
    <row r="142" spans="1:5" x14ac:dyDescent="0.25">
      <c r="A142" s="9" t="s">
        <v>152</v>
      </c>
      <c r="B142" s="9" t="s">
        <v>160</v>
      </c>
      <c r="C142" s="10">
        <v>422633.84</v>
      </c>
      <c r="D142" s="11">
        <v>422633.84</v>
      </c>
      <c r="E142" s="9" t="s">
        <v>284</v>
      </c>
    </row>
    <row r="143" spans="1:5" x14ac:dyDescent="0.25">
      <c r="A143" s="9" t="s">
        <v>152</v>
      </c>
      <c r="B143" s="9" t="s">
        <v>161</v>
      </c>
      <c r="C143" s="10">
        <v>0</v>
      </c>
      <c r="D143" s="11">
        <v>0</v>
      </c>
      <c r="E143" s="9" t="s">
        <v>158</v>
      </c>
    </row>
    <row r="144" spans="1:5" x14ac:dyDescent="0.25">
      <c r="A144" s="9" t="s">
        <v>152</v>
      </c>
      <c r="B144" s="9" t="s">
        <v>162</v>
      </c>
      <c r="C144" s="10">
        <v>0</v>
      </c>
      <c r="D144" s="11">
        <v>0</v>
      </c>
      <c r="E144" s="9" t="s">
        <v>158</v>
      </c>
    </row>
    <row r="145" spans="1:5" x14ac:dyDescent="0.25">
      <c r="A145" s="9" t="s">
        <v>152</v>
      </c>
      <c r="B145" s="9" t="s">
        <v>163</v>
      </c>
      <c r="C145" s="10">
        <v>0</v>
      </c>
      <c r="D145" s="11">
        <v>0</v>
      </c>
      <c r="E145" s="9" t="s">
        <v>158</v>
      </c>
    </row>
    <row r="146" spans="1:5" x14ac:dyDescent="0.25">
      <c r="A146" s="9" t="s">
        <v>152</v>
      </c>
      <c r="B146" s="9" t="s">
        <v>164</v>
      </c>
      <c r="C146" s="10">
        <v>0</v>
      </c>
      <c r="D146" s="11">
        <v>0</v>
      </c>
      <c r="E146" s="9" t="s">
        <v>158</v>
      </c>
    </row>
    <row r="147" spans="1:5" x14ac:dyDescent="0.25">
      <c r="A147" s="9" t="s">
        <v>152</v>
      </c>
      <c r="B147" s="9" t="s">
        <v>165</v>
      </c>
      <c r="C147" s="10">
        <v>169940.73</v>
      </c>
      <c r="D147" s="11">
        <v>169940.73</v>
      </c>
      <c r="E147" s="9" t="s">
        <v>284</v>
      </c>
    </row>
    <row r="148" spans="1:5" x14ac:dyDescent="0.25">
      <c r="A148" s="9" t="s">
        <v>152</v>
      </c>
      <c r="B148" s="9" t="s">
        <v>166</v>
      </c>
      <c r="C148" s="10">
        <v>26594.26</v>
      </c>
      <c r="D148" s="11">
        <v>0</v>
      </c>
      <c r="E148" s="9" t="s">
        <v>288</v>
      </c>
    </row>
    <row r="149" spans="1:5" x14ac:dyDescent="0.25">
      <c r="A149" s="9" t="s">
        <v>152</v>
      </c>
      <c r="B149" s="9" t="s">
        <v>168</v>
      </c>
      <c r="C149" s="10">
        <v>23782.58</v>
      </c>
      <c r="D149" s="11">
        <v>0</v>
      </c>
      <c r="E149" s="9" t="s">
        <v>288</v>
      </c>
    </row>
    <row r="150" spans="1:5" x14ac:dyDescent="0.25">
      <c r="A150" s="9" t="s">
        <v>152</v>
      </c>
      <c r="B150" s="9" t="s">
        <v>169</v>
      </c>
      <c r="C150" s="10">
        <v>116483.11</v>
      </c>
      <c r="D150" s="11">
        <v>810483.11</v>
      </c>
      <c r="E150" s="9" t="s">
        <v>284</v>
      </c>
    </row>
    <row r="151" spans="1:5" x14ac:dyDescent="0.25">
      <c r="A151" s="9" t="s">
        <v>152</v>
      </c>
      <c r="B151" s="9" t="s">
        <v>170</v>
      </c>
      <c r="C151" s="10">
        <v>45641.05</v>
      </c>
      <c r="D151" s="11">
        <v>0</v>
      </c>
      <c r="E151" s="9" t="s">
        <v>288</v>
      </c>
    </row>
    <row r="152" spans="1:5" x14ac:dyDescent="0.25">
      <c r="A152" s="9" t="s">
        <v>152</v>
      </c>
      <c r="B152" s="9" t="s">
        <v>172</v>
      </c>
      <c r="C152" s="10">
        <v>49287.71</v>
      </c>
      <c r="D152" s="11">
        <v>0</v>
      </c>
      <c r="E152" s="9" t="s">
        <v>288</v>
      </c>
    </row>
    <row r="153" spans="1:5" x14ac:dyDescent="0.25">
      <c r="A153" s="9" t="s">
        <v>152</v>
      </c>
      <c r="B153" s="9" t="s">
        <v>173</v>
      </c>
      <c r="C153" s="10">
        <v>12445.71</v>
      </c>
      <c r="D153" s="11">
        <v>0</v>
      </c>
      <c r="E153" s="9" t="s">
        <v>288</v>
      </c>
    </row>
    <row r="154" spans="1:5" x14ac:dyDescent="0.25">
      <c r="A154" s="9" t="s">
        <v>152</v>
      </c>
      <c r="B154" s="9" t="s">
        <v>174</v>
      </c>
      <c r="C154" s="10">
        <v>0</v>
      </c>
      <c r="D154" s="11">
        <v>0</v>
      </c>
      <c r="E154" s="9" t="s">
        <v>175</v>
      </c>
    </row>
    <row r="155" spans="1:5" x14ac:dyDescent="0.25">
      <c r="A155" s="9" t="s">
        <v>152</v>
      </c>
      <c r="B155" s="9" t="s">
        <v>176</v>
      </c>
      <c r="C155" s="10">
        <v>0</v>
      </c>
      <c r="D155" s="11">
        <v>0</v>
      </c>
      <c r="E155" s="9" t="s">
        <v>177</v>
      </c>
    </row>
    <row r="156" spans="1:5" x14ac:dyDescent="0.25">
      <c r="A156" s="9" t="s">
        <v>152</v>
      </c>
      <c r="B156" s="9" t="s">
        <v>178</v>
      </c>
      <c r="C156" s="10">
        <v>490917.39</v>
      </c>
      <c r="D156" s="11">
        <v>488608.5</v>
      </c>
      <c r="E156" s="9" t="s">
        <v>284</v>
      </c>
    </row>
    <row r="157" spans="1:5" x14ac:dyDescent="0.25">
      <c r="A157" s="9" t="s">
        <v>180</v>
      </c>
      <c r="B157" s="9" t="s">
        <v>181</v>
      </c>
      <c r="C157" s="10">
        <v>0</v>
      </c>
      <c r="D157" s="11">
        <v>7688531.1399999997</v>
      </c>
      <c r="E157" s="9"/>
    </row>
    <row r="158" spans="1:5" x14ac:dyDescent="0.25">
      <c r="A158" s="9" t="s">
        <v>180</v>
      </c>
      <c r="B158" s="9" t="s">
        <v>182</v>
      </c>
      <c r="C158" s="10">
        <v>0</v>
      </c>
      <c r="D158" s="11">
        <v>1070231.24</v>
      </c>
      <c r="E158" s="9"/>
    </row>
    <row r="159" spans="1:5" x14ac:dyDescent="0.25">
      <c r="A159" s="9" t="s">
        <v>180</v>
      </c>
      <c r="B159" s="9" t="s">
        <v>183</v>
      </c>
      <c r="C159" s="10">
        <v>0</v>
      </c>
      <c r="D159" s="11">
        <v>59087.76</v>
      </c>
      <c r="E159" s="9"/>
    </row>
    <row r="160" spans="1:5" x14ac:dyDescent="0.25">
      <c r="A160" s="9" t="s">
        <v>180</v>
      </c>
      <c r="B160" s="9" t="s">
        <v>184</v>
      </c>
      <c r="C160" s="10">
        <v>0</v>
      </c>
      <c r="D160" s="11">
        <v>625415.99</v>
      </c>
      <c r="E160" s="9"/>
    </row>
    <row r="161" spans="1:5" x14ac:dyDescent="0.25">
      <c r="A161" s="9" t="s">
        <v>180</v>
      </c>
      <c r="B161" s="9" t="s">
        <v>185</v>
      </c>
      <c r="C161" s="10">
        <v>0</v>
      </c>
      <c r="D161" s="11">
        <v>161098.60999999999</v>
      </c>
      <c r="E161" s="9"/>
    </row>
    <row r="162" spans="1:5" x14ac:dyDescent="0.25">
      <c r="A162" s="9" t="s">
        <v>180</v>
      </c>
      <c r="B162" s="9" t="s">
        <v>186</v>
      </c>
      <c r="C162" s="10">
        <v>0</v>
      </c>
      <c r="D162" s="11">
        <v>356216.53</v>
      </c>
      <c r="E162" s="9"/>
    </row>
    <row r="163" spans="1:5" x14ac:dyDescent="0.25">
      <c r="A163" s="9" t="s">
        <v>180</v>
      </c>
      <c r="B163" s="9" t="s">
        <v>187</v>
      </c>
      <c r="C163" s="10">
        <v>0</v>
      </c>
      <c r="D163" s="11">
        <v>2563329.77</v>
      </c>
      <c r="E163" s="9"/>
    </row>
    <row r="164" spans="1:5" x14ac:dyDescent="0.25">
      <c r="A164" s="9" t="s">
        <v>180</v>
      </c>
      <c r="B164" s="9" t="s">
        <v>188</v>
      </c>
      <c r="C164" s="10">
        <v>0</v>
      </c>
      <c r="D164" s="11">
        <v>676185.05</v>
      </c>
      <c r="E164" s="9"/>
    </row>
    <row r="165" spans="1:5" x14ac:dyDescent="0.25">
      <c r="A165" s="9" t="s">
        <v>180</v>
      </c>
      <c r="B165" s="9" t="s">
        <v>189</v>
      </c>
      <c r="C165" s="10">
        <v>0</v>
      </c>
      <c r="D165" s="11">
        <v>105569.32</v>
      </c>
      <c r="E165" s="9"/>
    </row>
    <row r="166" spans="1:5" x14ac:dyDescent="0.25">
      <c r="A166" s="9" t="s">
        <v>180</v>
      </c>
      <c r="B166" s="9" t="s">
        <v>190</v>
      </c>
      <c r="C166" s="10">
        <v>0</v>
      </c>
      <c r="D166" s="11">
        <v>308503.51</v>
      </c>
      <c r="E166" s="9"/>
    </row>
    <row r="167" spans="1:5" x14ac:dyDescent="0.25">
      <c r="A167" s="9" t="s">
        <v>180</v>
      </c>
      <c r="B167" s="9" t="s">
        <v>191</v>
      </c>
      <c r="C167" s="10">
        <v>0</v>
      </c>
      <c r="D167" s="11">
        <v>347725.66</v>
      </c>
      <c r="E167" s="9"/>
    </row>
    <row r="168" spans="1:5" x14ac:dyDescent="0.25">
      <c r="A168" s="9" t="s">
        <v>180</v>
      </c>
      <c r="B168" s="9" t="s">
        <v>192</v>
      </c>
      <c r="C168" s="10">
        <v>0</v>
      </c>
      <c r="D168" s="11">
        <v>84090.05</v>
      </c>
      <c r="E168" s="9"/>
    </row>
    <row r="169" spans="1:5" x14ac:dyDescent="0.25">
      <c r="A169" s="9" t="s">
        <v>180</v>
      </c>
      <c r="B169" s="9" t="s">
        <v>193</v>
      </c>
      <c r="C169" s="10">
        <v>0</v>
      </c>
      <c r="D169" s="11">
        <v>246557.02</v>
      </c>
      <c r="E169" s="9"/>
    </row>
    <row r="170" spans="1:5" x14ac:dyDescent="0.25">
      <c r="A170" s="9" t="s">
        <v>180</v>
      </c>
      <c r="B170" s="9" t="s">
        <v>194</v>
      </c>
      <c r="C170" s="10">
        <v>0</v>
      </c>
      <c r="D170" s="11">
        <v>1107955.1000000001</v>
      </c>
      <c r="E170" s="9"/>
    </row>
    <row r="171" spans="1:5" x14ac:dyDescent="0.25">
      <c r="A171" s="9" t="s">
        <v>180</v>
      </c>
      <c r="B171" s="9" t="s">
        <v>195</v>
      </c>
      <c r="C171" s="10">
        <v>0</v>
      </c>
      <c r="D171" s="11">
        <v>659586.89</v>
      </c>
      <c r="E171" s="9"/>
    </row>
    <row r="172" spans="1:5" x14ac:dyDescent="0.25">
      <c r="A172" s="9" t="s">
        <v>180</v>
      </c>
      <c r="B172" s="9" t="s">
        <v>196</v>
      </c>
      <c r="C172" s="10">
        <v>0</v>
      </c>
      <c r="D172" s="11">
        <v>1191480.3700000001</v>
      </c>
      <c r="E172" s="9"/>
    </row>
    <row r="173" spans="1:5" x14ac:dyDescent="0.25">
      <c r="A173" s="9" t="s">
        <v>180</v>
      </c>
      <c r="B173" s="9" t="s">
        <v>197</v>
      </c>
      <c r="C173" s="10">
        <v>0</v>
      </c>
      <c r="D173" s="11">
        <v>183154.22</v>
      </c>
      <c r="E173" s="9"/>
    </row>
    <row r="174" spans="1:5" x14ac:dyDescent="0.25">
      <c r="A174" s="9" t="s">
        <v>180</v>
      </c>
      <c r="B174" s="9" t="s">
        <v>198</v>
      </c>
      <c r="C174" s="10">
        <v>0</v>
      </c>
      <c r="D174" s="11">
        <v>256548.15</v>
      </c>
      <c r="E174" s="9"/>
    </row>
    <row r="175" spans="1:5" x14ac:dyDescent="0.25">
      <c r="A175" s="9" t="s">
        <v>180</v>
      </c>
      <c r="B175" s="9" t="s">
        <v>199</v>
      </c>
      <c r="C175" s="10">
        <v>0</v>
      </c>
      <c r="D175" s="11">
        <v>456002.8</v>
      </c>
      <c r="E175" s="9"/>
    </row>
    <row r="176" spans="1:5" x14ac:dyDescent="0.25">
      <c r="A176" s="9" t="s">
        <v>180</v>
      </c>
      <c r="B176" s="9" t="s">
        <v>200</v>
      </c>
      <c r="C176" s="10">
        <v>0</v>
      </c>
      <c r="D176" s="11">
        <v>2137537.2999999998</v>
      </c>
      <c r="E176" s="9"/>
    </row>
    <row r="177" spans="1:5" x14ac:dyDescent="0.25">
      <c r="A177" s="9" t="s">
        <v>180</v>
      </c>
      <c r="B177" s="9" t="s">
        <v>201</v>
      </c>
      <c r="C177" s="10">
        <v>0</v>
      </c>
      <c r="D177" s="11">
        <v>982355.51</v>
      </c>
      <c r="E177" s="9"/>
    </row>
    <row r="178" spans="1:5" x14ac:dyDescent="0.25">
      <c r="A178" s="9" t="s">
        <v>180</v>
      </c>
      <c r="B178" s="9" t="s">
        <v>202</v>
      </c>
      <c r="C178" s="10">
        <v>0</v>
      </c>
      <c r="D178" s="11">
        <v>35898.14</v>
      </c>
      <c r="E178" s="9"/>
    </row>
    <row r="179" spans="1:5" x14ac:dyDescent="0.25">
      <c r="A179" s="9" t="s">
        <v>180</v>
      </c>
      <c r="B179" s="9" t="s">
        <v>203</v>
      </c>
      <c r="C179" s="10">
        <v>0</v>
      </c>
      <c r="D179" s="11">
        <v>316318.58</v>
      </c>
      <c r="E179" s="9"/>
    </row>
    <row r="180" spans="1:5" x14ac:dyDescent="0.25">
      <c r="A180" s="9" t="s">
        <v>180</v>
      </c>
      <c r="B180" s="9" t="s">
        <v>204</v>
      </c>
      <c r="C180" s="10">
        <v>0</v>
      </c>
      <c r="D180" s="11">
        <v>273666.34999999998</v>
      </c>
      <c r="E180" s="9"/>
    </row>
    <row r="181" spans="1:5" x14ac:dyDescent="0.25">
      <c r="A181" s="9" t="s">
        <v>205</v>
      </c>
      <c r="B181" s="9" t="s">
        <v>206</v>
      </c>
      <c r="C181" s="10">
        <v>0</v>
      </c>
      <c r="D181" s="11">
        <v>109450.1</v>
      </c>
      <c r="E181" s="9" t="s">
        <v>207</v>
      </c>
    </row>
    <row r="182" spans="1:5" x14ac:dyDescent="0.25">
      <c r="A182" s="9" t="s">
        <v>205</v>
      </c>
      <c r="B182" s="9" t="s">
        <v>208</v>
      </c>
      <c r="C182" s="10">
        <v>332629</v>
      </c>
      <c r="D182" s="11">
        <v>255734.88</v>
      </c>
      <c r="E182" s="9" t="s">
        <v>290</v>
      </c>
    </row>
    <row r="183" spans="1:5" x14ac:dyDescent="0.25">
      <c r="A183" s="9" t="s">
        <v>205</v>
      </c>
      <c r="B183" s="9" t="s">
        <v>210</v>
      </c>
      <c r="C183" s="10">
        <v>0</v>
      </c>
      <c r="D183" s="11">
        <v>0</v>
      </c>
      <c r="E183" s="9" t="s">
        <v>207</v>
      </c>
    </row>
    <row r="184" spans="1:5" x14ac:dyDescent="0.25">
      <c r="A184" s="9" t="s">
        <v>205</v>
      </c>
      <c r="B184" s="9" t="s">
        <v>211</v>
      </c>
      <c r="C184" s="10">
        <v>9873549</v>
      </c>
      <c r="D184" s="11">
        <v>336087.91</v>
      </c>
      <c r="E184" s="9" t="s">
        <v>289</v>
      </c>
    </row>
    <row r="185" spans="1:5" x14ac:dyDescent="0.25">
      <c r="A185" s="9" t="s">
        <v>205</v>
      </c>
      <c r="B185" s="9" t="s">
        <v>213</v>
      </c>
      <c r="C185" s="10">
        <v>0</v>
      </c>
      <c r="D185" s="11">
        <v>0</v>
      </c>
      <c r="E185" s="9"/>
    </row>
    <row r="186" spans="1:5" x14ac:dyDescent="0.25">
      <c r="A186" s="9" t="s">
        <v>205</v>
      </c>
      <c r="B186" s="9" t="s">
        <v>214</v>
      </c>
      <c r="C186" s="10">
        <v>0</v>
      </c>
      <c r="D186" s="11">
        <v>121359.33</v>
      </c>
      <c r="E186" s="9" t="s">
        <v>207</v>
      </c>
    </row>
    <row r="187" spans="1:5" x14ac:dyDescent="0.25">
      <c r="A187" s="9" t="s">
        <v>205</v>
      </c>
      <c r="B187" s="9" t="s">
        <v>215</v>
      </c>
      <c r="C187" s="10">
        <v>678354</v>
      </c>
      <c r="D187" s="11">
        <v>68684.789999999994</v>
      </c>
      <c r="E187" s="9" t="s">
        <v>289</v>
      </c>
    </row>
    <row r="188" spans="1:5" x14ac:dyDescent="0.25">
      <c r="A188" s="9" t="s">
        <v>205</v>
      </c>
      <c r="B188" s="9" t="s">
        <v>216</v>
      </c>
      <c r="C188" s="10">
        <v>592625.74</v>
      </c>
      <c r="D188" s="11">
        <v>0</v>
      </c>
      <c r="E188" s="9" t="s">
        <v>289</v>
      </c>
    </row>
    <row r="189" spans="1:5" x14ac:dyDescent="0.25">
      <c r="A189" s="9" t="s">
        <v>205</v>
      </c>
      <c r="B189" s="9" t="s">
        <v>217</v>
      </c>
      <c r="C189" s="10">
        <v>0</v>
      </c>
      <c r="D189" s="11">
        <v>0</v>
      </c>
      <c r="E189" s="9" t="s">
        <v>207</v>
      </c>
    </row>
    <row r="190" spans="1:5" x14ac:dyDescent="0.25">
      <c r="A190" s="9" t="s">
        <v>205</v>
      </c>
      <c r="B190" s="9" t="s">
        <v>218</v>
      </c>
      <c r="C190" s="10">
        <v>2984683</v>
      </c>
      <c r="D190" s="11">
        <v>81610.02</v>
      </c>
      <c r="E190" s="9" t="s">
        <v>290</v>
      </c>
    </row>
    <row r="191" spans="1:5" x14ac:dyDescent="0.25">
      <c r="A191" s="9" t="s">
        <v>205</v>
      </c>
      <c r="B191" s="9" t="s">
        <v>219</v>
      </c>
      <c r="C191" s="10">
        <v>410355.11</v>
      </c>
      <c r="D191" s="11">
        <v>22963.16</v>
      </c>
      <c r="E191" s="9" t="s">
        <v>290</v>
      </c>
    </row>
    <row r="192" spans="1:5" x14ac:dyDescent="0.25">
      <c r="A192" s="9" t="s">
        <v>205</v>
      </c>
      <c r="B192" s="9" t="s">
        <v>220</v>
      </c>
      <c r="C192" s="10">
        <v>987354.89899999998</v>
      </c>
      <c r="D192" s="11">
        <v>360240.09</v>
      </c>
      <c r="E192" s="9" t="s">
        <v>284</v>
      </c>
    </row>
    <row r="193" spans="1:5" x14ac:dyDescent="0.25">
      <c r="A193" s="9" t="s">
        <v>205</v>
      </c>
      <c r="B193" s="9" t="s">
        <v>221</v>
      </c>
      <c r="C193" s="10">
        <v>0</v>
      </c>
      <c r="D193" s="11">
        <v>21.28</v>
      </c>
      <c r="E193" s="9" t="s">
        <v>207</v>
      </c>
    </row>
    <row r="194" spans="1:5" x14ac:dyDescent="0.25">
      <c r="A194" s="9" t="s">
        <v>205</v>
      </c>
      <c r="B194" s="9" t="s">
        <v>222</v>
      </c>
      <c r="C194" s="10">
        <v>2435629</v>
      </c>
      <c r="D194" s="11">
        <v>143191.24</v>
      </c>
      <c r="E194" s="9" t="s">
        <v>289</v>
      </c>
    </row>
    <row r="195" spans="1:5" x14ac:dyDescent="0.25">
      <c r="A195" s="9" t="s">
        <v>205</v>
      </c>
      <c r="B195" s="9" t="s">
        <v>223</v>
      </c>
      <c r="C195" s="10">
        <v>0</v>
      </c>
      <c r="D195" s="11">
        <v>0</v>
      </c>
      <c r="E195" s="9" t="s">
        <v>207</v>
      </c>
    </row>
    <row r="196" spans="1:5" x14ac:dyDescent="0.25">
      <c r="A196" s="9" t="s">
        <v>205</v>
      </c>
      <c r="B196" s="9" t="s">
        <v>224</v>
      </c>
      <c r="C196" s="10">
        <v>976234.65</v>
      </c>
      <c r="D196" s="11">
        <v>913008.13</v>
      </c>
      <c r="E196" s="9" t="s">
        <v>289</v>
      </c>
    </row>
    <row r="197" spans="1:5" x14ac:dyDescent="0.25">
      <c r="A197" s="9" t="s">
        <v>205</v>
      </c>
      <c r="B197" s="9" t="s">
        <v>225</v>
      </c>
      <c r="C197" s="10">
        <v>0</v>
      </c>
      <c r="D197" s="11">
        <v>0</v>
      </c>
      <c r="E197" s="9" t="s">
        <v>207</v>
      </c>
    </row>
    <row r="198" spans="1:5" x14ac:dyDescent="0.25">
      <c r="A198" s="9" t="s">
        <v>205</v>
      </c>
      <c r="B198" s="9" t="s">
        <v>226</v>
      </c>
      <c r="C198" s="10">
        <v>453675</v>
      </c>
      <c r="D198" s="11">
        <v>16419.37</v>
      </c>
      <c r="E198" s="9" t="s">
        <v>289</v>
      </c>
    </row>
    <row r="199" spans="1:5" x14ac:dyDescent="0.25">
      <c r="A199" s="9" t="s">
        <v>205</v>
      </c>
      <c r="B199" s="9" t="s">
        <v>227</v>
      </c>
      <c r="C199" s="10">
        <v>0</v>
      </c>
      <c r="D199" s="11">
        <v>0</v>
      </c>
      <c r="E199" s="9" t="s">
        <v>212</v>
      </c>
    </row>
    <row r="200" spans="1:5" x14ac:dyDescent="0.25">
      <c r="A200" s="9" t="s">
        <v>205</v>
      </c>
      <c r="B200" s="9" t="s">
        <v>228</v>
      </c>
      <c r="C200" s="10">
        <v>0</v>
      </c>
      <c r="D200" s="11">
        <v>0</v>
      </c>
      <c r="E200" s="9" t="s">
        <v>229</v>
      </c>
    </row>
    <row r="201" spans="1:5" x14ac:dyDescent="0.25">
      <c r="A201" s="9" t="s">
        <v>230</v>
      </c>
      <c r="B201" s="9" t="s">
        <v>153</v>
      </c>
      <c r="C201" s="10">
        <v>4797475.96</v>
      </c>
      <c r="D201" s="11">
        <v>4797475.96</v>
      </c>
      <c r="E201" s="9" t="s">
        <v>284</v>
      </c>
    </row>
    <row r="202" spans="1:5" x14ac:dyDescent="0.25">
      <c r="A202" s="9" t="s">
        <v>230</v>
      </c>
      <c r="B202" s="9" t="s">
        <v>231</v>
      </c>
      <c r="C202" s="10">
        <v>190392.77</v>
      </c>
      <c r="D202" s="11">
        <v>190392.77</v>
      </c>
      <c r="E202" s="9" t="s">
        <v>284</v>
      </c>
    </row>
    <row r="203" spans="1:5" x14ac:dyDescent="0.25">
      <c r="A203" s="9" t="s">
        <v>230</v>
      </c>
      <c r="B203" s="9" t="s">
        <v>232</v>
      </c>
      <c r="C203" s="10">
        <v>9716.75</v>
      </c>
      <c r="D203" s="11">
        <v>9716.75</v>
      </c>
      <c r="E203" s="9" t="s">
        <v>284</v>
      </c>
    </row>
    <row r="204" spans="1:5" x14ac:dyDescent="0.25">
      <c r="A204" s="9" t="s">
        <v>230</v>
      </c>
      <c r="B204" s="9" t="s">
        <v>233</v>
      </c>
      <c r="C204" s="10">
        <v>68741.11</v>
      </c>
      <c r="D204" s="11">
        <v>68741.11</v>
      </c>
      <c r="E204" s="9" t="s">
        <v>284</v>
      </c>
    </row>
    <row r="205" spans="1:5" x14ac:dyDescent="0.25">
      <c r="A205" s="9" t="s">
        <v>230</v>
      </c>
      <c r="B205" s="9" t="s">
        <v>234</v>
      </c>
      <c r="C205" s="10">
        <v>82625.06</v>
      </c>
      <c r="D205" s="11">
        <v>82625.06</v>
      </c>
      <c r="E205" s="9" t="s">
        <v>284</v>
      </c>
    </row>
    <row r="206" spans="1:5" x14ac:dyDescent="0.25">
      <c r="A206" s="9" t="s">
        <v>230</v>
      </c>
      <c r="B206" s="9" t="s">
        <v>235</v>
      </c>
      <c r="C206" s="10">
        <v>69186.22</v>
      </c>
      <c r="D206" s="11">
        <v>69186.22</v>
      </c>
      <c r="E206" s="9" t="s">
        <v>284</v>
      </c>
    </row>
    <row r="207" spans="1:5" x14ac:dyDescent="0.25">
      <c r="A207" s="9" t="s">
        <v>230</v>
      </c>
      <c r="B207" s="9" t="s">
        <v>236</v>
      </c>
      <c r="C207" s="10">
        <v>19176.37</v>
      </c>
      <c r="D207" s="11">
        <v>19176.37</v>
      </c>
      <c r="E207" s="9" t="s">
        <v>288</v>
      </c>
    </row>
    <row r="208" spans="1:5" x14ac:dyDescent="0.25">
      <c r="A208" s="9" t="s">
        <v>230</v>
      </c>
      <c r="B208" s="9" t="s">
        <v>237</v>
      </c>
      <c r="C208" s="10">
        <v>546458.15</v>
      </c>
      <c r="D208" s="11">
        <v>0</v>
      </c>
      <c r="E208" s="9" t="s">
        <v>288</v>
      </c>
    </row>
    <row r="209" spans="1:5" x14ac:dyDescent="0.25">
      <c r="A209" s="9" t="s">
        <v>230</v>
      </c>
      <c r="B209" s="9" t="s">
        <v>238</v>
      </c>
      <c r="C209" s="10">
        <v>202837.8</v>
      </c>
      <c r="D209" s="11">
        <v>0</v>
      </c>
      <c r="E209" s="9" t="s">
        <v>284</v>
      </c>
    </row>
    <row r="210" spans="1:5" x14ac:dyDescent="0.25">
      <c r="A210" s="9" t="s">
        <v>230</v>
      </c>
      <c r="B210" s="9" t="s">
        <v>239</v>
      </c>
      <c r="C210" s="10">
        <v>3046335.33</v>
      </c>
      <c r="D210" s="11">
        <v>3046335.33</v>
      </c>
      <c r="E210" s="9" t="s">
        <v>284</v>
      </c>
    </row>
    <row r="211" spans="1:5" x14ac:dyDescent="0.25">
      <c r="A211" s="9" t="s">
        <v>230</v>
      </c>
      <c r="B211" s="9" t="s">
        <v>240</v>
      </c>
      <c r="C211" s="10">
        <v>155590.96</v>
      </c>
      <c r="D211" s="11">
        <v>155590.96</v>
      </c>
      <c r="E211" s="9" t="s">
        <v>289</v>
      </c>
    </row>
    <row r="212" spans="1:5" x14ac:dyDescent="0.25">
      <c r="A212" s="9" t="s">
        <v>230</v>
      </c>
      <c r="B212" s="9" t="s">
        <v>242</v>
      </c>
      <c r="C212" s="10">
        <v>0</v>
      </c>
      <c r="D212" s="11">
        <v>0</v>
      </c>
      <c r="E212" s="9" t="s">
        <v>229</v>
      </c>
    </row>
    <row r="213" spans="1:5" x14ac:dyDescent="0.25">
      <c r="A213" s="9" t="s">
        <v>230</v>
      </c>
      <c r="B213" s="9" t="s">
        <v>243</v>
      </c>
      <c r="C213" s="10">
        <v>148829.84</v>
      </c>
      <c r="D213" s="11">
        <v>148829.84</v>
      </c>
      <c r="E213" s="9" t="s">
        <v>288</v>
      </c>
    </row>
    <row r="214" spans="1:5" x14ac:dyDescent="0.25">
      <c r="A214" s="9" t="s">
        <v>230</v>
      </c>
      <c r="B214" s="9" t="s">
        <v>244</v>
      </c>
      <c r="C214" s="10">
        <v>270509.98</v>
      </c>
      <c r="D214" s="11">
        <v>0</v>
      </c>
      <c r="E214" s="9" t="s">
        <v>284</v>
      </c>
    </row>
    <row r="215" spans="1:5" x14ac:dyDescent="0.25">
      <c r="A215" s="9" t="s">
        <v>230</v>
      </c>
      <c r="B215" s="9" t="s">
        <v>245</v>
      </c>
      <c r="C215" s="10">
        <v>2517686.9500000002</v>
      </c>
      <c r="D215" s="11">
        <v>2517686.9500000002</v>
      </c>
      <c r="E215" s="9" t="s">
        <v>284</v>
      </c>
    </row>
    <row r="216" spans="1:5" x14ac:dyDescent="0.25">
      <c r="A216" s="9" t="s">
        <v>230</v>
      </c>
      <c r="B216" s="9" t="s">
        <v>246</v>
      </c>
      <c r="C216" s="10">
        <v>2780950.17</v>
      </c>
      <c r="D216" s="11">
        <v>2780950.17</v>
      </c>
      <c r="E216" s="9" t="s">
        <v>284</v>
      </c>
    </row>
    <row r="217" spans="1:5" x14ac:dyDescent="0.25">
      <c r="A217" s="9" t="s">
        <v>230</v>
      </c>
      <c r="B217" s="9" t="s">
        <v>247</v>
      </c>
      <c r="C217" s="10">
        <v>53471.26</v>
      </c>
      <c r="D217" s="11">
        <v>53471.26</v>
      </c>
      <c r="E217" s="9" t="s">
        <v>288</v>
      </c>
    </row>
    <row r="218" spans="1:5" x14ac:dyDescent="0.25">
      <c r="A218" s="21" t="s">
        <v>248</v>
      </c>
      <c r="B218" s="9" t="s">
        <v>249</v>
      </c>
      <c r="C218" s="10">
        <v>25626112.41</v>
      </c>
      <c r="D218" s="11">
        <v>7633633.96</v>
      </c>
      <c r="E218" s="9" t="s">
        <v>284</v>
      </c>
    </row>
    <row r="219" spans="1:5" x14ac:dyDescent="0.25">
      <c r="A219" s="21" t="s">
        <v>248</v>
      </c>
      <c r="B219" s="9" t="s">
        <v>251</v>
      </c>
      <c r="C219" s="10">
        <v>14524049.9</v>
      </c>
      <c r="D219" s="11">
        <v>3894969.09</v>
      </c>
      <c r="E219" s="22" t="s">
        <v>291</v>
      </c>
    </row>
    <row r="220" spans="1:5" x14ac:dyDescent="0.25">
      <c r="A220" s="21" t="s">
        <v>248</v>
      </c>
      <c r="B220" s="9" t="s">
        <v>253</v>
      </c>
      <c r="C220" s="23">
        <v>0</v>
      </c>
      <c r="D220" s="11">
        <v>0</v>
      </c>
      <c r="E220" s="22" t="s">
        <v>254</v>
      </c>
    </row>
    <row r="221" spans="1:5" x14ac:dyDescent="0.25">
      <c r="A221" s="21" t="s">
        <v>248</v>
      </c>
      <c r="B221" s="9" t="s">
        <v>255</v>
      </c>
      <c r="C221" s="10">
        <v>920584.9</v>
      </c>
      <c r="D221" s="11">
        <v>355525.3</v>
      </c>
      <c r="E221" s="9" t="s">
        <v>284</v>
      </c>
    </row>
    <row r="222" spans="1:5" x14ac:dyDescent="0.25">
      <c r="A222" s="21" t="s">
        <v>248</v>
      </c>
      <c r="B222" s="9" t="s">
        <v>256</v>
      </c>
      <c r="C222" s="10">
        <v>379413.74</v>
      </c>
      <c r="D222" s="11">
        <v>55691.519999999997</v>
      </c>
      <c r="E222" s="9" t="s">
        <v>284</v>
      </c>
    </row>
    <row r="223" spans="1:5" x14ac:dyDescent="0.25">
      <c r="A223" s="21" t="s">
        <v>248</v>
      </c>
      <c r="B223" s="9" t="s">
        <v>257</v>
      </c>
      <c r="C223" s="10">
        <v>0</v>
      </c>
      <c r="D223" s="11">
        <v>226403.28</v>
      </c>
      <c r="E223" s="22"/>
    </row>
    <row r="224" spans="1:5" x14ac:dyDescent="0.25">
      <c r="A224" s="21" t="s">
        <v>248</v>
      </c>
      <c r="B224" s="9" t="s">
        <v>258</v>
      </c>
      <c r="C224" s="10">
        <v>3296911.72</v>
      </c>
      <c r="D224" s="11">
        <v>148662.74</v>
      </c>
      <c r="E224" s="9" t="s">
        <v>285</v>
      </c>
    </row>
    <row r="225" spans="1:5" x14ac:dyDescent="0.25">
      <c r="A225" s="21" t="s">
        <v>248</v>
      </c>
      <c r="B225" s="9" t="s">
        <v>260</v>
      </c>
      <c r="C225" s="10">
        <v>1595288.8</v>
      </c>
      <c r="D225" s="11">
        <v>1119475.18</v>
      </c>
      <c r="E225" s="9" t="s">
        <v>284</v>
      </c>
    </row>
    <row r="226" spans="1:5" x14ac:dyDescent="0.25">
      <c r="A226" s="21" t="s">
        <v>248</v>
      </c>
      <c r="B226" s="9" t="s">
        <v>262</v>
      </c>
      <c r="C226" s="24">
        <v>0</v>
      </c>
      <c r="D226" s="25">
        <v>2247947.77</v>
      </c>
      <c r="E226" s="9" t="s">
        <v>263</v>
      </c>
    </row>
    <row r="227" spans="1:5" ht="15.75" thickBot="1" x14ac:dyDescent="0.3">
      <c r="A227" s="26" t="s">
        <v>248</v>
      </c>
      <c r="B227" s="26" t="s">
        <v>153</v>
      </c>
      <c r="C227" s="27">
        <v>0</v>
      </c>
      <c r="D227" s="28">
        <v>1642521.08</v>
      </c>
      <c r="E227" s="29" t="s">
        <v>263</v>
      </c>
    </row>
    <row r="229" spans="1:5" ht="15.75" thickBot="1" x14ac:dyDescent="0.3">
      <c r="C229" s="32">
        <f>SUM(C4:C227)</f>
        <v>157765088.14130282</v>
      </c>
      <c r="D229" s="32">
        <f>SUM(D4:D227)</f>
        <v>307530891.57999992</v>
      </c>
    </row>
    <row r="230" spans="1:5" ht="15.75" thickTop="1" x14ac:dyDescent="0.25"/>
  </sheetData>
  <mergeCells count="1">
    <mergeCell ref="C2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Summary_Reason</vt:lpstr>
      <vt:lpstr>PQ 420</vt:lpstr>
      <vt:lpstr>Data_Reason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Montjane Mogoale</dc:creator>
  <cp:lastModifiedBy>Montjane Mogoale</cp:lastModifiedBy>
  <dcterms:created xsi:type="dcterms:W3CDTF">2022-03-03T13:15:33Z</dcterms:created>
  <dcterms:modified xsi:type="dcterms:W3CDTF">2022-03-04T12:58:34Z</dcterms:modified>
</cp:coreProperties>
</file>