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9E24B34D-FB40-4B97-B96A-4D1D5E39A90F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72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<sst xmlns="http://schemas.openxmlformats.org/spreadsheetml/2006/main" count="269" uniqueCount="97">
  <si>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</si>
  <si>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</si>
  <si>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</si>
  <si>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</si>
  <si>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</si>
  <si>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</si>
  <si>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</si>
  <si>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</si>
  <si>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</si>
  <si>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</si>
  <si>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</si>
  <si>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</si>
  <si>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</si>
  <si>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</si>
  <si>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</si>
  <si>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</si>
  <si>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</si>
  <si>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</si>
  <si>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</si>
  <si>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</si>
  <si>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</si>
  <si>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</si>
  <si>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</si>
  <si>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</si>
  <si>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</si>
  <si>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</si>
  <si>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</si>
  <si>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</si>
  <si>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</si>
  <si>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</si>
  <si>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</si>
  <si>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</si>
  <si>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</si>
  <si>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</si>
  <si>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</si>
  <si>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</si>
  <si>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</si>
  <si>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</si>
  <si>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</si>
  <si>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</si>
  <si>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</si>
  <si>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</si>
  <si>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</si>
  <si>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</si>
  <si>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</si>
  <si>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</si>
  <si>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</si>
  <si>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</si>
  <si>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</si>
  <si>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</si>
  <si>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</si>
  <si>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</si>
  <si>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</si>
  <si>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</si>
  <si>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</si>
  <si>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</si>
  <si>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</si>
  <si>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</si>
  <si>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</si>
  <si>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</si>
  <si>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</si>
  <si>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</si>
  <si>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</si>
  <si>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</si>
  <si>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</si>
  <si>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</si>
  <si>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</si>
  <si>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Maxime</t>
  </si>
  <si>
    <t>Aubin</t>
  </si>
  <si>
    <t>Louis</t>
  </si>
  <si>
    <t>Garceau</t>
  </si>
  <si>
    <t>Jean-Philippe</t>
  </si>
  <si>
    <t>Belval</t>
  </si>
  <si>
    <t>Karl</t>
  </si>
  <si>
    <t>Mainville</t>
  </si>
  <si>
    <t>Victor</t>
  </si>
  <si>
    <t>Turgeon</t>
  </si>
  <si>
    <t>Malgré le fait que j'ai réussi a complété l'API dans de bons temps, celui semble encore avoir des des erreurs (donc le travail n'est pas d'une qualité parfaite)
Mais je n'ai pas réussi à compléter le form pour créer une requête dans le temps prévu</t>
  </si>
  <si>
    <t>Louis faisait l'API avec moi, donc puisque l'API a été fini dans les temps, mais avec certains bogues, j'ai descendu le travail de qualité au même niveau que je l'ai mis pour moi.
Il a aussi moins parlé lorsque l'on a fait le plan de l'application donc j'ai baissé de 1 point les sections lier a s'exprimer</t>
  </si>
  <si>
    <t>Cette semaine Jean-Philippe a bien accompli sont rôle de chef  d'équipe, il a écouté les propositions de tous ceux qui on partager leurs pensés et n'avais rien a reproché</t>
  </si>
  <si>
    <t>Malheureusement, Karl a été bloqué à faire fonctionner un  bouton pendant longtemps, il n'a donc pas respecté l'échéance. Et son travail s'arrête à un bouton donc je ne sais pas si c'est un travail de qualité.</t>
  </si>
  <si>
    <t>Souvent préfère faire comme il le pense, plutôt que d'écouter  les autres, mais honnêtement je n'ai aucun reproche a lui faire</t>
  </si>
  <si>
    <t>06/02/2023</t>
  </si>
  <si>
    <t>Rencontre de la classe</t>
  </si>
  <si>
    <t>Création et reformatage du formulaire de création de requête</t>
  </si>
  <si>
    <t>Rencontre d'équipe</t>
  </si>
  <si>
    <t>Résoudre les conlfits de fusion</t>
  </si>
  <si>
    <t>07/02/2023</t>
  </si>
  <si>
    <t>Réolution d'un problème de système</t>
  </si>
  <si>
    <t>Apprentissage React</t>
  </si>
  <si>
    <t>Formulaire de modification de dossier</t>
  </si>
  <si>
    <t>09/02/2023</t>
  </si>
  <si>
    <t>Nettoyage et debug du formulaire de dossier</t>
  </si>
  <si>
    <t>12/02/2023</t>
  </si>
  <si>
    <t>Création de la documentation pour l'utilisateur</t>
  </si>
  <si>
    <t>Fix d'un bug dans la création de dossier</t>
  </si>
  <si>
    <t>Recréation de la documentation a cause d'une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</si>
</sst>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Border="1" applyAlignment="1">
      <alignment horizontal="right" vertical="top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 applyProtection="1">
      <alignment horizontal="left" vertical="top" wrapText="1"/>
    </xf>
    <xf numFmtId="0" fontId="0" fillId="3" borderId="5" xfId="0" applyFill="1" applyBorder="1" applyProtection="1"/>
    <xf numFmtId="0" fontId="1" fillId="3" borderId="0" xfId="0" applyFont="1" applyFill="1" applyBorder="1" applyAlignment="1" applyProtection="1">
      <alignment horizontal="right"/>
    </xf>
    <xf numFmtId="0" fontId="6" fillId="4" borderId="10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 wrapText="1"/>
    </xf>
    <xf numFmtId="0" fontId="11" fillId="4" borderId="11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Alignment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Alignment="1" applyProtection="1">
      <protection locked="0"/>
    </xf>
    <xf numFmtId="0" fontId="14" fillId="3" borderId="0" xfId="0" applyFont="1" applyFill="1" applyBorder="1" applyAlignment="1">
      <alignment horizontal="right"/>
    </xf>
    <xf numFmtId="0" fontId="1" fillId="3" borderId="5" xfId="0" applyFont="1" applyFill="1" applyBorder="1" applyAlignment="1" applyProtection="1">
      <alignment horizontal="right" vertical="top" wrapText="1" indent="2"/>
    </xf>
    <xf numFmtId="0" fontId="1" fillId="3" borderId="0" xfId="0" applyFont="1" applyFill="1" applyBorder="1" applyAlignment="1" applyProtection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Border="1" applyAlignment="1">
      <alignment horizontal="right" indent="2"/>
    </xf>
    <xf numFmtId="0" fontId="4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4" xfId="0" applyNumberFormat="1" applyFill="1" applyBorder="1" applyAlignment="1" applyProtection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124146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6"/>
  <sheetViews>
    <sheetView tabSelected="1" topLeftCell="A13" workbookViewId="0">
      <selection activeCell="D25" sqref="D25"/>
    </sheetView>
  </sheetViews>
  <sheetFormatPr defaultColWidth="11.5546875" defaultRowHeight="14.4" x14ac:dyDescent="0.3"/>
  <cols>
    <col min="3" max="3" width="9.88671875" customWidth="1"/>
    <col min="4" max="4" width="76.88671875" customWidth="1"/>
    <col min="5" max="5" width="11.44140625" style="37"/>
  </cols>
  <sheetData>
    <row r="1" spans="1:6" ht="15" customHeight="1" x14ac:dyDescent="0.3">
      <c r="A1" s="15"/>
      <c r="B1" s="7"/>
      <c r="C1" s="7"/>
      <c r="D1" s="4"/>
      <c r="E1" s="10"/>
    </row>
    <row r="2" spans="1:6" ht="15" customHeight="1" x14ac:dyDescent="0.3">
      <c r="A2" s="17"/>
      <c r="B2" s="5"/>
      <c r="C2" s="54" t="s">
        <v>65</v>
      </c>
      <c r="D2" s="54"/>
      <c r="E2" s="11"/>
    </row>
    <row r="3" spans="1:6" ht="15" customHeight="1" x14ac:dyDescent="0.3">
      <c r="A3" s="17"/>
      <c r="B3" s="5"/>
      <c r="C3" s="54"/>
      <c r="D3" s="54"/>
      <c r="E3" s="11"/>
    </row>
    <row r="4" spans="1:6" ht="19.5" customHeight="1" thickBot="1" x14ac:dyDescent="0.45">
      <c r="A4" s="18"/>
      <c r="B4" s="19"/>
      <c r="C4" s="3"/>
      <c r="D4" s="34"/>
      <c r="E4" s="11"/>
    </row>
    <row r="5" spans="1:6" s="8" customFormat="1" ht="15" thickBot="1" x14ac:dyDescent="0.35">
      <c r="A5" s="17"/>
      <c r="B5" s="5"/>
      <c r="C5" s="6"/>
      <c r="D5" s="9"/>
      <c r="E5" s="11"/>
    </row>
    <row r="6" spans="1:6" x14ac:dyDescent="0.3">
      <c r="A6" s="57" t="s">
        <v>57</v>
      </c>
      <c r="B6" s="58"/>
      <c r="C6" s="58"/>
      <c r="D6" s="35" t="s">
        <v>67</v>
      </c>
      <c r="E6" s="11"/>
    </row>
    <row r="7" spans="1:6" ht="15" thickBot="1" x14ac:dyDescent="0.35">
      <c r="A7" s="57" t="s">
        <v>56</v>
      </c>
      <c r="B7" s="58"/>
      <c r="C7" s="58"/>
      <c r="D7" s="36" t="s">
        <v>68</v>
      </c>
      <c r="E7" s="11"/>
    </row>
    <row r="8" spans="1:6" s="8" customFormat="1" ht="96" customHeight="1" thickBot="1" x14ac:dyDescent="0.35">
      <c r="A8" s="55" t="s">
        <v>58</v>
      </c>
      <c r="B8" s="56"/>
      <c r="C8" s="56"/>
      <c r="D8" s="38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70 Malgré le fait que j'ai réussi a complété l'API dans de bons temps, celui semble encore avoir des des erreurs (donc le travail n'est pas d'une qualité parfaite)
Mais je n'ai pas réussi à compléter le form pour créer une requête dans le temps prévu
Louis Garceau = 70 Louis faisait l'API avec moi, donc puisque l'API a été fini dans les temps, mais avec certains bogues, j'ai descendu le travail de qualité au même niveau que je l'ai mis pour moi.
Il a aussi moins parlé lorsque l'on a fait le plan de l'application donc j'ai baissé de 1 point les sections lier a s'exprimer
Jean-Philippe Belval = 74
Karl Mainville = 71
Victor Turgeon = 73
Coéquipier 5 = à évaluer</v>
      </c>
      <c r="E8" s="11"/>
    </row>
    <row r="9" spans="1:6" s="8" customFormat="1" ht="15" customHeight="1" thickBot="1" x14ac:dyDescent="0.35">
      <c r="A9" s="39"/>
      <c r="B9" s="40" t="s">
        <v>63</v>
      </c>
      <c r="C9" s="47">
        <f>SUM(C11:C466)</f>
        <v>21.5</v>
      </c>
      <c r="D9" s="46" t="s">
        <v>64</v>
      </c>
      <c r="E9" s="11"/>
      <c r="F9" s="45"/>
    </row>
    <row r="10" spans="1:6" ht="31.5" customHeight="1" thickBot="1" x14ac:dyDescent="0.35">
      <c r="A10" s="41" t="s">
        <v>59</v>
      </c>
      <c r="B10" s="42" t="s">
        <v>61</v>
      </c>
      <c r="C10" s="43" t="s">
        <v>62</v>
      </c>
      <c r="D10" s="44" t="s">
        <v>60</v>
      </c>
      <c r="E10" s="11"/>
    </row>
    <row r="11" spans="1:6" x14ac:dyDescent="0.3">
      <c r="A11" s="48" t="s">
        <v>82</v>
      </c>
      <c r="B11" s="49"/>
      <c r="C11" s="50">
        <v>1</v>
      </c>
      <c r="D11" s="49" t="s">
        <v>83</v>
      </c>
    </row>
    <row r="12" spans="1:6" x14ac:dyDescent="0.3">
      <c r="A12" s="48" t="s">
        <v>82</v>
      </c>
      <c r="B12" s="52"/>
      <c r="C12" s="53">
        <v>2</v>
      </c>
      <c r="D12" s="52" t="s">
        <v>84</v>
      </c>
    </row>
    <row r="13" spans="1:6" x14ac:dyDescent="0.3">
      <c r="A13" s="48" t="s">
        <v>82</v>
      </c>
      <c r="B13" s="52"/>
      <c r="C13" s="53">
        <v>1</v>
      </c>
      <c r="D13" s="52" t="s">
        <v>85</v>
      </c>
    </row>
    <row r="14" spans="1:6" x14ac:dyDescent="0.3">
      <c r="A14" s="48" t="s">
        <v>82</v>
      </c>
      <c r="B14" s="52"/>
      <c r="C14" s="53">
        <v>1.5</v>
      </c>
      <c r="D14" s="52" t="s">
        <v>86</v>
      </c>
    </row>
    <row r="15" spans="1:6" x14ac:dyDescent="0.3">
      <c r="A15" s="48"/>
      <c r="B15" s="52"/>
      <c r="C15" s="53"/>
      <c r="D15" s="52"/>
    </row>
    <row r="16" spans="1:6" x14ac:dyDescent="0.3">
      <c r="A16" s="48" t="s">
        <v>87</v>
      </c>
      <c r="B16" s="52"/>
      <c r="C16" s="53">
        <v>1.5</v>
      </c>
      <c r="D16" s="52" t="s">
        <v>88</v>
      </c>
    </row>
    <row r="17" spans="1:4" x14ac:dyDescent="0.3">
      <c r="A17" s="48" t="s">
        <v>87</v>
      </c>
      <c r="B17" s="52"/>
      <c r="C17" s="53">
        <v>1</v>
      </c>
      <c r="D17" s="52" t="s">
        <v>89</v>
      </c>
    </row>
    <row r="18" spans="1:4" x14ac:dyDescent="0.3">
      <c r="A18" s="48" t="s">
        <v>87</v>
      </c>
      <c r="B18" s="52"/>
      <c r="C18" s="53">
        <v>3</v>
      </c>
      <c r="D18" s="52" t="s">
        <v>90</v>
      </c>
    </row>
    <row r="19" spans="1:4" x14ac:dyDescent="0.3">
      <c r="A19" s="48"/>
      <c r="B19" s="52"/>
      <c r="C19" s="53"/>
      <c r="D19" s="52"/>
    </row>
    <row r="20" spans="1:4" x14ac:dyDescent="0.3">
      <c r="A20" s="48" t="s">
        <v>91</v>
      </c>
      <c r="B20" s="52"/>
      <c r="C20" s="53">
        <v>4</v>
      </c>
      <c r="D20" s="52" t="s">
        <v>90</v>
      </c>
    </row>
    <row r="21" spans="1:4" x14ac:dyDescent="0.3">
      <c r="A21" s="48" t="s">
        <v>91</v>
      </c>
      <c r="B21" s="52"/>
      <c r="C21" s="53">
        <v>1.5</v>
      </c>
      <c r="D21" s="52" t="s">
        <v>92</v>
      </c>
    </row>
    <row r="22" spans="1:4" x14ac:dyDescent="0.3">
      <c r="A22" s="51"/>
      <c r="B22" s="52"/>
      <c r="C22" s="53"/>
      <c r="D22" s="52"/>
    </row>
    <row r="23" spans="1:4" x14ac:dyDescent="0.3">
      <c r="A23" s="51" t="s">
        <v>93</v>
      </c>
      <c r="B23" s="52"/>
      <c r="C23" s="53">
        <v>2.5</v>
      </c>
      <c r="D23" s="52" t="s">
        <v>94</v>
      </c>
    </row>
    <row r="24" spans="1:4" x14ac:dyDescent="0.3">
      <c r="A24" s="51" t="s">
        <v>93</v>
      </c>
      <c r="B24" s="52"/>
      <c r="C24" s="53">
        <v>0.5</v>
      </c>
      <c r="D24" s="52" t="s">
        <v>95</v>
      </c>
    </row>
    <row r="25" spans="1:4" x14ac:dyDescent="0.3">
      <c r="A25" s="51" t="s">
        <v>93</v>
      </c>
      <c r="B25" s="52"/>
      <c r="C25" s="53">
        <v>2</v>
      </c>
      <c r="D25" s="52" t="s">
        <v>96</v>
      </c>
    </row>
    <row r="26" spans="1:4" x14ac:dyDescent="0.3">
      <c r="A26" s="51"/>
      <c r="B26" s="52"/>
      <c r="C26" s="53"/>
      <c r="D26" s="52"/>
    </row>
    <row r="27" spans="1:4" x14ac:dyDescent="0.3">
      <c r="A27" s="51"/>
      <c r="B27" s="52"/>
      <c r="C27" s="53"/>
      <c r="D27" s="52"/>
    </row>
    <row r="28" spans="1:4" x14ac:dyDescent="0.3">
      <c r="A28" s="51"/>
      <c r="B28" s="52"/>
      <c r="C28" s="53"/>
      <c r="D28" s="52"/>
    </row>
    <row r="29" spans="1:4" x14ac:dyDescent="0.3">
      <c r="A29" s="51"/>
      <c r="B29" s="52"/>
      <c r="C29" s="53"/>
      <c r="D29" s="52"/>
    </row>
    <row r="30" spans="1:4" x14ac:dyDescent="0.3">
      <c r="A30" s="51"/>
      <c r="B30" s="52"/>
      <c r="C30" s="53"/>
      <c r="D30" s="52"/>
    </row>
    <row r="31" spans="1:4" x14ac:dyDescent="0.3">
      <c r="A31" s="51"/>
      <c r="B31" s="52"/>
      <c r="C31" s="53"/>
      <c r="D31" s="52"/>
    </row>
    <row r="32" spans="1:4" x14ac:dyDescent="0.3">
      <c r="A32" s="51"/>
      <c r="B32" s="52"/>
      <c r="C32" s="53"/>
      <c r="D32" s="52"/>
    </row>
    <row r="33" spans="1:4" x14ac:dyDescent="0.3">
      <c r="A33" s="51"/>
      <c r="B33" s="52"/>
      <c r="C33" s="53"/>
      <c r="D33" s="52"/>
    </row>
    <row r="34" spans="1:4" x14ac:dyDescent="0.3">
      <c r="A34" s="51"/>
      <c r="B34" s="52"/>
      <c r="C34" s="53"/>
      <c r="D34" s="52"/>
    </row>
    <row r="35" spans="1:4" x14ac:dyDescent="0.3">
      <c r="A35" s="51"/>
      <c r="B35" s="52"/>
      <c r="C35" s="53"/>
      <c r="D35" s="52"/>
    </row>
    <row r="36" spans="1:4" x14ac:dyDescent="0.3">
      <c r="A36" s="51"/>
      <c r="B36" s="52"/>
      <c r="C36" s="53"/>
      <c r="D36" s="52"/>
    </row>
    <row r="37" spans="1:4" x14ac:dyDescent="0.3">
      <c r="A37" s="51"/>
      <c r="B37" s="52"/>
      <c r="C37" s="53"/>
      <c r="D37" s="52"/>
    </row>
    <row r="38" spans="1:4" x14ac:dyDescent="0.3">
      <c r="A38" s="51"/>
      <c r="B38" s="52"/>
      <c r="C38" s="53"/>
      <c r="D38" s="52"/>
    </row>
    <row r="39" spans="1:4" x14ac:dyDescent="0.3">
      <c r="A39" s="51"/>
      <c r="B39" s="52"/>
      <c r="C39" s="53"/>
      <c r="D39" s="52"/>
    </row>
    <row r="40" spans="1:4" x14ac:dyDescent="0.3">
      <c r="A40" s="51"/>
      <c r="B40" s="52"/>
      <c r="C40" s="53"/>
      <c r="D40" s="52"/>
    </row>
    <row r="41" spans="1:4" x14ac:dyDescent="0.3">
      <c r="A41" s="51"/>
      <c r="B41" s="52"/>
      <c r="C41" s="53"/>
      <c r="D41" s="52"/>
    </row>
    <row r="42" spans="1:4" x14ac:dyDescent="0.3">
      <c r="A42" s="51"/>
      <c r="B42" s="52"/>
      <c r="C42" s="53"/>
      <c r="D42" s="52"/>
    </row>
    <row r="43" spans="1:4" x14ac:dyDescent="0.3">
      <c r="A43" s="51"/>
      <c r="B43" s="52"/>
      <c r="C43" s="53"/>
      <c r="D43" s="52"/>
    </row>
    <row r="44" spans="1:4" x14ac:dyDescent="0.3">
      <c r="A44" s="51"/>
      <c r="B44" s="52"/>
      <c r="C44" s="53"/>
      <c r="D44" s="52"/>
    </row>
    <row r="45" spans="1:4" x14ac:dyDescent="0.3">
      <c r="A45" s="51"/>
      <c r="B45" s="52"/>
      <c r="C45" s="53"/>
      <c r="D45" s="52"/>
    </row>
    <row r="46" spans="1:4" x14ac:dyDescent="0.3">
      <c r="A46" s="51"/>
      <c r="B46" s="52"/>
      <c r="C46" s="53"/>
      <c r="D46" s="52"/>
    </row>
    <row r="47" spans="1:4" x14ac:dyDescent="0.3">
      <c r="A47" s="51"/>
      <c r="B47" s="52"/>
      <c r="C47" s="53"/>
      <c r="D47" s="52"/>
    </row>
    <row r="48" spans="1:4" x14ac:dyDescent="0.3">
      <c r="A48" s="51"/>
      <c r="B48" s="52"/>
      <c r="C48" s="53"/>
      <c r="D48" s="52"/>
    </row>
    <row r="49" spans="1:4" x14ac:dyDescent="0.3">
      <c r="A49" s="51"/>
      <c r="B49" s="52"/>
      <c r="C49" s="53"/>
      <c r="D49" s="52"/>
    </row>
    <row r="50" spans="1:4" x14ac:dyDescent="0.3">
      <c r="A50" s="51"/>
      <c r="B50" s="52"/>
      <c r="C50" s="53"/>
      <c r="D50" s="52"/>
    </row>
    <row r="51" spans="1:4" x14ac:dyDescent="0.3">
      <c r="A51" s="51"/>
      <c r="B51" s="52"/>
      <c r="C51" s="53"/>
      <c r="D51" s="52"/>
    </row>
    <row r="52" spans="1:4" x14ac:dyDescent="0.3">
      <c r="A52" s="51"/>
      <c r="B52" s="52"/>
      <c r="C52" s="53"/>
      <c r="D52" s="52"/>
    </row>
    <row r="53" spans="1:4" x14ac:dyDescent="0.3">
      <c r="A53" s="51"/>
      <c r="B53" s="52"/>
      <c r="C53" s="53"/>
      <c r="D53" s="52"/>
    </row>
    <row r="54" spans="1:4" x14ac:dyDescent="0.3">
      <c r="A54" s="51"/>
      <c r="B54" s="52"/>
      <c r="C54" s="53"/>
      <c r="D54" s="52"/>
    </row>
    <row r="55" spans="1:4" x14ac:dyDescent="0.3">
      <c r="A55" s="51"/>
      <c r="B55" s="52"/>
      <c r="C55" s="53"/>
      <c r="D55" s="52"/>
    </row>
    <row r="56" spans="1:4" x14ac:dyDescent="0.3">
      <c r="A56" s="51"/>
      <c r="B56" s="52"/>
      <c r="C56" s="53"/>
      <c r="D56" s="52"/>
    </row>
    <row r="57" spans="1:4" x14ac:dyDescent="0.3">
      <c r="A57" s="51"/>
      <c r="B57" s="52"/>
      <c r="C57" s="53"/>
      <c r="D57" s="52"/>
    </row>
    <row r="58" spans="1:4" x14ac:dyDescent="0.3">
      <c r="A58" s="51"/>
      <c r="B58" s="52"/>
      <c r="C58" s="53"/>
      <c r="D58" s="52"/>
    </row>
    <row r="59" spans="1:4" x14ac:dyDescent="0.3">
      <c r="A59" s="51"/>
      <c r="B59" s="52"/>
      <c r="C59" s="53"/>
      <c r="D59" s="52"/>
    </row>
    <row r="60" spans="1:4" x14ac:dyDescent="0.3">
      <c r="A60" s="51"/>
      <c r="B60" s="52"/>
      <c r="C60" s="53"/>
      <c r="D60" s="52"/>
    </row>
    <row r="61" spans="1:4" x14ac:dyDescent="0.3">
      <c r="A61" s="51"/>
      <c r="B61" s="52"/>
      <c r="C61" s="53"/>
      <c r="D61" s="52"/>
    </row>
    <row r="62" spans="1:4" x14ac:dyDescent="0.3">
      <c r="A62" s="51"/>
      <c r="B62" s="52"/>
      <c r="C62" s="53"/>
      <c r="D62" s="52"/>
    </row>
    <row r="63" spans="1:4" x14ac:dyDescent="0.3">
      <c r="A63" s="51"/>
      <c r="B63" s="52"/>
      <c r="C63" s="53"/>
      <c r="D63" s="52"/>
    </row>
    <row r="64" spans="1:4" x14ac:dyDescent="0.3">
      <c r="A64" s="51"/>
      <c r="B64" s="52"/>
      <c r="C64" s="53"/>
      <c r="D64" s="52"/>
    </row>
    <row r="65" spans="1:4" x14ac:dyDescent="0.3">
      <c r="A65" s="51"/>
      <c r="B65" s="52"/>
      <c r="C65" s="53"/>
      <c r="D65" s="52"/>
    </row>
    <row r="66" spans="1:4" x14ac:dyDescent="0.3">
      <c r="A66" s="51"/>
      <c r="B66" s="52"/>
      <c r="C66" s="53"/>
      <c r="D66" s="52"/>
    </row>
    <row r="67" spans="1:4" x14ac:dyDescent="0.3">
      <c r="A67" s="51"/>
      <c r="B67" s="52"/>
      <c r="C67" s="53"/>
      <c r="D67" s="52"/>
    </row>
    <row r="68" spans="1:4" x14ac:dyDescent="0.3">
      <c r="A68" s="51"/>
      <c r="B68" s="52"/>
      <c r="C68" s="53"/>
      <c r="D68" s="52"/>
    </row>
    <row r="69" spans="1:4" x14ac:dyDescent="0.3">
      <c r="A69" s="51"/>
      <c r="B69" s="52"/>
      <c r="C69" s="53"/>
      <c r="D69" s="52"/>
    </row>
    <row r="70" spans="1:4" x14ac:dyDescent="0.3">
      <c r="A70" s="51"/>
      <c r="B70" s="52"/>
      <c r="C70" s="53"/>
      <c r="D70" s="52"/>
    </row>
    <row r="71" spans="1:4" x14ac:dyDescent="0.3">
      <c r="A71" s="51"/>
      <c r="B71" s="52"/>
      <c r="C71" s="53"/>
      <c r="D71" s="52"/>
    </row>
    <row r="72" spans="1:4" x14ac:dyDescent="0.3">
      <c r="A72" s="51"/>
      <c r="B72" s="52"/>
      <c r="C72" s="53"/>
      <c r="D72" s="52"/>
    </row>
    <row r="73" spans="1:4" x14ac:dyDescent="0.3">
      <c r="A73" s="51"/>
      <c r="B73" s="52"/>
      <c r="C73" s="53"/>
      <c r="D73" s="52"/>
    </row>
    <row r="74" spans="1:4" x14ac:dyDescent="0.3">
      <c r="A74" s="51"/>
      <c r="B74" s="52"/>
      <c r="C74" s="53"/>
      <c r="D74" s="52"/>
    </row>
    <row r="75" spans="1:4" x14ac:dyDescent="0.3">
      <c r="A75" s="51"/>
      <c r="B75" s="52"/>
      <c r="C75" s="53"/>
      <c r="D75" s="52"/>
    </row>
    <row r="76" spans="1:4" x14ac:dyDescent="0.3">
      <c r="A76" s="51"/>
      <c r="B76" s="52"/>
      <c r="C76" s="53"/>
      <c r="D76" s="52"/>
    </row>
    <row r="77" spans="1:4" x14ac:dyDescent="0.3">
      <c r="A77" s="51"/>
      <c r="B77" s="52"/>
      <c r="C77" s="53"/>
      <c r="D77" s="52"/>
    </row>
    <row r="78" spans="1:4" x14ac:dyDescent="0.3">
      <c r="A78" s="51"/>
      <c r="B78" s="52"/>
      <c r="C78" s="53"/>
      <c r="D78" s="52"/>
    </row>
    <row r="79" spans="1:4" x14ac:dyDescent="0.3">
      <c r="A79" s="51"/>
      <c r="B79" s="52"/>
      <c r="C79" s="53"/>
      <c r="D79" s="52"/>
    </row>
    <row r="80" spans="1:4" x14ac:dyDescent="0.3">
      <c r="A80" s="51"/>
      <c r="B80" s="52"/>
      <c r="C80" s="53"/>
      <c r="D80" s="52"/>
    </row>
    <row r="81" spans="1:4" x14ac:dyDescent="0.3">
      <c r="A81" s="51"/>
      <c r="B81" s="52"/>
      <c r="C81" s="53"/>
      <c r="D81" s="52"/>
    </row>
    <row r="82" spans="1:4" x14ac:dyDescent="0.3">
      <c r="A82" s="51"/>
      <c r="B82" s="52"/>
      <c r="C82" s="53"/>
      <c r="D82" s="52"/>
    </row>
    <row r="83" spans="1:4" x14ac:dyDescent="0.3">
      <c r="A83" s="51"/>
      <c r="B83" s="52"/>
      <c r="C83" s="53"/>
      <c r="D83" s="52"/>
    </row>
    <row r="84" spans="1:4" x14ac:dyDescent="0.3">
      <c r="A84" s="51"/>
      <c r="B84" s="52"/>
      <c r="C84" s="53"/>
      <c r="D84" s="52"/>
    </row>
    <row r="85" spans="1:4" x14ac:dyDescent="0.3">
      <c r="A85" s="51"/>
      <c r="B85" s="52"/>
      <c r="C85" s="53"/>
      <c r="D85" s="52"/>
    </row>
    <row r="86" spans="1:4" x14ac:dyDescent="0.3">
      <c r="A86" s="51"/>
      <c r="B86" s="52"/>
      <c r="C86" s="53"/>
      <c r="D86" s="52"/>
    </row>
    <row r="87" spans="1:4" x14ac:dyDescent="0.3">
      <c r="A87" s="51"/>
      <c r="B87" s="52"/>
      <c r="C87" s="53"/>
      <c r="D87" s="52"/>
    </row>
    <row r="88" spans="1:4" x14ac:dyDescent="0.3">
      <c r="A88" s="51"/>
      <c r="B88" s="52"/>
      <c r="C88" s="53"/>
      <c r="D88" s="52"/>
    </row>
    <row r="89" spans="1:4" x14ac:dyDescent="0.3">
      <c r="A89" s="51"/>
      <c r="B89" s="52"/>
      <c r="C89" s="53"/>
      <c r="D89" s="52"/>
    </row>
    <row r="90" spans="1:4" x14ac:dyDescent="0.3">
      <c r="A90" s="51"/>
      <c r="B90" s="52"/>
      <c r="C90" s="53"/>
      <c r="D90" s="52"/>
    </row>
    <row r="91" spans="1:4" x14ac:dyDescent="0.3">
      <c r="A91" s="51"/>
      <c r="B91" s="52"/>
      <c r="C91" s="53"/>
      <c r="D91" s="52"/>
    </row>
    <row r="92" spans="1:4" x14ac:dyDescent="0.3">
      <c r="A92" s="51"/>
      <c r="B92" s="52"/>
      <c r="C92" s="53"/>
      <c r="D92" s="52"/>
    </row>
    <row r="93" spans="1:4" x14ac:dyDescent="0.3">
      <c r="A93" s="51"/>
      <c r="B93" s="52"/>
      <c r="C93" s="53"/>
      <c r="D93" s="52"/>
    </row>
    <row r="94" spans="1:4" x14ac:dyDescent="0.3">
      <c r="A94" s="51"/>
      <c r="B94" s="52"/>
      <c r="C94" s="53"/>
      <c r="D94" s="52"/>
    </row>
    <row r="95" spans="1:4" x14ac:dyDescent="0.3">
      <c r="A95" s="51"/>
      <c r="B95" s="52"/>
      <c r="C95" s="53"/>
      <c r="D95" s="52"/>
    </row>
    <row r="96" spans="1:4" x14ac:dyDescent="0.3">
      <c r="A96" s="51"/>
      <c r="B96" s="52"/>
      <c r="C96" s="53"/>
      <c r="D96" s="52"/>
    </row>
    <row r="97" spans="1:4" x14ac:dyDescent="0.3">
      <c r="A97" s="51"/>
      <c r="B97" s="52"/>
      <c r="C97" s="53"/>
      <c r="D97" s="52"/>
    </row>
    <row r="98" spans="1:4" x14ac:dyDescent="0.3">
      <c r="A98" s="51"/>
      <c r="B98" s="52"/>
      <c r="C98" s="53"/>
      <c r="D98" s="52"/>
    </row>
    <row r="99" spans="1:4" x14ac:dyDescent="0.3">
      <c r="A99" s="51"/>
      <c r="B99" s="52"/>
      <c r="C99" s="53"/>
      <c r="D99" s="52"/>
    </row>
    <row r="100" spans="1:4" x14ac:dyDescent="0.3">
      <c r="A100" s="51"/>
      <c r="B100" s="52"/>
      <c r="C100" s="53"/>
      <c r="D100" s="52"/>
    </row>
    <row r="101" spans="1:4" x14ac:dyDescent="0.3">
      <c r="A101" s="51"/>
      <c r="B101" s="52"/>
      <c r="C101" s="53"/>
      <c r="D101" s="52"/>
    </row>
    <row r="102" spans="1:4" x14ac:dyDescent="0.3">
      <c r="A102" s="51"/>
      <c r="B102" s="52"/>
      <c r="C102" s="53"/>
      <c r="D102" s="52"/>
    </row>
    <row r="103" spans="1:4" x14ac:dyDescent="0.3">
      <c r="A103" s="51"/>
      <c r="B103" s="52"/>
      <c r="C103" s="53"/>
      <c r="D103" s="52"/>
    </row>
    <row r="104" spans="1:4" x14ac:dyDescent="0.3">
      <c r="A104" s="51"/>
      <c r="B104" s="52"/>
      <c r="C104" s="53"/>
      <c r="D104" s="52"/>
    </row>
    <row r="105" spans="1:4" x14ac:dyDescent="0.3">
      <c r="A105" s="51"/>
      <c r="B105" s="52"/>
      <c r="C105" s="53"/>
      <c r="D105" s="52"/>
    </row>
    <row r="106" spans="1:4" x14ac:dyDescent="0.3">
      <c r="A106" s="51"/>
      <c r="B106" s="52"/>
      <c r="C106" s="53"/>
      <c r="D106" s="52"/>
    </row>
    <row r="107" spans="1:4" x14ac:dyDescent="0.3">
      <c r="A107" s="51"/>
      <c r="B107" s="52"/>
      <c r="C107" s="53"/>
      <c r="D107" s="52"/>
    </row>
    <row r="108" spans="1:4" x14ac:dyDescent="0.3">
      <c r="A108" s="51"/>
      <c r="B108" s="52"/>
      <c r="C108" s="53"/>
      <c r="D108" s="52"/>
    </row>
    <row r="109" spans="1:4" x14ac:dyDescent="0.3">
      <c r="A109" s="51"/>
      <c r="B109" s="52"/>
      <c r="C109" s="53"/>
      <c r="D109" s="52"/>
    </row>
    <row r="110" spans="1:4" x14ac:dyDescent="0.3">
      <c r="A110" s="51"/>
      <c r="B110" s="52"/>
      <c r="C110" s="53"/>
      <c r="D110" s="52"/>
    </row>
    <row r="111" spans="1:4" x14ac:dyDescent="0.3">
      <c r="A111" s="51"/>
      <c r="B111" s="52"/>
      <c r="C111" s="53"/>
      <c r="D111" s="52"/>
    </row>
    <row r="112" spans="1:4" x14ac:dyDescent="0.3">
      <c r="A112" s="51"/>
      <c r="B112" s="52"/>
      <c r="C112" s="53"/>
      <c r="D112" s="52"/>
    </row>
    <row r="113" spans="1:4" x14ac:dyDescent="0.3">
      <c r="A113" s="51"/>
      <c r="B113" s="52"/>
      <c r="C113" s="53"/>
      <c r="D113" s="52"/>
    </row>
    <row r="114" spans="1:4" x14ac:dyDescent="0.3">
      <c r="A114" s="51"/>
      <c r="B114" s="52"/>
      <c r="C114" s="53"/>
      <c r="D114" s="52"/>
    </row>
    <row r="115" spans="1:4" x14ac:dyDescent="0.3">
      <c r="A115" s="51"/>
      <c r="B115" s="52"/>
      <c r="C115" s="53"/>
      <c r="D115" s="52"/>
    </row>
    <row r="116" spans="1:4" x14ac:dyDescent="0.3">
      <c r="A116" s="51"/>
      <c r="B116" s="52"/>
      <c r="C116" s="53"/>
      <c r="D116" s="52"/>
    </row>
    <row r="117" spans="1:4" x14ac:dyDescent="0.3">
      <c r="A117" s="51"/>
      <c r="B117" s="52"/>
      <c r="C117" s="53"/>
      <c r="D117" s="52"/>
    </row>
    <row r="118" spans="1:4" x14ac:dyDescent="0.3">
      <c r="A118" s="51"/>
      <c r="B118" s="52"/>
      <c r="C118" s="53"/>
      <c r="D118" s="52"/>
    </row>
    <row r="119" spans="1:4" x14ac:dyDescent="0.3">
      <c r="A119" s="51"/>
      <c r="B119" s="52"/>
      <c r="C119" s="53"/>
      <c r="D119" s="52"/>
    </row>
    <row r="120" spans="1:4" x14ac:dyDescent="0.3">
      <c r="A120" s="51"/>
      <c r="B120" s="52"/>
      <c r="C120" s="53"/>
      <c r="D120" s="52"/>
    </row>
    <row r="121" spans="1:4" x14ac:dyDescent="0.3">
      <c r="A121" s="51"/>
      <c r="B121" s="52"/>
      <c r="C121" s="53"/>
      <c r="D121" s="52"/>
    </row>
    <row r="122" spans="1:4" x14ac:dyDescent="0.3">
      <c r="A122" s="51"/>
      <c r="B122" s="52"/>
      <c r="C122" s="53"/>
      <c r="D122" s="52"/>
    </row>
    <row r="123" spans="1:4" x14ac:dyDescent="0.3">
      <c r="A123" s="51"/>
      <c r="B123" s="52"/>
      <c r="C123" s="53"/>
      <c r="D123" s="52"/>
    </row>
    <row r="124" spans="1:4" x14ac:dyDescent="0.3">
      <c r="A124" s="51"/>
      <c r="B124" s="52"/>
      <c r="C124" s="53"/>
      <c r="D124" s="52"/>
    </row>
    <row r="125" spans="1:4" x14ac:dyDescent="0.3">
      <c r="A125" s="51"/>
      <c r="B125" s="52"/>
      <c r="C125" s="53"/>
      <c r="D125" s="52"/>
    </row>
    <row r="126" spans="1:4" x14ac:dyDescent="0.3">
      <c r="A126" s="51"/>
      <c r="B126" s="52"/>
      <c r="C126" s="53"/>
      <c r="D126" s="52"/>
    </row>
    <row r="127" spans="1:4" x14ac:dyDescent="0.3">
      <c r="A127" s="51"/>
      <c r="B127" s="52"/>
      <c r="C127" s="53"/>
      <c r="D127" s="52"/>
    </row>
    <row r="128" spans="1:4" x14ac:dyDescent="0.3">
      <c r="A128" s="51"/>
      <c r="B128" s="52"/>
      <c r="C128" s="53"/>
      <c r="D128" s="52"/>
    </row>
    <row r="129" spans="1:4" x14ac:dyDescent="0.3">
      <c r="A129" s="51"/>
      <c r="B129" s="52"/>
      <c r="C129" s="53"/>
      <c r="D129" s="52"/>
    </row>
    <row r="130" spans="1:4" x14ac:dyDescent="0.3">
      <c r="A130" s="51"/>
      <c r="B130" s="52"/>
      <c r="C130" s="53"/>
      <c r="D130" s="52"/>
    </row>
    <row r="131" spans="1:4" x14ac:dyDescent="0.3">
      <c r="A131" s="51"/>
      <c r="B131" s="52"/>
      <c r="C131" s="53"/>
      <c r="D131" s="52"/>
    </row>
    <row r="132" spans="1:4" x14ac:dyDescent="0.3">
      <c r="A132" s="51"/>
      <c r="B132" s="52"/>
      <c r="C132" s="53"/>
      <c r="D132" s="52"/>
    </row>
    <row r="133" spans="1:4" x14ac:dyDescent="0.3">
      <c r="A133" s="51"/>
      <c r="B133" s="52"/>
      <c r="C133" s="53"/>
      <c r="D133" s="52"/>
    </row>
    <row r="134" spans="1:4" x14ac:dyDescent="0.3">
      <c r="A134" s="51"/>
      <c r="B134" s="52"/>
      <c r="C134" s="53"/>
      <c r="D134" s="52"/>
    </row>
    <row r="135" spans="1:4" x14ac:dyDescent="0.3">
      <c r="A135" s="51"/>
      <c r="B135" s="52"/>
      <c r="C135" s="53"/>
      <c r="D135" s="52"/>
    </row>
    <row r="136" spans="1:4" x14ac:dyDescent="0.3">
      <c r="A136" s="51"/>
      <c r="B136" s="52"/>
      <c r="C136" s="53"/>
      <c r="D136" s="52"/>
    </row>
    <row r="137" spans="1:4" x14ac:dyDescent="0.3">
      <c r="A137" s="51"/>
      <c r="B137" s="52"/>
      <c r="C137" s="53"/>
      <c r="D137" s="52"/>
    </row>
    <row r="138" spans="1:4" x14ac:dyDescent="0.3">
      <c r="A138" s="51"/>
      <c r="B138" s="52"/>
      <c r="C138" s="53"/>
      <c r="D138" s="52"/>
    </row>
    <row r="139" spans="1:4" x14ac:dyDescent="0.3">
      <c r="A139" s="51"/>
      <c r="B139" s="52"/>
      <c r="C139" s="53"/>
      <c r="D139" s="52"/>
    </row>
    <row r="140" spans="1:4" x14ac:dyDescent="0.3">
      <c r="A140" s="51"/>
      <c r="B140" s="52"/>
      <c r="C140" s="53"/>
      <c r="D140" s="52"/>
    </row>
    <row r="141" spans="1:4" x14ac:dyDescent="0.3">
      <c r="A141" s="51"/>
      <c r="B141" s="52"/>
      <c r="C141" s="53"/>
      <c r="D141" s="52"/>
    </row>
    <row r="142" spans="1:4" x14ac:dyDescent="0.3">
      <c r="A142" s="51"/>
      <c r="B142" s="52"/>
      <c r="C142" s="53"/>
      <c r="D142" s="52"/>
    </row>
    <row r="143" spans="1:4" x14ac:dyDescent="0.3">
      <c r="A143" s="51"/>
      <c r="B143" s="52"/>
      <c r="C143" s="53"/>
      <c r="D143" s="52"/>
    </row>
    <row r="144" spans="1:4" x14ac:dyDescent="0.3">
      <c r="A144" s="51"/>
      <c r="B144" s="52"/>
      <c r="C144" s="53"/>
      <c r="D144" s="52"/>
    </row>
    <row r="145" spans="1:4" x14ac:dyDescent="0.3">
      <c r="A145" s="51"/>
      <c r="B145" s="52"/>
      <c r="C145" s="53"/>
      <c r="D145" s="52"/>
    </row>
    <row r="146" spans="1:4" x14ac:dyDescent="0.3">
      <c r="A146" s="51"/>
      <c r="B146" s="52"/>
      <c r="C146" s="53"/>
      <c r="D146" s="52"/>
    </row>
    <row r="147" spans="1:4" x14ac:dyDescent="0.3">
      <c r="A147" s="51"/>
      <c r="B147" s="52"/>
      <c r="C147" s="53"/>
      <c r="D147" s="52"/>
    </row>
    <row r="148" spans="1:4" x14ac:dyDescent="0.3">
      <c r="A148" s="51"/>
      <c r="B148" s="52"/>
      <c r="C148" s="53"/>
      <c r="D148" s="52"/>
    </row>
    <row r="149" spans="1:4" x14ac:dyDescent="0.3">
      <c r="A149" s="51"/>
      <c r="B149" s="52"/>
      <c r="C149" s="53"/>
      <c r="D149" s="52"/>
    </row>
    <row r="150" spans="1:4" x14ac:dyDescent="0.3">
      <c r="A150" s="51"/>
      <c r="B150" s="52"/>
      <c r="C150" s="53"/>
      <c r="D150" s="52"/>
    </row>
    <row r="151" spans="1:4" x14ac:dyDescent="0.3">
      <c r="A151" s="51"/>
      <c r="B151" s="52"/>
      <c r="C151" s="53"/>
      <c r="D151" s="52"/>
    </row>
    <row r="152" spans="1:4" x14ac:dyDescent="0.3">
      <c r="A152" s="51"/>
      <c r="B152" s="52"/>
      <c r="C152" s="53"/>
      <c r="D152" s="52"/>
    </row>
    <row r="153" spans="1:4" x14ac:dyDescent="0.3">
      <c r="A153" s="51"/>
      <c r="B153" s="52"/>
      <c r="C153" s="53"/>
      <c r="D153" s="52"/>
    </row>
    <row r="154" spans="1:4" x14ac:dyDescent="0.3">
      <c r="A154" s="51"/>
      <c r="B154" s="52"/>
      <c r="C154" s="53"/>
      <c r="D154" s="52"/>
    </row>
    <row r="155" spans="1:4" x14ac:dyDescent="0.3">
      <c r="A155" s="51"/>
      <c r="B155" s="52"/>
      <c r="C155" s="53"/>
      <c r="D155" s="52"/>
    </row>
    <row r="156" spans="1:4" x14ac:dyDescent="0.3">
      <c r="A156" s="51"/>
      <c r="B156" s="52"/>
      <c r="C156" s="53"/>
      <c r="D156" s="52"/>
    </row>
    <row r="157" spans="1:4" x14ac:dyDescent="0.3">
      <c r="A157" s="51"/>
      <c r="B157" s="52"/>
      <c r="C157" s="53"/>
      <c r="D157" s="52"/>
    </row>
    <row r="158" spans="1:4" x14ac:dyDescent="0.3">
      <c r="A158" s="51"/>
      <c r="B158" s="52"/>
      <c r="C158" s="53"/>
      <c r="D158" s="52"/>
    </row>
    <row r="159" spans="1:4" x14ac:dyDescent="0.3">
      <c r="A159" s="51"/>
      <c r="B159" s="52"/>
      <c r="C159" s="53"/>
      <c r="D159" s="52"/>
    </row>
    <row r="160" spans="1:4" x14ac:dyDescent="0.3">
      <c r="A160" s="51"/>
      <c r="B160" s="52"/>
      <c r="C160" s="53"/>
      <c r="D160" s="52"/>
    </row>
    <row r="161" spans="1:4" x14ac:dyDescent="0.3">
      <c r="A161" s="51"/>
      <c r="B161" s="52"/>
      <c r="C161" s="53"/>
      <c r="D161" s="52"/>
    </row>
    <row r="162" spans="1:4" x14ac:dyDescent="0.3">
      <c r="A162" s="51"/>
      <c r="B162" s="52"/>
      <c r="C162" s="53"/>
      <c r="D162" s="52"/>
    </row>
    <row r="163" spans="1:4" x14ac:dyDescent="0.3">
      <c r="A163" s="51"/>
      <c r="B163" s="52"/>
      <c r="C163" s="53"/>
      <c r="D163" s="52"/>
    </row>
    <row r="164" spans="1:4" x14ac:dyDescent="0.3">
      <c r="A164" s="51"/>
      <c r="B164" s="52"/>
      <c r="C164" s="53"/>
      <c r="D164" s="52"/>
    </row>
    <row r="165" spans="1:4" x14ac:dyDescent="0.3">
      <c r="A165" s="51"/>
      <c r="B165" s="52"/>
      <c r="C165" s="53"/>
      <c r="D165" s="52"/>
    </row>
    <row r="166" spans="1:4" x14ac:dyDescent="0.3">
      <c r="A166" s="51"/>
      <c r="B166" s="52"/>
      <c r="C166" s="53"/>
      <c r="D166" s="52"/>
    </row>
    <row r="167" spans="1:4" x14ac:dyDescent="0.3">
      <c r="A167" s="51"/>
      <c r="B167" s="52"/>
      <c r="C167" s="53"/>
      <c r="D167" s="52"/>
    </row>
    <row r="168" spans="1:4" x14ac:dyDescent="0.3">
      <c r="A168" s="51"/>
      <c r="B168" s="52"/>
      <c r="C168" s="53"/>
      <c r="D168" s="52"/>
    </row>
    <row r="169" spans="1:4" x14ac:dyDescent="0.3">
      <c r="A169" s="51"/>
      <c r="B169" s="52"/>
      <c r="C169" s="53"/>
      <c r="D169" s="52"/>
    </row>
    <row r="170" spans="1:4" x14ac:dyDescent="0.3">
      <c r="A170" s="51"/>
      <c r="B170" s="52"/>
      <c r="C170" s="53"/>
      <c r="D170" s="52"/>
    </row>
    <row r="171" spans="1:4" x14ac:dyDescent="0.3">
      <c r="A171" s="51"/>
      <c r="B171" s="52"/>
      <c r="C171" s="53"/>
      <c r="D171" s="52"/>
    </row>
    <row r="172" spans="1:4" x14ac:dyDescent="0.3">
      <c r="A172" s="51"/>
      <c r="B172" s="52"/>
      <c r="C172" s="53"/>
      <c r="D172" s="52"/>
    </row>
    <row r="173" spans="1:4" x14ac:dyDescent="0.3">
      <c r="A173" s="51"/>
      <c r="B173" s="52"/>
      <c r="C173" s="53"/>
      <c r="D173" s="52"/>
    </row>
    <row r="174" spans="1:4" x14ac:dyDescent="0.3">
      <c r="A174" s="51"/>
      <c r="B174" s="52"/>
      <c r="C174" s="53"/>
      <c r="D174" s="52"/>
    </row>
    <row r="175" spans="1:4" x14ac:dyDescent="0.3">
      <c r="A175" s="51"/>
      <c r="B175" s="52"/>
      <c r="C175" s="53"/>
      <c r="D175" s="52"/>
    </row>
    <row r="176" spans="1:4" x14ac:dyDescent="0.3">
      <c r="A176" s="51"/>
      <c r="B176" s="52"/>
      <c r="C176" s="53"/>
      <c r="D176" s="52"/>
    </row>
    <row r="177" spans="1:4" x14ac:dyDescent="0.3">
      <c r="A177" s="51"/>
      <c r="B177" s="52"/>
      <c r="C177" s="53"/>
      <c r="D177" s="52"/>
    </row>
    <row r="178" spans="1:4" x14ac:dyDescent="0.3">
      <c r="A178" s="51"/>
      <c r="B178" s="52"/>
      <c r="C178" s="53"/>
      <c r="D178" s="52"/>
    </row>
    <row r="179" spans="1:4" x14ac:dyDescent="0.3">
      <c r="A179" s="51"/>
      <c r="B179" s="52"/>
      <c r="C179" s="53"/>
      <c r="D179" s="52"/>
    </row>
    <row r="180" spans="1:4" x14ac:dyDescent="0.3">
      <c r="A180" s="51"/>
      <c r="B180" s="52"/>
      <c r="C180" s="53"/>
      <c r="D180" s="52"/>
    </row>
    <row r="181" spans="1:4" x14ac:dyDescent="0.3">
      <c r="A181" s="51"/>
      <c r="B181" s="52"/>
      <c r="C181" s="53"/>
      <c r="D181" s="52"/>
    </row>
    <row r="182" spans="1:4" x14ac:dyDescent="0.3">
      <c r="A182" s="51"/>
      <c r="B182" s="52"/>
      <c r="C182" s="53"/>
      <c r="D182" s="52"/>
    </row>
    <row r="183" spans="1:4" x14ac:dyDescent="0.3">
      <c r="A183" s="51"/>
      <c r="B183" s="52"/>
      <c r="C183" s="53"/>
      <c r="D183" s="52"/>
    </row>
    <row r="184" spans="1:4" x14ac:dyDescent="0.3">
      <c r="A184" s="51"/>
      <c r="B184" s="52"/>
      <c r="C184" s="53"/>
      <c r="D184" s="52"/>
    </row>
    <row r="185" spans="1:4" x14ac:dyDescent="0.3">
      <c r="A185" s="51"/>
      <c r="B185" s="52"/>
      <c r="C185" s="53"/>
      <c r="D185" s="52"/>
    </row>
    <row r="186" spans="1:4" x14ac:dyDescent="0.3">
      <c r="A186" s="51"/>
      <c r="B186" s="52"/>
      <c r="C186" s="53"/>
      <c r="D186" s="52"/>
    </row>
    <row r="187" spans="1:4" x14ac:dyDescent="0.3">
      <c r="A187" s="51"/>
      <c r="B187" s="52"/>
      <c r="C187" s="53"/>
      <c r="D187" s="52"/>
    </row>
    <row r="188" spans="1:4" x14ac:dyDescent="0.3">
      <c r="A188" s="51"/>
      <c r="B188" s="52"/>
      <c r="C188" s="53"/>
      <c r="D188" s="52"/>
    </row>
    <row r="189" spans="1:4" x14ac:dyDescent="0.3">
      <c r="A189" s="51"/>
      <c r="B189" s="52"/>
      <c r="C189" s="53"/>
      <c r="D189" s="52"/>
    </row>
    <row r="190" spans="1:4" x14ac:dyDescent="0.3">
      <c r="A190" s="51"/>
      <c r="B190" s="52"/>
      <c r="C190" s="53"/>
      <c r="D190" s="52"/>
    </row>
    <row r="191" spans="1:4" x14ac:dyDescent="0.3">
      <c r="A191" s="51"/>
      <c r="B191" s="52"/>
      <c r="C191" s="53"/>
      <c r="D191" s="52"/>
    </row>
    <row r="192" spans="1:4" x14ac:dyDescent="0.3">
      <c r="A192" s="51"/>
      <c r="B192" s="52"/>
      <c r="C192" s="53"/>
      <c r="D192" s="52"/>
    </row>
    <row r="193" spans="1:4" x14ac:dyDescent="0.3">
      <c r="A193" s="51"/>
      <c r="B193" s="52"/>
      <c r="C193" s="53"/>
      <c r="D193" s="52"/>
    </row>
    <row r="194" spans="1:4" x14ac:dyDescent="0.3">
      <c r="A194" s="51"/>
      <c r="B194" s="52"/>
      <c r="C194" s="53"/>
      <c r="D194" s="52"/>
    </row>
    <row r="195" spans="1:4" x14ac:dyDescent="0.3">
      <c r="A195" s="51"/>
      <c r="B195" s="52"/>
      <c r="C195" s="53"/>
      <c r="D195" s="52"/>
    </row>
    <row r="196" spans="1:4" x14ac:dyDescent="0.3">
      <c r="A196" s="51"/>
      <c r="B196" s="52"/>
      <c r="C196" s="53"/>
      <c r="D196" s="52"/>
    </row>
    <row r="197" spans="1:4" x14ac:dyDescent="0.3">
      <c r="A197" s="51"/>
      <c r="B197" s="52"/>
      <c r="C197" s="53"/>
      <c r="D197" s="52"/>
    </row>
    <row r="198" spans="1:4" x14ac:dyDescent="0.3">
      <c r="A198" s="51"/>
      <c r="B198" s="52"/>
      <c r="C198" s="53"/>
      <c r="D198" s="52"/>
    </row>
    <row r="199" spans="1:4" x14ac:dyDescent="0.3">
      <c r="A199" s="51"/>
      <c r="B199" s="52"/>
      <c r="C199" s="53"/>
      <c r="D199" s="52"/>
    </row>
    <row r="200" spans="1:4" x14ac:dyDescent="0.3">
      <c r="A200" s="51"/>
      <c r="B200" s="52"/>
      <c r="C200" s="53"/>
      <c r="D200" s="52"/>
    </row>
    <row r="201" spans="1:4" x14ac:dyDescent="0.3">
      <c r="A201" s="51"/>
      <c r="B201" s="52"/>
      <c r="C201" s="53"/>
      <c r="D201" s="52"/>
    </row>
    <row r="202" spans="1:4" x14ac:dyDescent="0.3">
      <c r="A202" s="51"/>
      <c r="B202" s="52"/>
      <c r="C202" s="53"/>
      <c r="D202" s="52"/>
    </row>
    <row r="203" spans="1:4" x14ac:dyDescent="0.3">
      <c r="A203" s="51"/>
      <c r="B203" s="52"/>
      <c r="C203" s="53"/>
      <c r="D203" s="52"/>
    </row>
    <row r="204" spans="1:4" x14ac:dyDescent="0.3">
      <c r="A204" s="51"/>
      <c r="B204" s="52"/>
      <c r="C204" s="53"/>
      <c r="D204" s="52"/>
    </row>
    <row r="205" spans="1:4" x14ac:dyDescent="0.3">
      <c r="A205" s="51"/>
      <c r="B205" s="52"/>
      <c r="C205" s="53"/>
      <c r="D205" s="52"/>
    </row>
    <row r="206" spans="1:4" x14ac:dyDescent="0.3">
      <c r="A206" s="51"/>
      <c r="B206" s="52"/>
      <c r="C206" s="53"/>
      <c r="D206" s="52"/>
    </row>
    <row r="207" spans="1:4" x14ac:dyDescent="0.3">
      <c r="A207" s="51"/>
      <c r="B207" s="52"/>
      <c r="C207" s="53"/>
      <c r="D207" s="52"/>
    </row>
    <row r="208" spans="1:4" x14ac:dyDescent="0.3">
      <c r="A208" s="51"/>
      <c r="B208" s="52"/>
      <c r="C208" s="53"/>
      <c r="D208" s="52"/>
    </row>
    <row r="209" spans="1:4" x14ac:dyDescent="0.3">
      <c r="A209" s="51"/>
      <c r="B209" s="52"/>
      <c r="C209" s="53"/>
      <c r="D209" s="52"/>
    </row>
    <row r="210" spans="1:4" x14ac:dyDescent="0.3">
      <c r="A210" s="51"/>
      <c r="B210" s="52"/>
      <c r="C210" s="53"/>
      <c r="D210" s="52"/>
    </row>
    <row r="211" spans="1:4" x14ac:dyDescent="0.3">
      <c r="A211" s="51"/>
      <c r="B211" s="52"/>
      <c r="C211" s="53"/>
      <c r="D211" s="52"/>
    </row>
    <row r="212" spans="1:4" x14ac:dyDescent="0.3">
      <c r="A212" s="51"/>
      <c r="B212" s="52"/>
      <c r="C212" s="53"/>
      <c r="D212" s="52"/>
    </row>
    <row r="213" spans="1:4" x14ac:dyDescent="0.3">
      <c r="A213" s="51"/>
      <c r="B213" s="52"/>
      <c r="C213" s="53"/>
      <c r="D213" s="52"/>
    </row>
    <row r="214" spans="1:4" x14ac:dyDescent="0.3">
      <c r="A214" s="51"/>
      <c r="B214" s="52"/>
      <c r="C214" s="53"/>
      <c r="D214" s="52"/>
    </row>
    <row r="215" spans="1:4" x14ac:dyDescent="0.3">
      <c r="A215" s="51"/>
      <c r="B215" s="52"/>
      <c r="C215" s="53"/>
      <c r="D215" s="52"/>
    </row>
    <row r="216" spans="1:4" x14ac:dyDescent="0.3">
      <c r="A216" s="51"/>
      <c r="B216" s="52"/>
      <c r="C216" s="53"/>
      <c r="D216" s="52"/>
    </row>
    <row r="217" spans="1:4" x14ac:dyDescent="0.3">
      <c r="A217" s="51"/>
      <c r="B217" s="52"/>
      <c r="C217" s="53"/>
      <c r="D217" s="52"/>
    </row>
    <row r="218" spans="1:4" x14ac:dyDescent="0.3">
      <c r="A218" s="51"/>
      <c r="B218" s="52"/>
      <c r="C218" s="53"/>
      <c r="D218" s="52"/>
    </row>
    <row r="219" spans="1:4" x14ac:dyDescent="0.3">
      <c r="A219" s="51"/>
      <c r="B219" s="52"/>
      <c r="C219" s="53"/>
      <c r="D219" s="52"/>
    </row>
    <row r="220" spans="1:4" x14ac:dyDescent="0.3">
      <c r="A220" s="51"/>
      <c r="B220" s="52"/>
      <c r="C220" s="53"/>
      <c r="D220" s="52"/>
    </row>
    <row r="221" spans="1:4" x14ac:dyDescent="0.3">
      <c r="A221" s="51"/>
      <c r="B221" s="52"/>
      <c r="C221" s="53"/>
      <c r="D221" s="52"/>
    </row>
    <row r="222" spans="1:4" x14ac:dyDescent="0.3">
      <c r="A222" s="51"/>
      <c r="B222" s="52"/>
      <c r="C222" s="53"/>
      <c r="D222" s="52"/>
    </row>
    <row r="223" spans="1:4" x14ac:dyDescent="0.3">
      <c r="A223" s="51"/>
      <c r="B223" s="52"/>
      <c r="C223" s="53"/>
      <c r="D223" s="52"/>
    </row>
    <row r="224" spans="1:4" x14ac:dyDescent="0.3">
      <c r="A224" s="51"/>
      <c r="B224" s="52"/>
      <c r="C224" s="53"/>
      <c r="D224" s="52"/>
    </row>
    <row r="225" spans="1:4" x14ac:dyDescent="0.3">
      <c r="A225" s="51"/>
      <c r="B225" s="52"/>
      <c r="C225" s="53"/>
      <c r="D225" s="52"/>
    </row>
    <row r="226" spans="1:4" x14ac:dyDescent="0.3">
      <c r="A226" s="51"/>
      <c r="B226" s="52"/>
      <c r="C226" s="53"/>
      <c r="D226" s="52"/>
    </row>
    <row r="227" spans="1:4" x14ac:dyDescent="0.3">
      <c r="A227" s="51"/>
      <c r="B227" s="52"/>
      <c r="C227" s="53"/>
      <c r="D227" s="52"/>
    </row>
    <row r="228" spans="1:4" x14ac:dyDescent="0.3">
      <c r="A228" s="51"/>
      <c r="B228" s="52"/>
      <c r="C228" s="53"/>
      <c r="D228" s="52"/>
    </row>
    <row r="229" spans="1:4" x14ac:dyDescent="0.3">
      <c r="A229" s="51"/>
      <c r="B229" s="52"/>
      <c r="C229" s="53"/>
      <c r="D229" s="52"/>
    </row>
    <row r="230" spans="1:4" x14ac:dyDescent="0.3">
      <c r="A230" s="51"/>
      <c r="B230" s="52"/>
      <c r="C230" s="53"/>
      <c r="D230" s="52"/>
    </row>
    <row r="231" spans="1:4" x14ac:dyDescent="0.3">
      <c r="A231" s="51"/>
      <c r="B231" s="52"/>
      <c r="C231" s="53"/>
      <c r="D231" s="52"/>
    </row>
    <row r="232" spans="1:4" x14ac:dyDescent="0.3">
      <c r="A232" s="51"/>
      <c r="B232" s="52"/>
      <c r="C232" s="53"/>
      <c r="D232" s="52"/>
    </row>
    <row r="233" spans="1:4" x14ac:dyDescent="0.3">
      <c r="A233" s="51"/>
      <c r="B233" s="52"/>
      <c r="C233" s="53"/>
      <c r="D233" s="52"/>
    </row>
    <row r="234" spans="1:4" x14ac:dyDescent="0.3">
      <c r="A234" s="51"/>
      <c r="B234" s="52"/>
      <c r="C234" s="53"/>
      <c r="D234" s="52"/>
    </row>
    <row r="235" spans="1:4" x14ac:dyDescent="0.3">
      <c r="A235" s="51"/>
      <c r="B235" s="52"/>
      <c r="C235" s="53"/>
      <c r="D235" s="52"/>
    </row>
    <row r="236" spans="1:4" x14ac:dyDescent="0.3">
      <c r="A236" s="51"/>
      <c r="B236" s="52"/>
      <c r="C236" s="53"/>
      <c r="D236" s="52"/>
    </row>
    <row r="237" spans="1:4" x14ac:dyDescent="0.3">
      <c r="A237" s="51"/>
      <c r="B237" s="52"/>
      <c r="C237" s="53"/>
      <c r="D237" s="52"/>
    </row>
    <row r="238" spans="1:4" x14ac:dyDescent="0.3">
      <c r="A238" s="51"/>
      <c r="B238" s="52"/>
      <c r="C238" s="53"/>
      <c r="D238" s="52"/>
    </row>
    <row r="239" spans="1:4" x14ac:dyDescent="0.3">
      <c r="A239" s="51"/>
      <c r="B239" s="52"/>
      <c r="C239" s="53"/>
      <c r="D239" s="52"/>
    </row>
    <row r="240" spans="1:4" x14ac:dyDescent="0.3">
      <c r="A240" s="51"/>
      <c r="B240" s="52"/>
      <c r="C240" s="53"/>
      <c r="D240" s="52"/>
    </row>
    <row r="241" spans="1:4" x14ac:dyDescent="0.3">
      <c r="A241" s="51"/>
      <c r="B241" s="52"/>
      <c r="C241" s="53"/>
      <c r="D241" s="52"/>
    </row>
    <row r="242" spans="1:4" x14ac:dyDescent="0.3">
      <c r="A242" s="51"/>
      <c r="B242" s="52"/>
      <c r="C242" s="53"/>
      <c r="D242" s="52"/>
    </row>
    <row r="243" spans="1:4" x14ac:dyDescent="0.3">
      <c r="A243" s="51"/>
      <c r="B243" s="52"/>
      <c r="C243" s="53"/>
      <c r="D243" s="52"/>
    </row>
    <row r="244" spans="1:4" x14ac:dyDescent="0.3">
      <c r="A244" s="51"/>
      <c r="B244" s="52"/>
      <c r="C244" s="53"/>
      <c r="D244" s="52"/>
    </row>
    <row r="245" spans="1:4" x14ac:dyDescent="0.3">
      <c r="A245" s="51"/>
      <c r="B245" s="52"/>
      <c r="C245" s="53"/>
      <c r="D245" s="52"/>
    </row>
    <row r="246" spans="1:4" x14ac:dyDescent="0.3">
      <c r="A246" s="51"/>
      <c r="B246" s="52"/>
      <c r="C246" s="53"/>
      <c r="D246" s="52"/>
    </row>
    <row r="247" spans="1:4" x14ac:dyDescent="0.3">
      <c r="A247" s="51"/>
      <c r="B247" s="52"/>
      <c r="C247" s="53"/>
      <c r="D247" s="52"/>
    </row>
    <row r="248" spans="1:4" x14ac:dyDescent="0.3">
      <c r="A248" s="51"/>
      <c r="B248" s="52"/>
      <c r="C248" s="53"/>
      <c r="D248" s="52"/>
    </row>
    <row r="249" spans="1:4" x14ac:dyDescent="0.3">
      <c r="A249" s="51"/>
      <c r="B249" s="52"/>
      <c r="C249" s="53"/>
      <c r="D249" s="52"/>
    </row>
    <row r="250" spans="1:4" x14ac:dyDescent="0.3">
      <c r="A250" s="51"/>
      <c r="B250" s="52"/>
      <c r="C250" s="53"/>
      <c r="D250" s="52"/>
    </row>
    <row r="251" spans="1:4" x14ac:dyDescent="0.3">
      <c r="A251" s="51"/>
      <c r="B251" s="52"/>
      <c r="C251" s="53"/>
      <c r="D251" s="52"/>
    </row>
    <row r="252" spans="1:4" x14ac:dyDescent="0.3">
      <c r="A252" s="51"/>
      <c r="B252" s="52"/>
      <c r="C252" s="53"/>
      <c r="D252" s="52"/>
    </row>
    <row r="253" spans="1:4" x14ac:dyDescent="0.3">
      <c r="A253" s="51"/>
      <c r="B253" s="52"/>
      <c r="C253" s="53"/>
      <c r="D253" s="52"/>
    </row>
    <row r="254" spans="1:4" x14ac:dyDescent="0.3">
      <c r="A254" s="51"/>
      <c r="B254" s="52"/>
      <c r="C254" s="53"/>
      <c r="D254" s="52"/>
    </row>
    <row r="255" spans="1:4" x14ac:dyDescent="0.3">
      <c r="A255" s="51"/>
      <c r="B255" s="52"/>
      <c r="C255" s="53"/>
      <c r="D255" s="52"/>
    </row>
    <row r="256" spans="1:4" x14ac:dyDescent="0.3">
      <c r="A256" s="51"/>
      <c r="B256" s="52"/>
      <c r="C256" s="53"/>
      <c r="D256" s="52"/>
    </row>
    <row r="257" spans="1:4" x14ac:dyDescent="0.3">
      <c r="A257" s="51"/>
      <c r="B257" s="52"/>
      <c r="C257" s="53"/>
      <c r="D257" s="52"/>
    </row>
    <row r="258" spans="1:4" x14ac:dyDescent="0.3">
      <c r="A258" s="51"/>
      <c r="B258" s="52"/>
      <c r="C258" s="53"/>
      <c r="D258" s="52"/>
    </row>
    <row r="259" spans="1:4" x14ac:dyDescent="0.3">
      <c r="A259" s="51"/>
      <c r="B259" s="52"/>
      <c r="C259" s="53"/>
      <c r="D259" s="52"/>
    </row>
    <row r="260" spans="1:4" x14ac:dyDescent="0.3">
      <c r="A260" s="51"/>
      <c r="B260" s="52"/>
      <c r="C260" s="53"/>
      <c r="D260" s="52"/>
    </row>
    <row r="261" spans="1:4" x14ac:dyDescent="0.3">
      <c r="A261" s="51"/>
      <c r="B261" s="52"/>
      <c r="C261" s="53"/>
      <c r="D261" s="52"/>
    </row>
    <row r="262" spans="1:4" x14ac:dyDescent="0.3">
      <c r="A262" s="51"/>
      <c r="B262" s="52"/>
      <c r="C262" s="53"/>
      <c r="D262" s="52"/>
    </row>
    <row r="263" spans="1:4" x14ac:dyDescent="0.3">
      <c r="A263" s="51"/>
      <c r="B263" s="52"/>
      <c r="C263" s="53"/>
      <c r="D263" s="52"/>
    </row>
    <row r="264" spans="1:4" x14ac:dyDescent="0.3">
      <c r="A264" s="51"/>
      <c r="B264" s="52"/>
      <c r="C264" s="53"/>
      <c r="D264" s="52"/>
    </row>
    <row r="265" spans="1:4" x14ac:dyDescent="0.3">
      <c r="A265" s="51"/>
      <c r="B265" s="52"/>
      <c r="C265" s="53"/>
      <c r="D265" s="52"/>
    </row>
    <row r="266" spans="1:4" x14ac:dyDescent="0.3">
      <c r="A266" s="51"/>
      <c r="B266" s="52"/>
      <c r="C266" s="53"/>
      <c r="D266" s="52"/>
    </row>
    <row r="267" spans="1:4" x14ac:dyDescent="0.3">
      <c r="A267" s="51"/>
      <c r="B267" s="52"/>
      <c r="C267" s="53"/>
      <c r="D267" s="52"/>
    </row>
    <row r="268" spans="1:4" x14ac:dyDescent="0.3">
      <c r="A268" s="51"/>
      <c r="B268" s="52"/>
      <c r="C268" s="53"/>
      <c r="D268" s="52"/>
    </row>
    <row r="269" spans="1:4" x14ac:dyDescent="0.3">
      <c r="A269" s="51"/>
      <c r="B269" s="52"/>
      <c r="C269" s="53"/>
      <c r="D269" s="52"/>
    </row>
    <row r="270" spans="1:4" x14ac:dyDescent="0.3">
      <c r="A270" s="51"/>
      <c r="B270" s="52"/>
      <c r="C270" s="53"/>
      <c r="D270" s="52"/>
    </row>
    <row r="271" spans="1:4" x14ac:dyDescent="0.3">
      <c r="A271" s="51"/>
      <c r="B271" s="52"/>
      <c r="C271" s="53"/>
      <c r="D271" s="52"/>
    </row>
    <row r="272" spans="1:4" x14ac:dyDescent="0.3">
      <c r="A272" s="51"/>
      <c r="B272" s="52"/>
      <c r="C272" s="53"/>
      <c r="D272" s="52"/>
    </row>
    <row r="273" spans="1:4" x14ac:dyDescent="0.3">
      <c r="A273" s="51"/>
      <c r="B273" s="52"/>
      <c r="C273" s="53"/>
      <c r="D273" s="52"/>
    </row>
    <row r="274" spans="1:4" x14ac:dyDescent="0.3">
      <c r="A274" s="51"/>
      <c r="B274" s="52"/>
      <c r="C274" s="53"/>
      <c r="D274" s="52"/>
    </row>
    <row r="275" spans="1:4" x14ac:dyDescent="0.3">
      <c r="A275" s="51"/>
      <c r="B275" s="52"/>
      <c r="C275" s="53"/>
      <c r="D275" s="52"/>
    </row>
    <row r="276" spans="1:4" x14ac:dyDescent="0.3">
      <c r="A276" s="51"/>
      <c r="B276" s="52"/>
      <c r="C276" s="53"/>
      <c r="D276" s="52"/>
    </row>
    <row r="277" spans="1:4" x14ac:dyDescent="0.3">
      <c r="A277" s="51"/>
      <c r="B277" s="52"/>
      <c r="C277" s="53"/>
      <c r="D277" s="52"/>
    </row>
    <row r="278" spans="1:4" x14ac:dyDescent="0.3">
      <c r="A278" s="51"/>
      <c r="B278" s="52"/>
      <c r="C278" s="53"/>
      <c r="D278" s="52"/>
    </row>
    <row r="279" spans="1:4" x14ac:dyDescent="0.3">
      <c r="A279" s="51"/>
      <c r="B279" s="52"/>
      <c r="C279" s="53"/>
      <c r="D279" s="52"/>
    </row>
    <row r="280" spans="1:4" x14ac:dyDescent="0.3">
      <c r="A280" s="51"/>
      <c r="B280" s="52"/>
      <c r="C280" s="53"/>
      <c r="D280" s="52"/>
    </row>
    <row r="281" spans="1:4" x14ac:dyDescent="0.3">
      <c r="A281" s="51"/>
      <c r="B281" s="52"/>
      <c r="C281" s="53"/>
      <c r="D281" s="52"/>
    </row>
    <row r="282" spans="1:4" x14ac:dyDescent="0.3">
      <c r="A282" s="51"/>
      <c r="B282" s="52"/>
      <c r="C282" s="53"/>
      <c r="D282" s="52"/>
    </row>
    <row r="283" spans="1:4" x14ac:dyDescent="0.3">
      <c r="A283" s="51"/>
      <c r="B283" s="52"/>
      <c r="C283" s="53"/>
      <c r="D283" s="52"/>
    </row>
    <row r="284" spans="1:4" x14ac:dyDescent="0.3">
      <c r="A284" s="51"/>
      <c r="B284" s="52"/>
      <c r="C284" s="53"/>
      <c r="D284" s="52"/>
    </row>
    <row r="285" spans="1:4" x14ac:dyDescent="0.3">
      <c r="A285" s="51"/>
      <c r="B285" s="52"/>
      <c r="C285" s="53"/>
      <c r="D285" s="52"/>
    </row>
    <row r="286" spans="1:4" x14ac:dyDescent="0.3">
      <c r="A286" s="51"/>
      <c r="B286" s="52"/>
      <c r="C286" s="53"/>
      <c r="D286" s="52"/>
    </row>
    <row r="287" spans="1:4" x14ac:dyDescent="0.3">
      <c r="A287" s="51"/>
      <c r="B287" s="52"/>
      <c r="C287" s="53"/>
      <c r="D287" s="52"/>
    </row>
    <row r="288" spans="1:4" x14ac:dyDescent="0.3">
      <c r="A288" s="51"/>
      <c r="B288" s="52"/>
      <c r="C288" s="53"/>
      <c r="D288" s="52"/>
    </row>
    <row r="289" spans="1:4" x14ac:dyDescent="0.3">
      <c r="A289" s="51"/>
      <c r="B289" s="52"/>
      <c r="C289" s="53"/>
      <c r="D289" s="52"/>
    </row>
    <row r="290" spans="1:4" x14ac:dyDescent="0.3">
      <c r="A290" s="51"/>
      <c r="B290" s="52"/>
      <c r="C290" s="53"/>
      <c r="D290" s="52"/>
    </row>
    <row r="291" spans="1:4" x14ac:dyDescent="0.3">
      <c r="A291" s="51"/>
      <c r="B291" s="52"/>
      <c r="C291" s="53"/>
      <c r="D291" s="52"/>
    </row>
    <row r="292" spans="1:4" x14ac:dyDescent="0.3">
      <c r="A292" s="51"/>
      <c r="B292" s="52"/>
      <c r="C292" s="53"/>
      <c r="D292" s="52"/>
    </row>
    <row r="293" spans="1:4" x14ac:dyDescent="0.3">
      <c r="A293" s="51"/>
      <c r="B293" s="52"/>
      <c r="C293" s="53"/>
      <c r="D293" s="52"/>
    </row>
    <row r="294" spans="1:4" x14ac:dyDescent="0.3">
      <c r="A294" s="51"/>
      <c r="B294" s="52"/>
      <c r="C294" s="53"/>
      <c r="D294" s="52"/>
    </row>
    <row r="295" spans="1:4" x14ac:dyDescent="0.3">
      <c r="A295" s="51"/>
      <c r="B295" s="52"/>
      <c r="C295" s="53"/>
      <c r="D295" s="52"/>
    </row>
    <row r="296" spans="1:4" x14ac:dyDescent="0.3">
      <c r="A296" s="51"/>
      <c r="B296" s="52"/>
      <c r="C296" s="53"/>
      <c r="D296" s="52"/>
    </row>
    <row r="297" spans="1:4" x14ac:dyDescent="0.3">
      <c r="A297" s="51"/>
      <c r="B297" s="52"/>
      <c r="C297" s="53"/>
      <c r="D297" s="52"/>
    </row>
    <row r="298" spans="1:4" x14ac:dyDescent="0.3">
      <c r="A298" s="51"/>
      <c r="B298" s="52"/>
      <c r="C298" s="53"/>
      <c r="D298" s="52"/>
    </row>
    <row r="299" spans="1:4" x14ac:dyDescent="0.3">
      <c r="A299" s="51"/>
      <c r="B299" s="52"/>
      <c r="C299" s="53"/>
      <c r="D299" s="52"/>
    </row>
    <row r="300" spans="1:4" x14ac:dyDescent="0.3">
      <c r="A300" s="51"/>
      <c r="B300" s="52"/>
      <c r="C300" s="53"/>
      <c r="D300" s="52"/>
    </row>
    <row r="301" spans="1:4" x14ac:dyDescent="0.3">
      <c r="A301" s="51"/>
      <c r="B301" s="52"/>
      <c r="C301" s="53"/>
      <c r="D301" s="52"/>
    </row>
    <row r="302" spans="1:4" x14ac:dyDescent="0.3">
      <c r="A302" s="51"/>
      <c r="B302" s="52"/>
      <c r="C302" s="53"/>
      <c r="D302" s="52"/>
    </row>
    <row r="303" spans="1:4" x14ac:dyDescent="0.3">
      <c r="A303" s="51"/>
      <c r="B303" s="52"/>
      <c r="C303" s="53"/>
      <c r="D303" s="52"/>
    </row>
    <row r="304" spans="1:4" x14ac:dyDescent="0.3">
      <c r="A304" s="51"/>
      <c r="B304" s="52"/>
      <c r="C304" s="53"/>
      <c r="D304" s="52"/>
    </row>
    <row r="305" spans="1:4" x14ac:dyDescent="0.3">
      <c r="A305" s="51"/>
      <c r="B305" s="52"/>
      <c r="C305" s="53"/>
      <c r="D305" s="52"/>
    </row>
    <row r="306" spans="1:4" x14ac:dyDescent="0.3">
      <c r="A306" s="51"/>
      <c r="B306" s="52"/>
      <c r="C306" s="53"/>
      <c r="D306" s="52"/>
    </row>
    <row r="307" spans="1:4" x14ac:dyDescent="0.3">
      <c r="A307" s="51"/>
      <c r="B307" s="52"/>
      <c r="C307" s="53"/>
      <c r="D307" s="52"/>
    </row>
    <row r="308" spans="1:4" x14ac:dyDescent="0.3">
      <c r="A308" s="51"/>
      <c r="B308" s="52"/>
      <c r="C308" s="53"/>
      <c r="D308" s="52"/>
    </row>
    <row r="309" spans="1:4" x14ac:dyDescent="0.3">
      <c r="A309" s="51"/>
      <c r="B309" s="52"/>
      <c r="C309" s="53"/>
      <c r="D309" s="52"/>
    </row>
    <row r="310" spans="1:4" x14ac:dyDescent="0.3">
      <c r="A310" s="51"/>
      <c r="B310" s="52"/>
      <c r="C310" s="53"/>
      <c r="D310" s="52"/>
    </row>
    <row r="311" spans="1:4" x14ac:dyDescent="0.3">
      <c r="A311" s="51"/>
      <c r="B311" s="52"/>
      <c r="C311" s="53"/>
      <c r="D311" s="52"/>
    </row>
    <row r="312" spans="1:4" x14ac:dyDescent="0.3">
      <c r="A312" s="51"/>
      <c r="B312" s="52"/>
      <c r="C312" s="53"/>
      <c r="D312" s="52"/>
    </row>
    <row r="313" spans="1:4" x14ac:dyDescent="0.3">
      <c r="A313" s="51"/>
      <c r="B313" s="52"/>
      <c r="C313" s="53"/>
      <c r="D313" s="52"/>
    </row>
    <row r="314" spans="1:4" x14ac:dyDescent="0.3">
      <c r="A314" s="51"/>
      <c r="B314" s="52"/>
      <c r="C314" s="53"/>
      <c r="D314" s="52"/>
    </row>
    <row r="315" spans="1:4" x14ac:dyDescent="0.3">
      <c r="A315" s="51"/>
      <c r="B315" s="52"/>
      <c r="C315" s="53"/>
      <c r="D315" s="52"/>
    </row>
    <row r="316" spans="1:4" x14ac:dyDescent="0.3">
      <c r="A316" s="51"/>
      <c r="B316" s="52"/>
      <c r="C316" s="53"/>
      <c r="D316" s="52"/>
    </row>
    <row r="317" spans="1:4" x14ac:dyDescent="0.3">
      <c r="A317" s="51"/>
      <c r="B317" s="52"/>
      <c r="C317" s="53"/>
      <c r="D317" s="52"/>
    </row>
    <row r="318" spans="1:4" x14ac:dyDescent="0.3">
      <c r="A318" s="51"/>
      <c r="B318" s="52"/>
      <c r="C318" s="53"/>
      <c r="D318" s="52"/>
    </row>
    <row r="319" spans="1:4" x14ac:dyDescent="0.3">
      <c r="A319" s="51"/>
      <c r="B319" s="52"/>
      <c r="C319" s="53"/>
      <c r="D319" s="52"/>
    </row>
    <row r="320" spans="1:4" x14ac:dyDescent="0.3">
      <c r="A320" s="51"/>
      <c r="B320" s="52"/>
      <c r="C320" s="53"/>
      <c r="D320" s="52"/>
    </row>
    <row r="321" spans="1:4" x14ac:dyDescent="0.3">
      <c r="A321" s="51"/>
      <c r="B321" s="52"/>
      <c r="C321" s="53"/>
      <c r="D321" s="52"/>
    </row>
    <row r="322" spans="1:4" x14ac:dyDescent="0.3">
      <c r="A322" s="51"/>
      <c r="B322" s="52"/>
      <c r="C322" s="53"/>
      <c r="D322" s="52"/>
    </row>
    <row r="323" spans="1:4" x14ac:dyDescent="0.3">
      <c r="A323" s="51"/>
      <c r="B323" s="52"/>
      <c r="C323" s="53"/>
      <c r="D323" s="52"/>
    </row>
    <row r="324" spans="1:4" x14ac:dyDescent="0.3">
      <c r="A324" s="51"/>
      <c r="B324" s="52"/>
      <c r="C324" s="53"/>
      <c r="D324" s="52"/>
    </row>
    <row r="325" spans="1:4" x14ac:dyDescent="0.3">
      <c r="A325" s="51"/>
      <c r="B325" s="52"/>
      <c r="C325" s="53"/>
      <c r="D325" s="52"/>
    </row>
    <row r="326" spans="1:4" x14ac:dyDescent="0.3">
      <c r="A326" s="51"/>
      <c r="B326" s="52"/>
      <c r="C326" s="53"/>
      <c r="D326" s="52"/>
    </row>
    <row r="327" spans="1:4" x14ac:dyDescent="0.3">
      <c r="A327" s="51"/>
      <c r="B327" s="52"/>
      <c r="C327" s="53"/>
      <c r="D327" s="52"/>
    </row>
    <row r="328" spans="1:4" x14ac:dyDescent="0.3">
      <c r="A328" s="51"/>
      <c r="B328" s="52"/>
      <c r="C328" s="53"/>
      <c r="D328" s="52"/>
    </row>
    <row r="329" spans="1:4" x14ac:dyDescent="0.3">
      <c r="A329" s="51"/>
      <c r="B329" s="52"/>
      <c r="C329" s="53"/>
      <c r="D329" s="52"/>
    </row>
    <row r="330" spans="1:4" x14ac:dyDescent="0.3">
      <c r="A330" s="51"/>
      <c r="B330" s="52"/>
      <c r="C330" s="53"/>
      <c r="D330" s="52"/>
    </row>
    <row r="331" spans="1:4" x14ac:dyDescent="0.3">
      <c r="A331" s="51"/>
      <c r="B331" s="52"/>
      <c r="C331" s="53"/>
      <c r="D331" s="52"/>
    </row>
    <row r="332" spans="1:4" x14ac:dyDescent="0.3">
      <c r="A332" s="51"/>
      <c r="B332" s="52"/>
      <c r="C332" s="53"/>
      <c r="D332" s="52"/>
    </row>
    <row r="333" spans="1:4" x14ac:dyDescent="0.3">
      <c r="A333" s="51"/>
      <c r="B333" s="52"/>
      <c r="C333" s="53"/>
      <c r="D333" s="52"/>
    </row>
    <row r="334" spans="1:4" x14ac:dyDescent="0.3">
      <c r="A334" s="51"/>
      <c r="B334" s="52"/>
      <c r="C334" s="53"/>
      <c r="D334" s="52"/>
    </row>
    <row r="335" spans="1:4" x14ac:dyDescent="0.3">
      <c r="A335" s="51"/>
      <c r="B335" s="52"/>
      <c r="C335" s="53"/>
      <c r="D335" s="52"/>
    </row>
    <row r="336" spans="1:4" x14ac:dyDescent="0.3">
      <c r="A336" s="51"/>
      <c r="B336" s="52"/>
      <c r="C336" s="53"/>
      <c r="D336" s="52"/>
    </row>
    <row r="337" spans="1:4" x14ac:dyDescent="0.3">
      <c r="A337" s="51"/>
      <c r="B337" s="52"/>
      <c r="C337" s="53"/>
      <c r="D337" s="52"/>
    </row>
    <row r="338" spans="1:4" x14ac:dyDescent="0.3">
      <c r="A338" s="51"/>
      <c r="B338" s="52"/>
      <c r="C338" s="53"/>
      <c r="D338" s="52"/>
    </row>
    <row r="339" spans="1:4" x14ac:dyDescent="0.3">
      <c r="A339" s="51"/>
      <c r="B339" s="52"/>
      <c r="C339" s="53"/>
      <c r="D339" s="52"/>
    </row>
    <row r="340" spans="1:4" x14ac:dyDescent="0.3">
      <c r="A340" s="51"/>
      <c r="B340" s="52"/>
      <c r="C340" s="53"/>
      <c r="D340" s="52"/>
    </row>
    <row r="341" spans="1:4" x14ac:dyDescent="0.3">
      <c r="A341" s="51"/>
      <c r="B341" s="52"/>
      <c r="C341" s="53"/>
      <c r="D341" s="52"/>
    </row>
    <row r="342" spans="1:4" x14ac:dyDescent="0.3">
      <c r="A342" s="51"/>
      <c r="B342" s="52"/>
      <c r="C342" s="53"/>
      <c r="D342" s="52"/>
    </row>
    <row r="343" spans="1:4" x14ac:dyDescent="0.3">
      <c r="A343" s="51"/>
      <c r="B343" s="52"/>
      <c r="C343" s="53"/>
      <c r="D343" s="52"/>
    </row>
    <row r="344" spans="1:4" x14ac:dyDescent="0.3">
      <c r="A344" s="51"/>
      <c r="B344" s="52"/>
      <c r="C344" s="53"/>
      <c r="D344" s="52"/>
    </row>
    <row r="345" spans="1:4" x14ac:dyDescent="0.3">
      <c r="A345" s="51"/>
      <c r="B345" s="52"/>
      <c r="C345" s="53"/>
      <c r="D345" s="52"/>
    </row>
    <row r="346" spans="1:4" x14ac:dyDescent="0.3">
      <c r="A346" s="51"/>
      <c r="B346" s="52"/>
      <c r="C346" s="53"/>
      <c r="D346" s="52"/>
    </row>
    <row r="347" spans="1:4" x14ac:dyDescent="0.3">
      <c r="A347" s="51"/>
      <c r="B347" s="52"/>
      <c r="C347" s="53"/>
      <c r="D347" s="52"/>
    </row>
    <row r="348" spans="1:4" x14ac:dyDescent="0.3">
      <c r="A348" s="51"/>
      <c r="B348" s="52"/>
      <c r="C348" s="53"/>
      <c r="D348" s="52"/>
    </row>
    <row r="349" spans="1:4" x14ac:dyDescent="0.3">
      <c r="A349" s="51"/>
      <c r="B349" s="52"/>
      <c r="C349" s="53"/>
      <c r="D349" s="52"/>
    </row>
    <row r="350" spans="1:4" x14ac:dyDescent="0.3">
      <c r="A350" s="51"/>
      <c r="B350" s="52"/>
      <c r="C350" s="53"/>
      <c r="D350" s="52"/>
    </row>
    <row r="351" spans="1:4" x14ac:dyDescent="0.3">
      <c r="A351" s="51"/>
      <c r="B351" s="52"/>
      <c r="C351" s="53"/>
      <c r="D351" s="52"/>
    </row>
    <row r="352" spans="1:4" x14ac:dyDescent="0.3">
      <c r="A352" s="51"/>
      <c r="B352" s="52"/>
      <c r="C352" s="53"/>
      <c r="D352" s="52"/>
    </row>
    <row r="353" spans="1:4" x14ac:dyDescent="0.3">
      <c r="A353" s="51"/>
      <c r="B353" s="52"/>
      <c r="C353" s="53"/>
      <c r="D353" s="52"/>
    </row>
    <row r="354" spans="1:4" x14ac:dyDescent="0.3">
      <c r="A354" s="51"/>
      <c r="B354" s="52"/>
      <c r="C354" s="53"/>
      <c r="D354" s="52"/>
    </row>
    <row r="355" spans="1:4" x14ac:dyDescent="0.3">
      <c r="A355" s="51"/>
      <c r="B355" s="52"/>
      <c r="C355" s="53"/>
      <c r="D355" s="52"/>
    </row>
    <row r="356" spans="1:4" x14ac:dyDescent="0.3">
      <c r="A356" s="51"/>
      <c r="B356" s="52"/>
      <c r="C356" s="53"/>
      <c r="D356" s="52"/>
    </row>
    <row r="357" spans="1:4" x14ac:dyDescent="0.3">
      <c r="A357" s="51"/>
      <c r="B357" s="52"/>
      <c r="C357" s="53"/>
      <c r="D357" s="52"/>
    </row>
    <row r="358" spans="1:4" x14ac:dyDescent="0.3">
      <c r="A358" s="51"/>
      <c r="B358" s="52"/>
      <c r="C358" s="53"/>
      <c r="D358" s="52"/>
    </row>
    <row r="359" spans="1:4" x14ac:dyDescent="0.3">
      <c r="A359" s="51"/>
      <c r="B359" s="52"/>
      <c r="C359" s="53"/>
      <c r="D359" s="52"/>
    </row>
    <row r="360" spans="1:4" x14ac:dyDescent="0.3">
      <c r="A360" s="51"/>
      <c r="B360" s="52"/>
      <c r="C360" s="53"/>
      <c r="D360" s="52"/>
    </row>
    <row r="361" spans="1:4" x14ac:dyDescent="0.3">
      <c r="A361" s="51"/>
      <c r="B361" s="52"/>
      <c r="C361" s="53"/>
      <c r="D361" s="52"/>
    </row>
    <row r="362" spans="1:4" x14ac:dyDescent="0.3">
      <c r="A362" s="51"/>
      <c r="B362" s="52"/>
      <c r="C362" s="53"/>
      <c r="D362" s="52"/>
    </row>
    <row r="363" spans="1:4" x14ac:dyDescent="0.3">
      <c r="A363" s="51"/>
      <c r="B363" s="52"/>
      <c r="C363" s="53"/>
      <c r="D363" s="52"/>
    </row>
    <row r="364" spans="1:4" x14ac:dyDescent="0.3">
      <c r="A364" s="51"/>
      <c r="B364" s="52"/>
      <c r="C364" s="53"/>
      <c r="D364" s="52"/>
    </row>
    <row r="365" spans="1:4" x14ac:dyDescent="0.3">
      <c r="A365" s="51"/>
      <c r="B365" s="52"/>
      <c r="C365" s="53"/>
      <c r="D365" s="52"/>
    </row>
    <row r="366" spans="1:4" x14ac:dyDescent="0.3">
      <c r="A366" s="51"/>
      <c r="B366" s="52"/>
      <c r="C366" s="53"/>
      <c r="D366" s="52"/>
    </row>
    <row r="367" spans="1:4" x14ac:dyDescent="0.3">
      <c r="A367" s="51"/>
      <c r="B367" s="52"/>
      <c r="C367" s="53"/>
      <c r="D367" s="52"/>
    </row>
    <row r="368" spans="1:4" x14ac:dyDescent="0.3">
      <c r="A368" s="51"/>
      <c r="B368" s="52"/>
      <c r="C368" s="53"/>
      <c r="D368" s="52"/>
    </row>
    <row r="369" spans="1:4" x14ac:dyDescent="0.3">
      <c r="A369" s="51"/>
      <c r="B369" s="52"/>
      <c r="C369" s="53"/>
      <c r="D369" s="52"/>
    </row>
    <row r="370" spans="1:4" x14ac:dyDescent="0.3">
      <c r="A370" s="51"/>
      <c r="B370" s="52"/>
      <c r="C370" s="53"/>
      <c r="D370" s="52"/>
    </row>
    <row r="371" spans="1:4" x14ac:dyDescent="0.3">
      <c r="A371" s="51"/>
      <c r="B371" s="52"/>
      <c r="C371" s="53"/>
      <c r="D371" s="52"/>
    </row>
    <row r="372" spans="1:4" x14ac:dyDescent="0.3">
      <c r="A372" s="51"/>
      <c r="B372" s="52"/>
      <c r="C372" s="53"/>
      <c r="D372" s="52"/>
    </row>
    <row r="373" spans="1:4" x14ac:dyDescent="0.3">
      <c r="A373" s="51"/>
      <c r="B373" s="52"/>
      <c r="C373" s="53"/>
      <c r="D373" s="52"/>
    </row>
    <row r="374" spans="1:4" x14ac:dyDescent="0.3">
      <c r="A374" s="51"/>
      <c r="B374" s="52"/>
      <c r="C374" s="53"/>
      <c r="D374" s="52"/>
    </row>
    <row r="375" spans="1:4" x14ac:dyDescent="0.3">
      <c r="A375" s="51"/>
      <c r="B375" s="52"/>
      <c r="C375" s="53"/>
      <c r="D375" s="52"/>
    </row>
    <row r="376" spans="1:4" x14ac:dyDescent="0.3">
      <c r="A376" s="51"/>
      <c r="B376" s="52"/>
      <c r="C376" s="53"/>
      <c r="D376" s="52"/>
    </row>
    <row r="377" spans="1:4" x14ac:dyDescent="0.3">
      <c r="A377" s="51"/>
      <c r="B377" s="52"/>
      <c r="C377" s="53"/>
      <c r="D377" s="52"/>
    </row>
    <row r="378" spans="1:4" x14ac:dyDescent="0.3">
      <c r="A378" s="51"/>
      <c r="B378" s="52"/>
      <c r="C378" s="53"/>
      <c r="D378" s="52"/>
    </row>
    <row r="379" spans="1:4" x14ac:dyDescent="0.3">
      <c r="A379" s="51"/>
      <c r="B379" s="52"/>
      <c r="C379" s="53"/>
      <c r="D379" s="52"/>
    </row>
    <row r="380" spans="1:4" x14ac:dyDescent="0.3">
      <c r="A380" s="51"/>
      <c r="B380" s="52"/>
      <c r="C380" s="53"/>
      <c r="D380" s="52"/>
    </row>
    <row r="381" spans="1:4" x14ac:dyDescent="0.3">
      <c r="A381" s="51"/>
      <c r="B381" s="52"/>
      <c r="C381" s="53"/>
      <c r="D381" s="52"/>
    </row>
    <row r="382" spans="1:4" x14ac:dyDescent="0.3">
      <c r="A382" s="51"/>
      <c r="B382" s="52"/>
      <c r="C382" s="53"/>
      <c r="D382" s="52"/>
    </row>
    <row r="383" spans="1:4" x14ac:dyDescent="0.3">
      <c r="A383" s="51"/>
      <c r="B383" s="52"/>
      <c r="C383" s="53"/>
      <c r="D383" s="52"/>
    </row>
    <row r="384" spans="1:4" x14ac:dyDescent="0.3">
      <c r="A384" s="51"/>
      <c r="B384" s="52"/>
      <c r="C384" s="53"/>
      <c r="D384" s="52"/>
    </row>
    <row r="385" spans="1:4" x14ac:dyDescent="0.3">
      <c r="A385" s="51"/>
      <c r="B385" s="52"/>
      <c r="C385" s="53"/>
      <c r="D385" s="52"/>
    </row>
    <row r="386" spans="1:4" x14ac:dyDescent="0.3">
      <c r="A386" s="51"/>
      <c r="B386" s="52"/>
      <c r="C386" s="53"/>
      <c r="D386" s="52"/>
    </row>
    <row r="387" spans="1:4" x14ac:dyDescent="0.3">
      <c r="A387" s="51"/>
      <c r="B387" s="52"/>
      <c r="C387" s="53"/>
      <c r="D387" s="52"/>
    </row>
    <row r="388" spans="1:4" x14ac:dyDescent="0.3">
      <c r="A388" s="51"/>
      <c r="B388" s="52"/>
      <c r="C388" s="53"/>
      <c r="D388" s="52"/>
    </row>
    <row r="389" spans="1:4" x14ac:dyDescent="0.3">
      <c r="A389" s="51"/>
      <c r="B389" s="52"/>
      <c r="C389" s="53"/>
      <c r="D389" s="52"/>
    </row>
    <row r="390" spans="1:4" x14ac:dyDescent="0.3">
      <c r="A390" s="51"/>
      <c r="B390" s="52"/>
      <c r="C390" s="53"/>
      <c r="D390" s="52"/>
    </row>
    <row r="391" spans="1:4" x14ac:dyDescent="0.3">
      <c r="A391" s="51"/>
      <c r="B391" s="52"/>
      <c r="C391" s="53"/>
      <c r="D391" s="52"/>
    </row>
    <row r="392" spans="1:4" x14ac:dyDescent="0.3">
      <c r="A392" s="51"/>
      <c r="B392" s="52"/>
      <c r="C392" s="53"/>
      <c r="D392" s="52"/>
    </row>
    <row r="393" spans="1:4" x14ac:dyDescent="0.3">
      <c r="A393" s="51"/>
      <c r="B393" s="52"/>
      <c r="C393" s="53"/>
      <c r="D393" s="52"/>
    </row>
    <row r="394" spans="1:4" x14ac:dyDescent="0.3">
      <c r="A394" s="51"/>
      <c r="B394" s="52"/>
      <c r="C394" s="53"/>
      <c r="D394" s="52"/>
    </row>
    <row r="395" spans="1:4" x14ac:dyDescent="0.3">
      <c r="A395" s="51"/>
      <c r="B395" s="52"/>
      <c r="C395" s="53"/>
      <c r="D395" s="52"/>
    </row>
    <row r="396" spans="1:4" x14ac:dyDescent="0.3">
      <c r="A396" s="51"/>
      <c r="B396" s="52"/>
      <c r="C396" s="53"/>
      <c r="D396" s="52"/>
    </row>
    <row r="397" spans="1:4" x14ac:dyDescent="0.3">
      <c r="A397" s="51"/>
      <c r="B397" s="52"/>
      <c r="C397" s="53"/>
      <c r="D397" s="52"/>
    </row>
    <row r="398" spans="1:4" x14ac:dyDescent="0.3">
      <c r="A398" s="51"/>
      <c r="B398" s="52"/>
      <c r="C398" s="53"/>
      <c r="D398" s="52"/>
    </row>
    <row r="399" spans="1:4" x14ac:dyDescent="0.3">
      <c r="A399" s="51"/>
      <c r="B399" s="52"/>
      <c r="C399" s="53"/>
      <c r="D399" s="52"/>
    </row>
    <row r="400" spans="1:4" x14ac:dyDescent="0.3">
      <c r="A400" s="51"/>
      <c r="B400" s="52"/>
      <c r="C400" s="53"/>
      <c r="D400" s="52"/>
    </row>
    <row r="401" spans="1:4" x14ac:dyDescent="0.3">
      <c r="A401" s="51"/>
      <c r="B401" s="52"/>
      <c r="C401" s="53"/>
      <c r="D401" s="52"/>
    </row>
    <row r="402" spans="1:4" x14ac:dyDescent="0.3">
      <c r="A402" s="51"/>
      <c r="B402" s="52"/>
      <c r="C402" s="53"/>
      <c r="D402" s="52"/>
    </row>
    <row r="403" spans="1:4" x14ac:dyDescent="0.3">
      <c r="A403" s="51"/>
      <c r="B403" s="52"/>
      <c r="C403" s="53"/>
      <c r="D403" s="52"/>
    </row>
    <row r="404" spans="1:4" x14ac:dyDescent="0.3">
      <c r="A404" s="51"/>
      <c r="B404" s="52"/>
      <c r="C404" s="53"/>
      <c r="D404" s="52"/>
    </row>
    <row r="405" spans="1:4" x14ac:dyDescent="0.3">
      <c r="A405" s="51"/>
      <c r="B405" s="52"/>
      <c r="C405" s="53"/>
      <c r="D405" s="52"/>
    </row>
    <row r="406" spans="1:4" x14ac:dyDescent="0.3">
      <c r="A406" s="51"/>
      <c r="B406" s="52"/>
      <c r="C406" s="53"/>
      <c r="D406" s="52"/>
    </row>
    <row r="407" spans="1:4" x14ac:dyDescent="0.3">
      <c r="A407" s="51"/>
      <c r="B407" s="52"/>
      <c r="C407" s="53"/>
      <c r="D407" s="52"/>
    </row>
    <row r="408" spans="1:4" x14ac:dyDescent="0.3">
      <c r="A408" s="51"/>
      <c r="B408" s="52"/>
      <c r="C408" s="53"/>
      <c r="D408" s="52"/>
    </row>
    <row r="409" spans="1:4" x14ac:dyDescent="0.3">
      <c r="A409" s="51"/>
      <c r="B409" s="52"/>
      <c r="C409" s="53"/>
      <c r="D409" s="52"/>
    </row>
    <row r="410" spans="1:4" x14ac:dyDescent="0.3">
      <c r="A410" s="51"/>
      <c r="B410" s="52"/>
      <c r="C410" s="53"/>
      <c r="D410" s="52"/>
    </row>
    <row r="411" spans="1:4" x14ac:dyDescent="0.3">
      <c r="A411" s="51"/>
      <c r="B411" s="52"/>
      <c r="C411" s="53"/>
      <c r="D411" s="52"/>
    </row>
    <row r="412" spans="1:4" x14ac:dyDescent="0.3">
      <c r="A412" s="51"/>
      <c r="B412" s="52"/>
      <c r="C412" s="53"/>
      <c r="D412" s="52"/>
    </row>
    <row r="413" spans="1:4" x14ac:dyDescent="0.3">
      <c r="A413" s="51"/>
      <c r="B413" s="52"/>
      <c r="C413" s="53"/>
      <c r="D413" s="52"/>
    </row>
    <row r="414" spans="1:4" x14ac:dyDescent="0.3">
      <c r="A414" s="51"/>
      <c r="B414" s="52"/>
      <c r="C414" s="53"/>
      <c r="D414" s="52"/>
    </row>
    <row r="415" spans="1:4" x14ac:dyDescent="0.3">
      <c r="A415" s="51"/>
      <c r="B415" s="52"/>
      <c r="C415" s="53"/>
      <c r="D415" s="52"/>
    </row>
    <row r="416" spans="1:4" x14ac:dyDescent="0.3">
      <c r="A416" s="51"/>
      <c r="B416" s="52"/>
      <c r="C416" s="53"/>
      <c r="D416" s="52"/>
    </row>
    <row r="417" spans="1:4" x14ac:dyDescent="0.3">
      <c r="A417" s="51"/>
      <c r="B417" s="52"/>
      <c r="C417" s="53"/>
      <c r="D417" s="52"/>
    </row>
    <row r="418" spans="1:4" x14ac:dyDescent="0.3">
      <c r="A418" s="51"/>
      <c r="B418" s="52"/>
      <c r="C418" s="53"/>
      <c r="D418" s="52"/>
    </row>
    <row r="419" spans="1:4" x14ac:dyDescent="0.3">
      <c r="A419" s="51"/>
      <c r="B419" s="52"/>
      <c r="C419" s="53"/>
      <c r="D419" s="52"/>
    </row>
    <row r="420" spans="1:4" x14ac:dyDescent="0.3">
      <c r="A420" s="51"/>
      <c r="B420" s="52"/>
      <c r="C420" s="53"/>
      <c r="D420" s="52"/>
    </row>
    <row r="421" spans="1:4" x14ac:dyDescent="0.3">
      <c r="A421" s="51"/>
      <c r="B421" s="52"/>
      <c r="C421" s="53"/>
      <c r="D421" s="52"/>
    </row>
    <row r="422" spans="1:4" x14ac:dyDescent="0.3">
      <c r="A422" s="51"/>
      <c r="B422" s="52"/>
      <c r="C422" s="53"/>
      <c r="D422" s="52"/>
    </row>
    <row r="423" spans="1:4" x14ac:dyDescent="0.3">
      <c r="A423" s="51"/>
      <c r="B423" s="52"/>
      <c r="C423" s="53"/>
      <c r="D423" s="52"/>
    </row>
    <row r="424" spans="1:4" x14ac:dyDescent="0.3">
      <c r="A424" s="51"/>
      <c r="B424" s="52"/>
      <c r="C424" s="53"/>
      <c r="D424" s="52"/>
    </row>
    <row r="425" spans="1:4" x14ac:dyDescent="0.3">
      <c r="A425" s="51"/>
      <c r="B425" s="52"/>
      <c r="C425" s="53"/>
      <c r="D425" s="52"/>
    </row>
    <row r="426" spans="1:4" x14ac:dyDescent="0.3">
      <c r="A426" s="51"/>
      <c r="B426" s="52"/>
      <c r="C426" s="53"/>
      <c r="D426" s="52"/>
    </row>
    <row r="427" spans="1:4" x14ac:dyDescent="0.3">
      <c r="A427" s="51"/>
      <c r="B427" s="52"/>
      <c r="C427" s="53"/>
      <c r="D427" s="52"/>
    </row>
    <row r="428" spans="1:4" x14ac:dyDescent="0.3">
      <c r="A428" s="51"/>
      <c r="B428" s="52"/>
      <c r="C428" s="53"/>
      <c r="D428" s="52"/>
    </row>
    <row r="429" spans="1:4" x14ac:dyDescent="0.3">
      <c r="A429" s="51"/>
      <c r="B429" s="52"/>
      <c r="C429" s="53"/>
      <c r="D429" s="52"/>
    </row>
    <row r="430" spans="1:4" x14ac:dyDescent="0.3">
      <c r="A430" s="51"/>
      <c r="B430" s="52"/>
      <c r="C430" s="53"/>
      <c r="D430" s="52"/>
    </row>
    <row r="431" spans="1:4" x14ac:dyDescent="0.3">
      <c r="A431" s="51"/>
      <c r="B431" s="52"/>
      <c r="C431" s="53"/>
      <c r="D431" s="52"/>
    </row>
    <row r="432" spans="1:4" x14ac:dyDescent="0.3">
      <c r="A432" s="51"/>
      <c r="B432" s="52"/>
      <c r="C432" s="53"/>
      <c r="D432" s="52"/>
    </row>
    <row r="433" spans="1:4" x14ac:dyDescent="0.3">
      <c r="A433" s="51"/>
      <c r="B433" s="52"/>
      <c r="C433" s="53"/>
      <c r="D433" s="52"/>
    </row>
    <row r="434" spans="1:4" x14ac:dyDescent="0.3">
      <c r="A434" s="51"/>
      <c r="B434" s="52"/>
      <c r="C434" s="53"/>
      <c r="D434" s="52"/>
    </row>
    <row r="435" spans="1:4" x14ac:dyDescent="0.3">
      <c r="A435" s="51"/>
      <c r="B435" s="52"/>
      <c r="C435" s="53"/>
      <c r="D435" s="52"/>
    </row>
    <row r="436" spans="1:4" x14ac:dyDescent="0.3">
      <c r="A436" s="51"/>
      <c r="B436" s="52"/>
      <c r="C436" s="53"/>
      <c r="D436" s="52"/>
    </row>
    <row r="437" spans="1:4" x14ac:dyDescent="0.3">
      <c r="A437" s="51"/>
      <c r="B437" s="52"/>
      <c r="C437" s="53"/>
      <c r="D437" s="52"/>
    </row>
    <row r="438" spans="1:4" x14ac:dyDescent="0.3">
      <c r="A438" s="51"/>
      <c r="B438" s="52"/>
      <c r="C438" s="53"/>
      <c r="D438" s="52"/>
    </row>
    <row r="439" spans="1:4" x14ac:dyDescent="0.3">
      <c r="A439" s="51"/>
      <c r="B439" s="52"/>
      <c r="C439" s="53"/>
      <c r="D439" s="52"/>
    </row>
    <row r="440" spans="1:4" x14ac:dyDescent="0.3">
      <c r="A440" s="51"/>
      <c r="B440" s="52"/>
      <c r="C440" s="53"/>
      <c r="D440" s="52"/>
    </row>
    <row r="441" spans="1:4" x14ac:dyDescent="0.3">
      <c r="A441" s="51"/>
      <c r="B441" s="52"/>
      <c r="C441" s="53"/>
      <c r="D441" s="52"/>
    </row>
    <row r="442" spans="1:4" x14ac:dyDescent="0.3">
      <c r="A442" s="51"/>
      <c r="B442" s="52"/>
      <c r="C442" s="53"/>
      <c r="D442" s="52"/>
    </row>
    <row r="443" spans="1:4" x14ac:dyDescent="0.3">
      <c r="A443" s="51"/>
      <c r="B443" s="52"/>
      <c r="C443" s="53"/>
      <c r="D443" s="52"/>
    </row>
    <row r="444" spans="1:4" x14ac:dyDescent="0.3">
      <c r="A444" s="51"/>
      <c r="B444" s="52"/>
      <c r="C444" s="53"/>
      <c r="D444" s="52"/>
    </row>
    <row r="445" spans="1:4" x14ac:dyDescent="0.3">
      <c r="A445" s="51"/>
      <c r="B445" s="52"/>
      <c r="C445" s="53"/>
      <c r="D445" s="52"/>
    </row>
    <row r="446" spans="1:4" x14ac:dyDescent="0.3">
      <c r="A446" s="51"/>
      <c r="B446" s="52"/>
      <c r="C446" s="53"/>
      <c r="D446" s="52"/>
    </row>
    <row r="447" spans="1:4" x14ac:dyDescent="0.3">
      <c r="A447" s="51"/>
      <c r="B447" s="52"/>
      <c r="C447" s="53"/>
      <c r="D447" s="52"/>
    </row>
    <row r="448" spans="1:4" x14ac:dyDescent="0.3">
      <c r="A448" s="51"/>
      <c r="B448" s="52"/>
      <c r="C448" s="53"/>
      <c r="D448" s="52"/>
    </row>
    <row r="449" spans="1:4" x14ac:dyDescent="0.3">
      <c r="A449" s="51"/>
      <c r="B449" s="52"/>
      <c r="C449" s="53"/>
      <c r="D449" s="52"/>
    </row>
    <row r="450" spans="1:4" x14ac:dyDescent="0.3">
      <c r="A450" s="51"/>
      <c r="B450" s="52"/>
      <c r="C450" s="53"/>
      <c r="D450" s="52"/>
    </row>
    <row r="451" spans="1:4" x14ac:dyDescent="0.3">
      <c r="A451" s="51"/>
      <c r="B451" s="52"/>
      <c r="C451" s="53"/>
      <c r="D451" s="52"/>
    </row>
    <row r="452" spans="1:4" x14ac:dyDescent="0.3">
      <c r="A452" s="51"/>
      <c r="B452" s="52"/>
      <c r="C452" s="53"/>
      <c r="D452" s="52"/>
    </row>
    <row r="453" spans="1:4" x14ac:dyDescent="0.3">
      <c r="A453" s="51"/>
      <c r="B453" s="52"/>
      <c r="C453" s="53"/>
      <c r="D453" s="52"/>
    </row>
    <row r="454" spans="1:4" x14ac:dyDescent="0.3">
      <c r="A454" s="51"/>
      <c r="B454" s="52"/>
      <c r="C454" s="53"/>
      <c r="D454" s="52"/>
    </row>
    <row r="455" spans="1:4" x14ac:dyDescent="0.3">
      <c r="A455" s="51"/>
      <c r="B455" s="52"/>
      <c r="C455" s="53"/>
      <c r="D455" s="52"/>
    </row>
    <row r="456" spans="1:4" x14ac:dyDescent="0.3">
      <c r="A456" s="51"/>
      <c r="B456" s="52"/>
      <c r="C456" s="53"/>
      <c r="D456" s="52"/>
    </row>
    <row r="457" spans="1:4" x14ac:dyDescent="0.3">
      <c r="A457" s="51"/>
      <c r="B457" s="52"/>
      <c r="C457" s="53"/>
      <c r="D457" s="52"/>
    </row>
    <row r="458" spans="1:4" x14ac:dyDescent="0.3">
      <c r="A458" s="51"/>
      <c r="B458" s="52"/>
      <c r="C458" s="53"/>
      <c r="D458" s="52"/>
    </row>
    <row r="459" spans="1:4" x14ac:dyDescent="0.3">
      <c r="A459" s="51"/>
      <c r="B459" s="52"/>
      <c r="C459" s="53"/>
      <c r="D459" s="52"/>
    </row>
    <row r="460" spans="1:4" x14ac:dyDescent="0.3">
      <c r="A460" s="51"/>
      <c r="B460" s="52"/>
      <c r="C460" s="53"/>
      <c r="D460" s="52"/>
    </row>
    <row r="461" spans="1:4" x14ac:dyDescent="0.3">
      <c r="A461" s="51"/>
      <c r="B461" s="52"/>
      <c r="C461" s="53"/>
      <c r="D461" s="52"/>
    </row>
    <row r="462" spans="1:4" x14ac:dyDescent="0.3">
      <c r="A462" s="51"/>
      <c r="B462" s="52"/>
      <c r="C462" s="53"/>
      <c r="D462" s="52"/>
    </row>
    <row r="463" spans="1:4" x14ac:dyDescent="0.3">
      <c r="A463" s="51"/>
      <c r="B463" s="52"/>
      <c r="C463" s="53"/>
      <c r="D463" s="52"/>
    </row>
    <row r="464" spans="1:4" x14ac:dyDescent="0.3">
      <c r="A464" s="51"/>
      <c r="B464" s="52"/>
      <c r="C464" s="53"/>
      <c r="D464" s="52"/>
    </row>
    <row r="465" spans="1:4" x14ac:dyDescent="0.3">
      <c r="A465" s="51"/>
      <c r="B465" s="52"/>
      <c r="C465" s="53"/>
      <c r="D465" s="52"/>
    </row>
    <row r="466" spans="1:4" x14ac:dyDescent="0.3">
      <c r="A466" s="51"/>
      <c r="B466" s="52"/>
      <c r="C466" s="53"/>
      <c r="D466" s="52"/>
    </row>
  </sheetData>
  <mergeCells count="4">
    <mergeCell ref="C2:D3"/>
    <mergeCell ref="A8:C8"/>
    <mergeCell ref="A7:C7"/>
    <mergeCell ref="A6:C6"/>
  </mergeCells>
  <phoneticPr fontId="15" type="noConversion"/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6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ht="138" customHeight="1" x14ac:dyDescent="0.3">
      <c r="A6" s="17"/>
      <c r="B6" s="21" t="s">
        <v>11</v>
      </c>
      <c r="C6" s="62" t="s">
        <v>47</v>
      </c>
      <c r="D6" s="63"/>
      <c r="E6" s="63"/>
      <c r="F6" s="63"/>
      <c r="G6" s="63"/>
      <c r="H6" s="63"/>
      <c r="I6" s="63"/>
      <c r="J6" s="11"/>
    </row>
    <row r="7" spans="1:10" s="8" customFormat="1" x14ac:dyDescent="0.3">
      <c r="A7" s="17"/>
      <c r="B7" s="5"/>
      <c r="C7" s="6"/>
      <c r="D7" s="9"/>
      <c r="E7" s="9"/>
      <c r="F7" s="9"/>
      <c r="G7" s="9"/>
      <c r="H7" s="9"/>
      <c r="I7" s="9"/>
      <c r="J7" s="11"/>
    </row>
    <row r="8" spans="1:10" ht="31.5" customHeight="1" x14ac:dyDescent="0.3">
      <c r="A8" s="17"/>
      <c r="B8" s="21" t="s">
        <v>10</v>
      </c>
      <c r="C8" s="22" t="s">
        <v>66</v>
      </c>
      <c r="D8" s="23" t="s">
        <v>52</v>
      </c>
      <c r="E8" s="24"/>
      <c r="F8" s="24"/>
      <c r="G8" s="24"/>
      <c r="H8" s="24"/>
      <c r="I8" s="24"/>
      <c r="J8" s="11"/>
    </row>
    <row r="9" spans="1:10" s="8" customFormat="1" x14ac:dyDescent="0.3">
      <c r="A9" s="17"/>
      <c r="B9" s="5"/>
      <c r="C9" s="6"/>
      <c r="D9" s="9"/>
      <c r="E9" s="9"/>
      <c r="F9" s="9"/>
      <c r="G9" s="9"/>
      <c r="H9" s="9"/>
      <c r="I9" s="9"/>
      <c r="J9" s="11"/>
    </row>
    <row r="10" spans="1:10" ht="31.5" customHeight="1" x14ac:dyDescent="0.3">
      <c r="A10" s="17"/>
      <c r="B10" s="28" t="s">
        <v>25</v>
      </c>
      <c r="C10" s="22" t="s">
        <v>27</v>
      </c>
      <c r="D10" s="61" t="s">
        <v>26</v>
      </c>
      <c r="E10" s="61"/>
      <c r="F10" s="61"/>
      <c r="G10" s="61"/>
      <c r="H10" s="61"/>
      <c r="I10" s="61"/>
      <c r="J10" s="11"/>
    </row>
    <row r="11" spans="1:10" s="8" customFormat="1" ht="13.5" customHeight="1" x14ac:dyDescent="0.3">
      <c r="A11" s="17"/>
      <c r="B11" s="28"/>
      <c r="C11" s="29"/>
      <c r="D11" s="30" t="s">
        <v>26</v>
      </c>
      <c r="E11" s="30"/>
      <c r="F11" s="30"/>
      <c r="G11" s="30"/>
      <c r="H11" s="30"/>
      <c r="I11" s="30"/>
      <c r="J11" s="11"/>
    </row>
    <row r="12" spans="1:10" x14ac:dyDescent="0.3">
      <c r="A12" s="17"/>
      <c r="B12" s="60"/>
      <c r="C12" s="5" t="s">
        <v>3</v>
      </c>
      <c r="D12" s="67" t="str">
        <f>Temps!D6</f>
        <v>Maxime</v>
      </c>
      <c r="E12" s="67"/>
      <c r="F12" s="67"/>
      <c r="G12" s="67"/>
      <c r="H12" s="67"/>
      <c r="I12" s="67"/>
      <c r="J12" s="11"/>
    </row>
    <row r="13" spans="1:10" ht="15" thickBot="1" x14ac:dyDescent="0.35">
      <c r="A13" s="17"/>
      <c r="B13" s="60"/>
      <c r="C13" s="5" t="s">
        <v>2</v>
      </c>
      <c r="D13" s="67" t="str">
        <f>Temps!D7</f>
        <v>Aubin</v>
      </c>
      <c r="E13" s="67"/>
      <c r="F13" s="68"/>
      <c r="G13" s="68"/>
      <c r="H13" s="68"/>
      <c r="I13" s="68"/>
      <c r="J13" s="11"/>
    </row>
    <row r="14" spans="1:10" x14ac:dyDescent="0.3">
      <c r="A14" s="17"/>
      <c r="B14" s="5"/>
      <c r="C14" s="25" t="s">
        <v>30</v>
      </c>
      <c r="D14" s="14" t="s">
        <v>8</v>
      </c>
      <c r="E14" s="13">
        <f>VLOOKUP(Évaluateur!D14,Menu!$B$4:$C$8,2,FALSE)</f>
        <v>5</v>
      </c>
      <c r="F14" s="69">
        <f>IFERROR(SUM(E14:E28),"Autoévaluation à faire")</f>
        <v>70</v>
      </c>
      <c r="G14" s="70"/>
      <c r="H14" s="70"/>
      <c r="I14" s="71"/>
      <c r="J14" s="11"/>
    </row>
    <row r="15" spans="1:10" x14ac:dyDescent="0.3">
      <c r="A15" s="17"/>
      <c r="B15" s="5"/>
      <c r="C15" s="25" t="s">
        <v>20</v>
      </c>
      <c r="D15" s="14" t="s">
        <v>8</v>
      </c>
      <c r="E15" s="13">
        <f>VLOOKUP(Évaluateur!D15,Menu!$B$4:$C$8,2,FALSE)</f>
        <v>5</v>
      </c>
      <c r="F15" s="72"/>
      <c r="G15" s="73"/>
      <c r="H15" s="73"/>
      <c r="I15" s="74"/>
      <c r="J15" s="11"/>
    </row>
    <row r="16" spans="1:10" x14ac:dyDescent="0.3">
      <c r="A16" s="17"/>
      <c r="B16" s="5"/>
      <c r="C16" s="25" t="s">
        <v>19</v>
      </c>
      <c r="D16" s="14" t="s">
        <v>8</v>
      </c>
      <c r="E16" s="13">
        <f>VLOOKUP(Évaluateur!D16,Menu!$B$4:$C$8,2,FALSE)</f>
        <v>5</v>
      </c>
      <c r="F16" s="72"/>
      <c r="G16" s="73"/>
      <c r="H16" s="73"/>
      <c r="I16" s="74"/>
      <c r="J16" s="11"/>
    </row>
    <row r="17" spans="1:10" x14ac:dyDescent="0.3">
      <c r="A17" s="17"/>
      <c r="B17" s="5"/>
      <c r="C17" s="25" t="s">
        <v>23</v>
      </c>
      <c r="D17" s="14" t="s">
        <v>7</v>
      </c>
      <c r="E17" s="13">
        <f>VLOOKUP(Évaluateur!D17,Menu!$B$4:$C$8,2,FALSE)</f>
        <v>4</v>
      </c>
      <c r="F17" s="72"/>
      <c r="G17" s="73"/>
      <c r="H17" s="73"/>
      <c r="I17" s="74"/>
      <c r="J17" s="11"/>
    </row>
    <row r="18" spans="1:10" x14ac:dyDescent="0.3">
      <c r="A18" s="17"/>
      <c r="B18" s="5"/>
      <c r="C18" s="25" t="s">
        <v>12</v>
      </c>
      <c r="D18" s="14" t="s">
        <v>8</v>
      </c>
      <c r="E18" s="13">
        <f>VLOOKUP(Évaluateur!D18,Menu!$B$4:$C$8,2,FALSE)</f>
        <v>5</v>
      </c>
      <c r="F18" s="72"/>
      <c r="G18" s="73"/>
      <c r="H18" s="73"/>
      <c r="I18" s="74"/>
      <c r="J18" s="11"/>
    </row>
    <row r="19" spans="1:10" x14ac:dyDescent="0.3">
      <c r="A19" s="17"/>
      <c r="B19" s="5"/>
      <c r="C19" s="25" t="s">
        <v>13</v>
      </c>
      <c r="D19" s="14" t="s">
        <v>8</v>
      </c>
      <c r="E19" s="13">
        <f>VLOOKUP(Évaluateur!D19,Menu!$B$4:$C$8,2,FALSE)</f>
        <v>5</v>
      </c>
      <c r="F19" s="72"/>
      <c r="G19" s="73"/>
      <c r="H19" s="73"/>
      <c r="I19" s="74"/>
      <c r="J19" s="11"/>
    </row>
    <row r="20" spans="1:10" x14ac:dyDescent="0.3">
      <c r="A20" s="17"/>
      <c r="B20" s="5"/>
      <c r="C20" s="25" t="s">
        <v>9</v>
      </c>
      <c r="D20" s="14" t="s">
        <v>8</v>
      </c>
      <c r="E20" s="13">
        <f>VLOOKUP(Évaluateur!D20,Menu!$B$4:$C$8,2,FALSE)</f>
        <v>5</v>
      </c>
      <c r="F20" s="72"/>
      <c r="G20" s="73"/>
      <c r="H20" s="73"/>
      <c r="I20" s="74"/>
      <c r="J20" s="11"/>
    </row>
    <row r="21" spans="1:10" x14ac:dyDescent="0.3">
      <c r="A21" s="17"/>
      <c r="B21" s="5"/>
      <c r="C21" s="25" t="s">
        <v>16</v>
      </c>
      <c r="D21" s="14" t="s">
        <v>8</v>
      </c>
      <c r="E21" s="13">
        <f>VLOOKUP(Évaluateur!D21,Menu!$B$4:$C$8,2,FALSE)</f>
        <v>5</v>
      </c>
      <c r="F21" s="72"/>
      <c r="G21" s="73"/>
      <c r="H21" s="73"/>
      <c r="I21" s="74"/>
      <c r="J21" s="11"/>
    </row>
    <row r="22" spans="1:10" x14ac:dyDescent="0.3">
      <c r="A22" s="17"/>
      <c r="B22" s="5"/>
      <c r="C22" s="25" t="s">
        <v>17</v>
      </c>
      <c r="D22" s="14" t="s">
        <v>8</v>
      </c>
      <c r="E22" s="13">
        <f>VLOOKUP(Évaluateur!D22,Menu!$B$4:$C$8,2,FALSE)</f>
        <v>5</v>
      </c>
      <c r="F22" s="72"/>
      <c r="G22" s="73"/>
      <c r="H22" s="73"/>
      <c r="I22" s="74"/>
      <c r="J22" s="11"/>
    </row>
    <row r="23" spans="1:10" x14ac:dyDescent="0.3">
      <c r="A23" s="17"/>
      <c r="B23" s="5"/>
      <c r="C23" s="25" t="s">
        <v>22</v>
      </c>
      <c r="D23" s="14" t="s">
        <v>8</v>
      </c>
      <c r="E23" s="13">
        <f>VLOOKUP(Évaluateur!D23,Menu!$B$4:$C$8,2,FALSE)</f>
        <v>5</v>
      </c>
      <c r="F23" s="72"/>
      <c r="G23" s="73"/>
      <c r="H23" s="73"/>
      <c r="I23" s="74"/>
      <c r="J23" s="11"/>
    </row>
    <row r="24" spans="1:10" x14ac:dyDescent="0.3">
      <c r="A24" s="17"/>
      <c r="B24" s="5"/>
      <c r="C24" s="25" t="s">
        <v>21</v>
      </c>
      <c r="D24" s="14" t="s">
        <v>8</v>
      </c>
      <c r="E24" s="13">
        <f>VLOOKUP(Évaluateur!D24,Menu!$B$4:$C$8,2,FALSE)</f>
        <v>5</v>
      </c>
      <c r="F24" s="72"/>
      <c r="G24" s="73"/>
      <c r="H24" s="73"/>
      <c r="I24" s="74"/>
      <c r="J24" s="11"/>
    </row>
    <row r="25" spans="1:10" x14ac:dyDescent="0.3">
      <c r="A25" s="17"/>
      <c r="B25" s="5"/>
      <c r="C25" s="25" t="s">
        <v>15</v>
      </c>
      <c r="D25" s="14" t="s">
        <v>7</v>
      </c>
      <c r="E25" s="13">
        <f>VLOOKUP(Évaluateur!D25,Menu!$B$4:$C$8,2,FALSE)</f>
        <v>4</v>
      </c>
      <c r="F25" s="72"/>
      <c r="G25" s="73"/>
      <c r="H25" s="73"/>
      <c r="I25" s="74"/>
      <c r="J25" s="11"/>
    </row>
    <row r="26" spans="1:10" x14ac:dyDescent="0.3">
      <c r="A26" s="17"/>
      <c r="B26" s="5"/>
      <c r="C26" s="25" t="s">
        <v>18</v>
      </c>
      <c r="D26" s="14" t="s">
        <v>6</v>
      </c>
      <c r="E26" s="13">
        <f>VLOOKUP(Évaluateur!D26,Menu!$B$4:$C$8,2,FALSE)</f>
        <v>3</v>
      </c>
      <c r="F26" s="72"/>
      <c r="G26" s="73"/>
      <c r="H26" s="73"/>
      <c r="I26" s="74"/>
      <c r="J26" s="11"/>
    </row>
    <row r="27" spans="1:10" x14ac:dyDescent="0.3">
      <c r="A27" s="17"/>
      <c r="B27" s="5"/>
      <c r="C27" s="25" t="s">
        <v>14</v>
      </c>
      <c r="D27" s="14" t="s">
        <v>7</v>
      </c>
      <c r="E27" s="13">
        <f>VLOOKUP(Évaluateur!D27,Menu!$B$4:$C$8,2,FALSE)</f>
        <v>4</v>
      </c>
      <c r="F27" s="72"/>
      <c r="G27" s="73"/>
      <c r="H27" s="73"/>
      <c r="I27" s="74"/>
      <c r="J27" s="11"/>
    </row>
    <row r="28" spans="1:10" ht="15" thickBot="1" x14ac:dyDescent="0.35">
      <c r="A28" s="17"/>
      <c r="B28" s="5"/>
      <c r="C28" s="25" t="s">
        <v>46</v>
      </c>
      <c r="D28" s="14" t="s">
        <v>8</v>
      </c>
      <c r="E28" s="13">
        <f>VLOOKUP(Évaluateur!D28,Menu!$B$4:$C$8,2,FALSE)</f>
        <v>5</v>
      </c>
      <c r="F28" s="75"/>
      <c r="G28" s="76"/>
      <c r="H28" s="76"/>
      <c r="I28" s="77"/>
      <c r="J28" s="11"/>
    </row>
    <row r="29" spans="1:10" s="8" customFormat="1" ht="15" thickBot="1" x14ac:dyDescent="0.35">
      <c r="A29" s="17"/>
      <c r="B29" s="5"/>
      <c r="C29" s="25"/>
      <c r="D29" s="9"/>
      <c r="E29" s="9"/>
      <c r="F29" s="9"/>
      <c r="G29" s="9"/>
      <c r="H29" s="9"/>
      <c r="I29" s="9"/>
      <c r="J29" s="11"/>
    </row>
    <row r="30" spans="1:10" ht="73.8" customHeight="1" thickBot="1" x14ac:dyDescent="0.35">
      <c r="A30" s="17"/>
      <c r="B30" s="5"/>
      <c r="C30" s="26" t="s">
        <v>1</v>
      </c>
      <c r="D30" s="64" t="s">
        <v>77</v>
      </c>
      <c r="E30" s="65"/>
      <c r="F30" s="65"/>
      <c r="G30" s="65"/>
      <c r="H30" s="65"/>
      <c r="I30" s="66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x14ac:dyDescent="0.3">
      <c r="A32" s="17"/>
      <c r="B32" s="5"/>
      <c r="C32" s="6"/>
      <c r="D32" s="9"/>
      <c r="E32" s="9"/>
      <c r="F32" s="9"/>
      <c r="G32" s="9"/>
      <c r="H32" s="9"/>
      <c r="I32" s="9"/>
      <c r="J32" s="11"/>
    </row>
    <row r="33" spans="1:10" x14ac:dyDescent="0.3">
      <c r="A33" s="17"/>
      <c r="B33" s="5"/>
      <c r="C33" s="6"/>
      <c r="D33" s="9"/>
      <c r="E33" s="9"/>
      <c r="F33" s="9"/>
      <c r="G33" s="9"/>
      <c r="H33" s="9"/>
      <c r="I33" s="9"/>
      <c r="J33" s="11"/>
    </row>
    <row r="34" spans="1:10" x14ac:dyDescent="0.3">
      <c r="A34" s="17"/>
      <c r="B34" s="5"/>
      <c r="C34" s="6"/>
      <c r="D34" s="9"/>
      <c r="E34" s="9"/>
      <c r="F34" s="9"/>
      <c r="G34" s="9"/>
      <c r="H34" s="9"/>
      <c r="I34" s="9"/>
      <c r="J34" s="11"/>
    </row>
    <row r="35" spans="1:10" ht="15" thickBot="1" x14ac:dyDescent="0.35">
      <c r="A35" s="18"/>
      <c r="B35" s="19"/>
      <c r="C35" s="27"/>
      <c r="D35" s="20"/>
      <c r="E35" s="20"/>
      <c r="F35" s="20"/>
      <c r="G35" s="20"/>
      <c r="H35" s="20"/>
      <c r="I35" s="20"/>
      <c r="J35" s="12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10" workbookViewId="0">
      <selection activeCell="P24" sqref="P24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28" t="s">
        <v>25</v>
      </c>
      <c r="C7" s="22" t="s">
        <v>28</v>
      </c>
      <c r="D7" s="61" t="s">
        <v>24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69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70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1'!D11,Menu!$B$4:$C$8,2,FALSE)</f>
        <v>5</v>
      </c>
      <c r="F11" s="80">
        <f>IFERROR(SUM(E11:E25),"à évaluer")</f>
        <v>70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1'!D12,Menu!$B$4:$C$8,2,FALSE)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1'!D13,Menu!$B$4:$C$8,2,FALSE)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1'!D14,Menu!$B$4:$C$8,2,FALSE)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7</v>
      </c>
      <c r="E15" s="13">
        <f>VLOOKUP('Coéquipier 1'!D15,Menu!$B$4:$C$8,2,FALSE)</f>
        <v>4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7</v>
      </c>
      <c r="E16" s="13">
        <f>VLOOKUP('Coéquipier 1'!D16,Menu!$B$4:$C$8,2,FALSE)</f>
        <v>4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1'!D17,Menu!$B$4:$C$8,2,FALSE)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1'!D18,Menu!$B$4:$C$8,2,FALSE)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1'!D19,Menu!$B$4:$C$8,2,FALSE)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1'!D20,Menu!$B$4:$C$8,2,FALSE)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1'!D21,Menu!$B$4:$C$8,2,FALSE)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1'!D22,Menu!$B$4:$C$8,2,FALSE)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6</v>
      </c>
      <c r="E23" s="13">
        <f>VLOOKUP('Coéquipier 1'!D23,Menu!$B$4:$C$8,2,FALSE)</f>
        <v>3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1'!D24,Menu!$B$4:$C$8,2,FALSE)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1'!D25,Menu!$B$4:$C$8,2,FALSE)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81" customHeight="1" thickBot="1" x14ac:dyDescent="0.35">
      <c r="A27" s="17"/>
      <c r="B27" s="5"/>
      <c r="C27" s="26" t="s">
        <v>1</v>
      </c>
      <c r="D27" s="64" t="s">
        <v>78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10" workbookViewId="0">
      <selection activeCell="K26" sqref="K26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1" t="s">
        <v>25</v>
      </c>
      <c r="C7" s="22" t="s">
        <v>50</v>
      </c>
      <c r="D7" s="61" t="s">
        <v>29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71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72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2'!D11,Menu!$B$4:$C$8,2,FALSE)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2'!D12,Menu!$B$4:$C$8,2,FALSE)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2'!D13,Menu!$B$4:$C$8,2,FALSE)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2'!D14,Menu!$B$4:$C$8,2,FALSE)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2'!D15,Menu!$B$4:$C$8,2,FALSE)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2'!D16,Menu!$B$4:$C$8,2,FALSE)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2'!D17,Menu!$B$4:$C$8,2,FALSE)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2'!D18,Menu!$B$4:$C$8,2,FALSE)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2'!D19,Menu!$B$4:$C$8,2,FALSE)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2'!D20,Menu!$B$4:$C$8,2,FALSE)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2'!D21,Menu!$B$4:$C$8,2,FALSE)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2'!D22,Menu!$B$4:$C$8,2,FALSE)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2'!D23,Menu!$B$4:$C$8,2,FALSE)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2'!D24,Menu!$B$4:$C$8,2,FALSE)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2'!D25,Menu!$B$4:$C$8,2,FALSE)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72" customHeight="1" thickBot="1" x14ac:dyDescent="0.35">
      <c r="A27" s="17"/>
      <c r="B27" s="5"/>
      <c r="C27" s="26" t="s">
        <v>1</v>
      </c>
      <c r="D27" s="64" t="s">
        <v>79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L20" sqref="L2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50</v>
      </c>
      <c r="D7" s="61" t="s">
        <v>51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73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74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3'!D11,Menu!$B$4:$C$8,2,FALSE)</f>
        <v>5</v>
      </c>
      <c r="F11" s="80">
        <f>IFERROR(SUM(E11:E25),"à évaluer")</f>
        <v>71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3'!D12,Menu!$B$4:$C$8,2,FALSE)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3'!D13,Menu!$B$4:$C$8,2,FALSE)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3'!D14,Menu!$B$4:$C$8,2,FALSE)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3'!D15,Menu!$B$4:$C$8,2,FALSE)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3'!D16,Menu!$B$4:$C$8,2,FALSE)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3'!D17,Menu!$B$4:$C$8,2,FALSE)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3'!D18,Menu!$B$4:$C$8,2,FALSE)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3'!D19,Menu!$B$4:$C$8,2,FALSE)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3'!D20,Menu!$B$4:$C$8,2,FALSE)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3'!D21,Menu!$B$4:$C$8,2,FALSE)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6</v>
      </c>
      <c r="E22" s="13">
        <f>VLOOKUP('Coéquipier 3'!D22,Menu!$B$4:$C$8,2,FALSE)</f>
        <v>3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7</v>
      </c>
      <c r="E23" s="13">
        <f>VLOOKUP('Coéquipier 3'!D23,Menu!$B$4:$C$8,2,FALSE)</f>
        <v>4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3'!D24,Menu!$B$4:$C$8,2,FALSE)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3'!D25,Menu!$B$4:$C$8,2,FALSE)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80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4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53</v>
      </c>
      <c r="D7" s="61" t="s">
        <v>49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75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76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4'!D11,Menu!$B$4:$C$8,2,FALSE)</f>
        <v>5</v>
      </c>
      <c r="F11" s="80">
        <f>IFERROR(SUM(E11:E25),"à évaluer")</f>
        <v>73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4'!D12,Menu!$B$4:$C$8,2,FALSE)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4'!D13,Menu!$B$4:$C$8,2,FALSE)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4'!D14,Menu!$B$4:$C$8,2,FALSE)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4'!D15,Menu!$B$4:$C$8,2,FALSE)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4'!D16,Menu!$B$4:$C$8,2,FALSE)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4'!D17,Menu!$B$4:$C$8,2,FALSE)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4'!D18,Menu!$B$4:$C$8,2,FALSE)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4'!D19,Menu!$B$4:$C$8,2,FALSE)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4'!D20,Menu!$B$4:$C$8,2,FALSE)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7</v>
      </c>
      <c r="E21" s="13">
        <f>VLOOKUP('Coéquipier 4'!D21,Menu!$B$4:$C$8,2,FALSE)</f>
        <v>4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4'!D22,Menu!$B$4:$C$8,2,FALSE)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4'!D23,Menu!$B$4:$C$8,2,FALSE)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4'!D24,Menu!$B$4:$C$8,2,FALSE)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4'!D25,Menu!$B$4:$C$8,2,FALSE)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81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3" t="s">
        <v>25</v>
      </c>
      <c r="C7" s="22" t="s">
        <v>53</v>
      </c>
      <c r="D7" s="61" t="s">
        <v>55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54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>
        <v>5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/>
      <c r="E11" s="13" t="e">
        <f>VLOOKUP('Coéquipier 5'!D11,Menu!$B$4:$C$8,2,FALSE)</f>
        <v>#N/A</v>
      </c>
      <c r="F11" s="80" t="str">
        <f>IFERROR(SUM(E11:E25),"à évaluer")</f>
        <v>à évaluer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/>
      <c r="E12" s="13" t="e">
        <f>VLOOKUP('Coéquipier 5'!D12,Menu!$B$4:$C$8,2,FALSE)</f>
        <v>#N/A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/>
      <c r="E13" s="13" t="e">
        <f>VLOOKUP('Coéquipier 5'!D13,Menu!$B$4:$C$8,2,FALSE)</f>
        <v>#N/A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/>
      <c r="E14" s="13" t="e">
        <f>VLOOKUP('Coéquipier 5'!D14,Menu!$B$4:$C$8,2,FALSE)</f>
        <v>#N/A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/>
      <c r="E15" s="13" t="e">
        <f>VLOOKUP('Coéquipier 5'!D15,Menu!$B$4:$C$8,2,FALSE)</f>
        <v>#N/A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/>
      <c r="E16" s="13" t="e">
        <f>VLOOKUP('Coéquipier 5'!D16,Menu!$B$4:$C$8,2,FALSE)</f>
        <v>#N/A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/>
      <c r="E17" s="13" t="e">
        <f>VLOOKUP('Coéquipier 5'!D17,Menu!$B$4:$C$8,2,FALSE)</f>
        <v>#N/A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/>
      <c r="E18" s="13" t="e">
        <f>VLOOKUP('Coéquipier 5'!D18,Menu!$B$4:$C$8,2,FALSE)</f>
        <v>#N/A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/>
      <c r="E19" s="13" t="e">
        <f>VLOOKUP('Coéquipier 5'!D19,Menu!$B$4:$C$8,2,FALSE)</f>
        <v>#N/A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/>
      <c r="E20" s="13" t="e">
        <f>VLOOKUP('Coéquipier 5'!D20,Menu!$B$4:$C$8,2,FALSE)</f>
        <v>#N/A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/>
      <c r="E21" s="13" t="e">
        <f>VLOOKUP('Coéquipier 5'!D21,Menu!$B$4:$C$8,2,FALSE)</f>
        <v>#N/A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/>
      <c r="E22" s="13" t="e">
        <f>VLOOKUP('Coéquipier 5'!D22,Menu!$B$4:$C$8,2,FALSE)</f>
        <v>#N/A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/>
      <c r="E23" s="13" t="e">
        <f>VLOOKUP('Coéquipier 5'!D23,Menu!$B$4:$C$8,2,FALSE)</f>
        <v>#N/A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/>
      <c r="E24" s="13" t="e">
        <f>VLOOKUP('Coéquipier 5'!D24,Menu!$B$4:$C$8,2,FALSE)</f>
        <v>#N/A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/>
      <c r="E25" s="13" t="e">
        <f>VLOOKUP('Coéquipier 5'!D25,Menu!$B$4:$C$8,2,FALSE)</f>
        <v>#N/A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89"/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2023-02-12T16:28:03Z</dcterms:modified>
</cp:coreProperties>
</file>