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https://dbsw-my.sharepoint.com/personal/cornelius_schumacher_deutschebahn_com/Documents/openchain/"/>
    </mc:Choice>
  </mc:AlternateContent>
  <xr:revisionPtr revIDLastSave="16" documentId="13_ncr:1_{E2AD881A-8C24-4E8B-B8BD-1B1DCFB5F992}" xr6:coauthVersionLast="45" xr6:coauthVersionMax="45" xr10:uidLastSave="{E35B56B4-A046-A54E-85BE-2B54447DA1DA}"/>
  <bookViews>
    <workbookView xWindow="0" yWindow="460" windowWidth="27900" windowHeight="17540" xr2:uid="{00000000-000D-0000-FFFF-FFFF00000000}"/>
  </bookViews>
  <sheets>
    <sheet name="Starten Sie hier!" sheetId="1" r:id="rId1"/>
    <sheet name="Richtlinie" sheetId="2" r:id="rId2"/>
    <sheet name="1 - Übersetzungen" sheetId="3" r:id="rId3"/>
    <sheet name="2 - Lizenzen" sheetId="4" r:id="rId4"/>
    <sheet name="3 - Code-Freigabe" sheetId="5" r:id="rId5"/>
    <sheet name="4 - Incident" sheetId="6" r:id="rId6"/>
    <sheet name="5 - Rollen" sheetId="7" r:id="rId7"/>
    <sheet name="6 - Schulung " sheetId="8" r:id="rId8"/>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2" roundtripDataSignature="AMtx7miRbgm5E2UAhioxyssVmhrBx1wkcQ=="/>
    </ext>
  </extLst>
</workbook>
</file>

<file path=xl/calcChain.xml><?xml version="1.0" encoding="utf-8"?>
<calcChain xmlns="http://schemas.openxmlformats.org/spreadsheetml/2006/main">
  <c r="B14" i="4" l="1"/>
  <c r="B13" i="4"/>
  <c r="B12" i="4"/>
  <c r="D11" i="4"/>
  <c r="B11" i="4"/>
  <c r="B10" i="4"/>
  <c r="B9" i="4"/>
  <c r="B8" i="4"/>
  <c r="B7" i="4"/>
  <c r="D6" i="4"/>
  <c r="B6" i="4"/>
  <c r="D5" i="4"/>
  <c r="B5" i="4"/>
  <c r="B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3000000}">
      <text>
        <r>
          <rPr>
            <sz val="10"/>
            <color rgb="FF000000"/>
            <rFont val="Arial"/>
          </rPr>
          <t>Ü = Überschift
AF = Anforderung
BG = Begründung
VA = Verifikationsartefakt
UT = unterstützender Richtlinientext</t>
        </r>
      </text>
    </comment>
  </commentList>
  <extLst>
    <ext xmlns:r="http://schemas.openxmlformats.org/officeDocument/2006/relationships" uri="GoogleSheetsCustomDataVersion1">
      <go:sheetsCustomData xmlns:go="http://customooxmlschemas.google.com/" r:id="rId1" roundtripDataSignature="AMtx7mhJMI3CH5asSMm6/bkD9P4h/bNdp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Stefan Thanheiser</author>
  </authors>
  <commentList>
    <comment ref="C3" authorId="0" shapeId="0" xr:uid="{21AC5947-C33C-4815-BE3D-DED8D901ACE8}">
      <text>
        <r>
          <rPr>
            <b/>
            <sz val="9"/>
            <color indexed="81"/>
            <rFont val="Segoe UI"/>
            <charset val="1"/>
          </rPr>
          <t>SPDX ist ein offener Standard für die Bereitstellung einheitlicher Bezecihnungen ("Identifier") für Lizenzen oder andere Informationen in Bezug auf Software-Code. Siehe SPDX.dev.</t>
        </r>
      </text>
    </comment>
    <comment ref="D3" authorId="0" shapeId="0" xr:uid="{737237D8-62D6-4401-8332-C71B0BBAB38B}">
      <text>
        <r>
          <rPr>
            <b/>
            <sz val="9"/>
            <color indexed="81"/>
            <rFont val="Segoe UI"/>
            <charset val="1"/>
          </rPr>
          <t>permissiv = minimale "Downstream"-Verpflichtungen; 
Copyleft = Verpflichtung zur Distribution unter der selben bzw. einer ähnlichen Lizenz;
SaaS = Zugriff über ein Netzwerk kann einer Distribution gleichgestellt sein</t>
        </r>
      </text>
    </comment>
    <comment ref="E3" authorId="0" shapeId="0" xr:uid="{88A83875-0944-4E62-93ED-21A6C2E3450F}">
      <text>
        <r>
          <rPr>
            <sz val="9"/>
            <color indexed="81"/>
            <rFont val="Segoe UI"/>
            <charset val="1"/>
          </rPr>
          <t>nein = permissive Lizenz
schwach = Copyleft auf Dateiebene
stark = Copyleft auf Projektebene</t>
        </r>
      </text>
    </comment>
    <comment ref="F3" authorId="0" shapeId="0" xr:uid="{43E8813D-9AA4-4DCE-A8D8-468C050C886E}">
      <text>
        <r>
          <rPr>
            <b/>
            <sz val="9"/>
            <color indexed="81"/>
            <rFont val="Segoe UI"/>
            <charset val="1"/>
          </rPr>
          <t>Falls auf die Software-Funktionalität über ein Netzwerk zugegriffen wird, kann der Copyleft-Effekt auch dann wirksam werden, selbst wenn kein Code distribuiert wird.</t>
        </r>
      </text>
    </comment>
  </commentList>
  <extLst>
    <ext xmlns:r="http://schemas.openxmlformats.org/officeDocument/2006/relationships" uri="GoogleSheetsCustomDataVersion1">
      <go:sheetsCustomData xmlns:go="http://customooxmlschemas.google.com/" r:id="rId1" roundtripDataSignature="AMtx7mg+AEGo5GO1AcAyle+ZxsUUlZrOy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Stefan Thanheiser</author>
  </authors>
  <commentList>
    <comment ref="B21" authorId="0" shapeId="0" xr:uid="{00000000-0006-0000-0400-000002000000}">
      <text>
        <r>
          <rPr>
            <sz val="10"/>
            <color rgb="FF000000"/>
            <rFont val="Arial"/>
          </rPr>
          <t>======
ID#AAAAGguHbC0
Stefan Thanheiser    (2020-05-13 14:39:02)
Kriterien und Gewichtung müssen von jedem Unternehmen individuell festgelegt werden - mit einem Gesamtergebnis zwischen 0 (schlecht) und 10 (perfekt).</t>
        </r>
      </text>
    </comment>
    <comment ref="D30" authorId="1" shapeId="0" xr:uid="{9F56424D-8E0A-4F49-AF75-3B87AEF9FA33}">
      <text>
        <r>
          <rPr>
            <b/>
            <sz val="9"/>
            <color indexed="81"/>
            <rFont val="Segoe UI"/>
            <charset val="1"/>
          </rPr>
          <t>Keine Software mit einer Größe von mehr als 0 Byte fällt in diese Kategorie</t>
        </r>
      </text>
    </comment>
    <comment ref="B34" authorId="0" shapeId="0" xr:uid="{00000000-0006-0000-0400-000001000000}">
      <text>
        <r>
          <rPr>
            <sz val="10"/>
            <color rgb="FF000000"/>
            <rFont val="Arial"/>
          </rPr>
          <t>======
ID#AAAAGguHbDI
Stefan Thanheiser    (2020-05-13 14:39:43)
Jedes Unternehmen muss seine eigenen Filter festlegen.</t>
        </r>
      </text>
    </comment>
  </commentList>
  <extLst>
    <ext xmlns:r="http://schemas.openxmlformats.org/officeDocument/2006/relationships" uri="GoogleSheetsCustomDataVersion1">
      <go:sheetsCustomData xmlns:go="http://customooxmlschemas.google.com/" r:id="rId1" roundtripDataSignature="AMtx7mi1+ruFf04t2xFVDPsgLxsbjSli7g=="/>
    </ext>
  </extLst>
</comments>
</file>

<file path=xl/sharedStrings.xml><?xml version="1.0" encoding="utf-8"?>
<sst xmlns="http://schemas.openxmlformats.org/spreadsheetml/2006/main" count="689" uniqueCount="441">
  <si>
    <t>Das OpenChain Open-Source-Richtlinien-Template</t>
  </si>
  <si>
    <t>Ziel dieses Templates ist, dabei zu unterstützen, die Kernanforderungen an ein hochqualitatives Open-Source-Compliance-Programm umzusetzen. Es stellt beispielhaft Textinhalte einer Richtlinie bereit, die Organisationen dabei unterstützen, Open-Source-Code mit Fokus auf rechtlicher Compliance auszuwählen, zu klassifizieren, einzusetzen und zu veröffentlichen. Unternehmen müssen bei Erstellung ihrer jeweils eigenen Open-Source-RIchtlinie bedarfsweise weitere Themen wie Geschäfts- und Softwareentwicklungsanforderungen bzw. Beziehungen zwischen Organisationen oder Projekten beachten.</t>
  </si>
  <si>
    <t>Diese Arten von Richtlinien sind bei der TODO Group erhältlich, welches ein Schwesterprojekt zu OpenChain der Linux Foundation ist. Deren Referenz- und Beispielmaterial befindet sich unter: https://github.com/todogroup/policies</t>
  </si>
  <si>
    <t>Wie das OpenChain Open-Source-Richtlinien-Template funktioniert</t>
  </si>
  <si>
    <t>Jeglicher Richtlinien-Textinhalt befindet sich im Reiter "Das OpenChain Open-Source-Richtlinien-Template".
Spalte A des OpenChain Open-Source-Richtlinien-Templates weist den konkreten Abschnitt der OpenChain-Spezifikation aus, auf den sich der Inhalt bezieht.
Spalte B des OpenChain Open-Source-Richtlinien-Templates beinhaltet den Textinhalt der Anforderungen aus der OpenChain-Spezifikation.
Spalte C der OpenChain Open-Source-Richtlinien-Templates kategorisiert den Inhalt jeder Zeile nach folgendem Muster:
Ü = Überschift
AF = Anforderung
BG = Begründung
VA = Verifikationsartefakt
UT = unterstützender Richtlinientext
Spalte D des OpenChain Open-Source-Richtlinien-Templates beinhaltet Beispiele für Richtlinien-Textinhalte, die die jeweiligen Anforderungen aus der OpenChain-Spezifikation adressieren.</t>
  </si>
  <si>
    <t>Anhang 1 - OpenChain Übersetzungshinweis</t>
  </si>
  <si>
    <t>Bitte lesen, falls das vorliegende Dokument nicht in englischer Sprache vorliegt oder falls Sie es in eine andere Sprache als Englisch übersetzen möchten.</t>
  </si>
  <si>
    <t>Beispiel-Anhang 2 - Inoffizielle Lizenztabelle, wie es von einer Organisation in UK benutzt wird</t>
  </si>
  <si>
    <t>Dies ist eine beispielhafte Liste an Open-Source-Lizenzen, welche nach Ihren Anforderungen und Auswirkungen klassifiziert wurden. Sie nutzt SPDX-Identifier und enthält eine kleine Untermenge von möglichen Lizenzen. Es ist davon auszugehen, dass jede Organisation diese Liste selbst aufstellt (und möglicherweise auch proprietäre Lizenzen einfügen wird).</t>
  </si>
  <si>
    <t>Das Beispiel wird nicht vom OpenChain-Projekt unterstützt. Wenn Sie Hilfe zum Text benötigen, wenden Sie sich bitte an Moorcrofts oder Orcro in Großbritannien.</t>
  </si>
  <si>
    <t>Beispiel-Anhang 3 - Inoffizieller Prozess zur Freigabe von Quellcode, wie er von einer Organisation in UK benutzt wird</t>
  </si>
  <si>
    <t>Dies ist wirklich nur ein Beispiel - und wird wahrscheinlich an die jeweiligen Anforderungen jeder einzelnen Organisation angepasst.</t>
  </si>
  <si>
    <t>Es enthält Kriterien und Prozesse, um bestimmen zu können, welchen Code man wie einsetzen sollte.</t>
  </si>
  <si>
    <t>Dies umfasst sowohl eine Reihe von Schritten zur Freigabe von Quellcode, eine Taxonomie von Anwendungsfällen, eine Reihe von Entscheidungskriterien, ob ein bestimmter Code nach einem bestimmten nichtlizenzorientierten Kriterium (Codequalität, usw.) akzeptabel ist - als auch eine Reihe von Kriterien für die Codeauswahl basierend auf der jeweiligen Lizenzierung.</t>
  </si>
  <si>
    <t>Beispiel-Anhang 4 - Inoffizieller Incident-Prozess, wie er von einer Organisation in UK benutzt wird</t>
  </si>
  <si>
    <t>Hierbei handelt es sich um eine Reihe von Kriterien für den Incident-Prozess bzw. für die Schweregradbestimmung, mit denen Unternehmen ihre Reaktion auf negative Compliance-Ereignisse überprüfen, bewerten und priorisieren können.</t>
  </si>
  <si>
    <t>Beispiel-Anhang 5 – Rollen und Verantwortlichkeiten</t>
  </si>
  <si>
    <t>Der Anhang enthält ein Beispiel für Rollen und Verantwortlichkeiten derjenigen Personen, die an Management und Umsetzung der in der OpenChain-Spezifikation definierten Praktiken und Verfahren beteiligt sind - sowie einen Überblick über die jeweils erforderlichen Kompetenzen.</t>
  </si>
  <si>
    <t>Für jede Rolle gibt es eine kurze Beschreibung der für diese Rolle erforderlichen Kompetenzen - sowohl auf hoher als auch auf detaillierter Ebene.</t>
  </si>
  <si>
    <t>Beispiel-Anhang 6 - Schulungsanforderungen</t>
  </si>
  <si>
    <t>Der Anhang beinhaltet ein Beispiel für verschiedene Schulungsmodule, die den relevanten Software-Mitarbeitern zur Verfügung gestellt werden können. Er enthält ein Raster, welche Module für welche Personen erforderlich sind.</t>
  </si>
  <si>
    <t>HINWEISE ZUR LIZENZIERUNG</t>
  </si>
  <si>
    <t>Das vorliegende Dokument ist Version 3 des Open-Source-Richtlinien-Templates für die OpenChain-Spezifikation 2.0</t>
  </si>
  <si>
    <t>Es enthält Textinhalte der OpenChain-Spezifikation Version 2.0, die sich in Spalte B des Blattes mit der Bezeichnung "Richtlinie" befindet. Dieser Text ist unter Creative Commons-BY-4.0 lizenziert und unterliegt dem Copyright des OpenChain-Projekts (siehe openchainproject.org).</t>
  </si>
  <si>
    <t>Der Rest dieses Dokuments wird unter CC-0 veröffentlicht - bei Nutzung wird ein Quellenhinweis bzgl. des OpenChain-Projekts (openchainproject.org) und bzgl. Orcro Limited (orcro.co.uk) erbeten, dieser ist jedoch nicht zwingend erforderlich.</t>
  </si>
  <si>
    <t>OCS §</t>
  </si>
  <si>
    <t>Kategorie</t>
  </si>
  <si>
    <t>Richtlinientext</t>
  </si>
  <si>
    <t>UT</t>
  </si>
  <si>
    <t>(A)        [UNTERNEHMEN] erkennt, dass Open Source es gestattet, Software zu verwenden, zu verstehen, zu verbessern und zu verbreiten, ohne dass hierfür eine gesonderte Erlaubnis eingeholt werden muss. Open Source ist eine sich zunehmend verbreitende, wertvolle Ressource, die:
(A1)        hochqualitative Software und softwarebasierte Services zur Verfügung stellt;
(A2)        Vendor-Lock-in verringert;
(A3)        die Wahrscheinlichkeit von Sicherheitsproblemen reduziert;
(A4)        Entwicklungszeit reduziert;
(A5)        Zugang zu Entwickler-Communities ermöglicht;
(A6)        wertvolle Mitarbeiter gewinnt und bindet.</t>
  </si>
  <si>
    <t>(B)        [UNTERNEHMEN] erkennt außerdem, dass die Nutzung sowohl von Open Source als auch proprietärer Software Risiken birgt und dass:
(B1)        Open Source nicht zwangsläufig zu hoher Qualität führt;
(B2)        Open-Source-Lizenzierung komplex ist und die Lizenzbedingungen unter Compliance-Gesichtspunkten sorgfältig geprüft und dokumentiert und zugehörige Prozesse eingehalten werden müssen;
(B3)        andere Software, die ähnliche Eigenschaften wie Open Source hat (wie z.B. nicht-kommerzielle oder Shared Source), nicht Open Source ist;
(B4)        die falsche Bereitstellung und Verbreitung von Open Source zu Verletzungen von Rechten im Kontext geistigen Eigentums führen kann, welche, wenn sie überhaupt behoben werden können, möglicherweise nur durch die Offenlegung von Geschäftsgeheimnissen einschließlich des Quellcodes behoben werden können;
(B5)        es schwierig sein kann, Haftung bzw. Gewährleistung für Open Source Code und dessen Leistungsfähigkeit zu erhalten;
(B6)        Kunden und Investoren Open Source missverstehen können und möglicherweise mit Misstrauen betrachten.</t>
  </si>
  <si>
    <t>(C)        Zweck dieser Richtlinie ist es, [UNTERNEHMEN] zu unterstützen, den größten wirtschaftlichen Nutzen aus Open Source zu ziehen und gleichzeitig die Risiken eunzudämmen. Allen Software-Mitarbeitern wird diese Richtlinie zur Kenntnis gebracht, zum Beispiel durch Schulungen, ein internes Wiki oder andere Wissensdatenbanken.</t>
  </si>
  <si>
    <r>
      <rPr>
        <b/>
        <sz val="10"/>
        <rFont val="Arial"/>
      </rPr>
      <t>„Compliance-Artefakte“</t>
    </r>
    <r>
      <rPr>
        <sz val="10"/>
        <color rgb="FF000000"/>
        <rFont val="Arial"/>
      </rPr>
      <t xml:space="preserve"> - Eine Zusammenstellung von Artefakten, die das Ergebnis des Programms für eine Zugelieferte Software darstellt. Die Zusammenstellung kann eines oder mehrere der folgenden Elemente enthalten (ist aber nicht auf diese beschränkt): Quellcode, Benennung des Autors, Urheberrechtshinweise, Kopien der Lizenzbedingungen, Bearbeitungshinweise, schriftliche Angebote, eine Open-Source-Komponenten-Stückliste („Bill of Materials“ bzw. „BoM"), SPDX-Dokumente, etc.</t>
    </r>
  </si>
  <si>
    <r>
      <rPr>
        <b/>
        <sz val="10"/>
        <rFont val="Arial"/>
      </rPr>
      <t>"Compliance-Artefakt"</t>
    </r>
    <r>
      <rPr>
        <sz val="10"/>
        <color rgb="FF000000"/>
        <rFont val="Arial"/>
      </rPr>
      <t xml:space="preserve"> - jedes Artefakt, welches das Ergebnis des Open-Source-Managementprogramms für jede Komponente in einem Release einer Zugelieferten Software darstellt. Dieses kann eines oder mehrere der folgenden Elemente enthalten (ist aber nicht auf diese beschränkt): Quellcode, Benennung des Autors, Urheberrechtshinweise, Kopien von Lizenzen, Berarbeitungshinweise, schriftliche Angebote, Open-Source-Komponenten-Stücklisten („Bill of Materials“ bzw. „BoM"), SPDX-Dokumente und so weiter.</t>
    </r>
  </si>
  <si>
    <t>"Compliance-Logbuch" - eine komplette Zusammenstellung von Compliance-Artefakten, die Dritten zur Verfügung gestellt werden, um die Lizenzverpflichtungen der Zugelieferten Software für ein spezielles Release zu erfüllen und die in angemessener Form im Hinblick auf die Compliance-Sicherung gestaltet sind (z.B. kann es statt der Weitergabe eines Links auf den Lizenztext erforderlich sein, den Lizenztext selbst wiederzugeben).</t>
  </si>
  <si>
    <r>
      <rPr>
        <b/>
        <sz val="10"/>
        <rFont val="Arial"/>
      </rPr>
      <t xml:space="preserve">„Identifizierte Lizenzen“ </t>
    </r>
    <r>
      <rPr>
        <sz val="10"/>
        <color rgb="FF000000"/>
        <rFont val="Arial"/>
      </rPr>
      <t>- eine Reihe von Open-Source-Softwarelizenzen, identifiziert als Ergebnis einer geeigneten Methode zur Identifizierung derjenigen Open-Source-Komponenten, aus denen sich eine Zugelieferte Software zusammensetzt.</t>
    </r>
  </si>
  <si>
    <r>
      <rPr>
        <b/>
        <sz val="10"/>
        <rFont val="Arial"/>
      </rPr>
      <t>“Identifizierte Lizenzen”</t>
    </r>
    <r>
      <rPr>
        <sz val="10"/>
        <color rgb="FF000000"/>
        <rFont val="Arial"/>
      </rPr>
      <t xml:space="preserve"> - eine Zusammenstellung von Open-Source-Software-Lizenzen, identifiziert als Ergebnis einer geeigneten Methode zur Identifizierung derjenigen Open-Source-Komponenten, aus denen sich eine Zugelieferte Software zusammensetzt.</t>
    </r>
  </si>
  <si>
    <r>
      <rPr>
        <b/>
        <sz val="10"/>
        <rFont val="Arial"/>
      </rPr>
      <t xml:space="preserve">„OpenChain-konform“ </t>
    </r>
    <r>
      <rPr>
        <sz val="10"/>
        <color rgb="FF000000"/>
        <rFont val="Arial"/>
      </rPr>
      <t>- ein Programm, das alle Anforderungen dieser Spezifikation erfüllt.</t>
    </r>
  </si>
  <si>
    <r>
      <rPr>
        <b/>
        <sz val="10"/>
        <rFont val="Arial"/>
      </rPr>
      <t>“OpenChain-konform”</t>
    </r>
    <r>
      <rPr>
        <sz val="10"/>
        <color rgb="FF000000"/>
        <rFont val="Arial"/>
      </rPr>
      <t xml:space="preserve"> - ein Programm, das alle Anforderungen dieser Spezifikation erfüllt.</t>
    </r>
  </si>
  <si>
    <r>
      <rPr>
        <b/>
        <sz val="10"/>
        <rFont val="Arial"/>
      </rPr>
      <t>„Open Source“</t>
    </r>
    <r>
      <rPr>
        <sz val="10"/>
        <color rgb="FF000000"/>
        <rFont val="Arial"/>
      </rPr>
      <t xml:space="preserve"> - Software, die einer oder mehreren Lizenzen unterliegt, die den Definitionsanforderungen für Open Source der Open Source Initiative (OpenSource.org), denen für Freie Software (veröffentlicht durch die Free Software Foundation) oder einer ähnlichen Lizenz entsprechen.</t>
    </r>
  </si>
  <si>
    <r>
      <rPr>
        <b/>
        <sz val="10"/>
        <rFont val="Arial"/>
      </rPr>
      <t>"Open Source"</t>
    </r>
    <r>
      <rPr>
        <sz val="10"/>
        <color rgb="FF000000"/>
        <rFont val="Arial"/>
      </rPr>
      <t xml:space="preserve"> - Software, die einer oder mehreren Lizenzen unterliegt, die den Definitionsanforderungen für Open Source der Open Source Initiative (OpenSource.org), denen für Freie Software (veröffentlicht durch die Free Software Foundation) oder einer ähnlichen Lizenz entsprechen.
</t>
    </r>
  </si>
  <si>
    <r>
      <rPr>
        <b/>
        <sz val="10"/>
        <rFont val="Arial"/>
      </rPr>
      <t>"Open-Source-Log"</t>
    </r>
    <r>
      <rPr>
        <sz val="10"/>
        <color rgb="FF000000"/>
        <rFont val="Arial"/>
      </rPr>
      <t xml:space="preserve"> - die Aufzeichnungen im [Ticket System] bzgl. der ermittelten Nutzung von Open Source durch [UNTERNEHMEN] sowie der zugehörigen Anfragen und Antworten.</t>
    </r>
  </si>
  <si>
    <r>
      <rPr>
        <b/>
        <sz val="10"/>
        <rFont val="Arial"/>
      </rPr>
      <t>„Programm“</t>
    </r>
    <r>
      <rPr>
        <sz val="10"/>
        <color rgb="FF000000"/>
        <rFont val="Arial"/>
      </rPr>
      <t xml:space="preserve"> - Richtlinien, Prozesse und Mitarbeiter, die die Compliance-Aktivitäten einer Organisation für Open Source-Lizenzen steuern. </t>
    </r>
  </si>
  <si>
    <r>
      <rPr>
        <b/>
        <sz val="10"/>
        <rFont val="Arial"/>
      </rPr>
      <t>"Programm"</t>
    </r>
    <r>
      <rPr>
        <sz val="10"/>
        <color rgb="FF000000"/>
        <rFont val="Arial"/>
      </rPr>
      <t xml:space="preserve"> - Richtlinien, Prozesse und Mitarbeiter, die die Compliance-Aktivitäten einer Organisation für Open-Source-Lizenzen steuern.</t>
    </r>
  </si>
  <si>
    <t>„Identifizierte Lizenzen“ - eine Reihe von Open-Source-Softwarelizenzen, identifiziert als Ergebnis einer geeigneten Methode zur Identifizierung derjenigen Open-Source-Komponenten, aus denen sich eine Zugelieferte Software zusammensetzt.</t>
  </si>
  <si>
    <t>"Identifizierte Lizenz" - eine Open-Source-Softwarelizenz, identifiziert als Ergebnis einer geeigneten Methode zur Identifizierung von Open-Source-Komponenten, aus denen sich eine Zugelieferte Software zusammensetzt.</t>
  </si>
  <si>
    <r>
      <rPr>
        <b/>
        <sz val="10"/>
        <rFont val="Arial"/>
      </rPr>
      <t>„Software-Mitarbeiter“</t>
    </r>
    <r>
      <rPr>
        <sz val="10"/>
        <color rgb="FF000000"/>
        <rFont val="Arial"/>
      </rPr>
      <t xml:space="preserve"> - jeder Mitarbeiter oder Auftragnehmer einer Organisation, der die Vorgaben für Zugelieferte Software festlegt, zu ihr beiträgt oder für ihre Vorbereitung verantwortlich ist. Abhängig von der jeweiligen Organisation können dies insbesondere (und nicht nur) Software-Entwickler, Release-Ingenieure, Qualitätsprüfer, sowie Mitarbeiter im Produkt-Marketing und im Produkt-Management sein.</t>
    </r>
  </si>
  <si>
    <r>
      <rPr>
        <b/>
        <sz val="10"/>
        <rFont val="Arial"/>
      </rPr>
      <t>"Software-Mitarbeiter"</t>
    </r>
    <r>
      <rPr>
        <sz val="10"/>
        <color rgb="FF000000"/>
        <rFont val="Arial"/>
      </rPr>
      <t xml:space="preserve"> - jeder Mitarbeiter oder Auftragnehmer einer Organisation, der Zugelieferte Software festlegt, zu ihr beiträgt oder für ihre Vorbereitung verantwortlich ist. Abhängig von der jeweiligen Organisation können dies insbesondere (aber nicht nur) Software-Entwickler, Release-Ingenieure, Qualitätsprüfer sowie Mitarbeiter im Produkt-Marketing und im Produkt-Management sein.</t>
    </r>
  </si>
  <si>
    <r>
      <rPr>
        <b/>
        <sz val="10"/>
        <rFont val="Arial"/>
      </rPr>
      <t>„SPDX“</t>
    </r>
    <r>
      <rPr>
        <sz val="10"/>
        <color rgb="FF000000"/>
        <rFont val="Arial"/>
      </rPr>
      <t xml:space="preserve"> - der von der SPDX (Software Package Data Exchange)-Arbeitsgruppe der Linux Foundation erstellte Format-Standard für den Austausch von Lizenz- und Urheberrechtsinformationen für ein bestimmtes Softwarepaket. Eine Beschreibung der SPDX-Spezifikation finden Sie unter www.spdx.org.
</t>
    </r>
  </si>
  <si>
    <r>
      <rPr>
        <b/>
        <sz val="10"/>
        <rFont val="Arial"/>
      </rPr>
      <t>“SPDX”</t>
    </r>
    <r>
      <rPr>
        <sz val="10"/>
        <color rgb="FF000000"/>
        <rFont val="Arial"/>
      </rPr>
      <t xml:space="preserve"> - der von der SPDX (Software Package Data Exchange) Arbeitsgruppe der Linux Foundation erstellte Format-Standard für den Austausch von Lizenz- und Copyright-Informationen für ein gegebenes Softwarepaket. Eine Beschreibung der SPDX Spezifikation ist unter www.spdx.org zu finden.</t>
    </r>
  </si>
  <si>
    <t xml:space="preserve">„Zugelieferte Software“ - Software, welche eine Organisation an Dritte weitergibt (z. B. andere Organisationen oder Einzelpersonen).
</t>
  </si>
  <si>
    <t>"Zugelieferte Software" - Software, die eine Organisation an Dritte (z. B. andere Organisationen oder Einzelpersonen) weitergibt.</t>
  </si>
  <si>
    <r>
      <rPr>
        <b/>
        <sz val="10"/>
        <rFont val="Arial"/>
      </rPr>
      <t xml:space="preserve">„Verifikationsmaterial“ </t>
    </r>
    <r>
      <rPr>
        <sz val="10"/>
        <color rgb="FF000000"/>
        <rFont val="Arial"/>
      </rPr>
      <t xml:space="preserve">- Nachweise, die vorhanden sein müssen, damit eine bestimmte Anforderung als erfüllt angesehen werden kann.
</t>
    </r>
  </si>
  <si>
    <r>
      <rPr>
        <b/>
        <sz val="10"/>
        <rFont val="Arial"/>
      </rPr>
      <t>“Verifikationsmaterial”</t>
    </r>
    <r>
      <rPr>
        <sz val="10"/>
        <color rgb="FF000000"/>
        <rFont val="Arial"/>
      </rPr>
      <t xml:space="preserve"> - Nachweise, die vorhanden sein müssen, damit eine bestimmte Anforderung als erfüllt angesehen werden kann.
 </t>
    </r>
  </si>
  <si>
    <t>1</t>
  </si>
  <si>
    <t>Ü</t>
  </si>
  <si>
    <t>Programm-Grundlagen</t>
  </si>
  <si>
    <t>Richtlinie</t>
  </si>
  <si>
    <t>1.1.0</t>
  </si>
  <si>
    <t>AF</t>
  </si>
  <si>
    <t xml:space="preserve">
Es existiert eine schriftliche Open-Source-Richtlinie, in der die Anforderungen an die Open-Source-Lizenz-Compliance der Zugelieferten Software geregelt ist. Die Richtlinie muss innerhalb der Organisation kommuniziert werden.</t>
  </si>
  <si>
    <t>1.1.1</t>
  </si>
  <si>
    <t>VA</t>
  </si>
  <si>
    <t>Eine schriftlich dokumentierte Open-Source-Richtlinie.</t>
  </si>
  <si>
    <t>Unsere Open-Source-Richtlinie ist im [UNTERNEHMEN] Intranet unter [LINK] zu finden.</t>
  </si>
  <si>
    <t>1.1.2</t>
  </si>
  <si>
    <t>Ein dokumentiertes Verfahren, welches die Software-Mitarbeiter auf die Existenz der Open-Source-Richtlinie aufmerksam macht (z. B. über Schulungen, ein internes Wiki oder eine andere gängige Kommunikationsmethode).</t>
  </si>
  <si>
    <t xml:space="preserve">Allen neuen Software-Mitarbeitern wird während des Einführungsprozesses die Open-Source-Richtlinie und dazugehörige Schulungs-Richtlinie inhaltlich zur Kenntnis gebracht sowie deren Veröffentlichungsort genannt. Die Kenntnisnahme wird [über die Einführungs-Checkliste | im HR-System] dokumentiert.
</t>
  </si>
  <si>
    <t>1.1.R</t>
  </si>
  <si>
    <t>BG</t>
  </si>
  <si>
    <t>Es soll sichergestellt werden, dass die notwendigen Schritte unternommen wurden, um eine Open-Source-Richtlinie zu erstellen, festzulegen und Software-Mitarbeiter auf deren Existenz hinzuweisen. Obwohl an dieser Stelle keine inhaltlichen Vorgaben an die Open-Source-Richtlinie gestellt werden, können diese durch andere Abschnitte dieser Spezifikation auferlegt werden.</t>
  </si>
  <si>
    <t>(Fach-)Kompetenz</t>
  </si>
  <si>
    <t>1.2.0</t>
  </si>
  <si>
    <t>Die Organisation muss: 
    • Diejenigen Rollen und zugehörigen Verantwortlichkeiten dieser Rollen identifizieren, die die Performanz und Effektivität des Programms beeinflussen;
    • Den notwendigen Grad an Fachkompetenz der Person(en) bestimmen, welche die jeweilige Rolle bekleiden;
    • Sicherstellen, dass diese Personen auf Basis angemessener Ausbildung, Schulung und/oder Erfahrung die notwendige Fachkompetenz besitzen;
    • Falls zutreffend: Maßnahmen ergreifen, dass die hinreichende Fachkompetenz erworben wird; und
    • Eine angemessene Dokumentation als Beleg der Fachkompetenz aufrechterhalten.</t>
  </si>
  <si>
    <t>1.2.1</t>
  </si>
  <si>
    <t>Eine dokumentierte Liste an Rollen inklusive zugehöriger Verantwortlichkeiten für die unterschiedlichen Programmteilnehmer.</t>
  </si>
  <si>
    <t>Sie können die Rollenliste und die entsprechenden Verantwortlichkeiten der unterschiedlichen Beteiligten bei [UNTERNEHMEN] im Programm finden [siehe Anhang 5 für ein Beispiel].</t>
  </si>
  <si>
    <t>1.2.2</t>
  </si>
  <si>
    <t>Ein Dokument, welches die Kompetenzanforderungen an die jeweiligen Rollen festlegt.</t>
  </si>
  <si>
    <t>Sie können die Liste der Kompetenzanforderungen bei [UNTERNEHMEN] für alle Rollen im Programm finden [siehe Anhang 5 zum Beispiel].</t>
  </si>
  <si>
    <t>Alle Programmbeteiligten (einschließlich Software-Mitarbeiter) müssen sich im Hinblick auf die Kompetenzen ihrer jeweiligen Rolle schulen lassen, sowie mindestens an einer Grundlagenschulung teilnehmen. Anhang 6 beinhaltet Details der Schulungsanforderungen für jede Rolle.</t>
  </si>
  <si>
    <t>1.2.3</t>
  </si>
  <si>
    <t>Dokumentierte Nachweise der bei jedem Programm-Teilnehmer ermittelten Fachkompetenz.</t>
  </si>
  <si>
    <t>Die Fachkompetenzen aller beteiligten Software-Mitarbeiter im Programm werden festgestellt und [im UNTERNEHMEN Lernmanagement-System][durch die Personalabteilung] aufgezeichnet und dort für [wenigstens 6 Jahre] aufbewahrt.</t>
  </si>
  <si>
    <t>1.2.R</t>
  </si>
  <si>
    <t>Es soll sichergestellt werden, dass diejenigen Teilnehmer, welche Rollen im Programm ausführen, einen der jeweiligen Rolle und Verantwortlichkeit angemessenen Grad an Fachkompetenz erreicht haben.</t>
  </si>
  <si>
    <t>Bekanntheit (“Awareness”)
Die Organisation muss sicherstellen, dass Programm-Teilnehmern
    a) die Open-Source-Richtlinie;
    b) relevante Open-Source-Ziele;
    c) ihr jeweiliger Beitrag zur Effektivität des Open-Source-Compliance-Programms; und
    d) die Auswirkungen einer Nichterfüllung der Programm-Anforderungen
bekannt sind.</t>
  </si>
  <si>
    <t>• Die Open-Source-Richtlinie ist [hier] zu finden. 
• Unsere Open-Source-Ziele werden in der Einleitung dieser Richtlinie erläutert.
• Durch Ihr Verständnis des zugrundeliegenden Grundprinzips und des Inhalts dieser Richtlinie tragen Sie zur Wirksamkeit des Programms bei. Dazu gehört, dass Sie sich auf dem aktuellen Stand zu unserer Geschäftstätigkeit und zu aktuellen Vorgehensweisen und Entwicklungen im Bereich Softwareentwicklung halten. Sie können dies tun, indem Sie auf Informationsquellen wie [Quellen eingeben] zurückgreifen, sich in [Foren, Mailinglisten aufführen] beteiligen und an Schulungsmaßnahmen teilnehmen. Wenn Sie Fragen hinsichtlich dieser Richtlinie oder zu unseren Verfahrens- und Vorgehensweisen hinsichtlich Open Source haben, kontaktieren Sie bitte [Programmverantwortlicher - siehe Anhang 5])
•   Es ist wichtig, dass [UNTERNEHMEN] diese Richtlinie einhält. Verstöße gegen diese können dazu führen, dass
     •  Urheberrechtsinhaber oder Inhaber von anderen Rechten an geistigem Eigentum an durch von uns genutztem Code rechtliche Ansprüche geltend machen;
     •  unsere Kunden Ansprüche geltend machen;
     •  proprietärer Code von [UNTERNEHMEN] ungewollt veröffentlicht werden muss;
     •  für durch das [UNTERNEHMEN] stattfiindende Verletzungen von regulatorischen Verpflichtungen Strafen verhängt werden;
     •  seine Reputation leidet;
     •  es zu Umsatzeinbußen kommt;
     •  es zu Vertragsverletzungen gegenüber Lieferanten und Kunden kommt.
Aus diesem Grund nehmen wir eine Missachtung der Richtlinie sehr ernst, und individuelle Verstöße gegen die Richtlinie können durch [UNTERNEHMEN] disziplinarisch geahndet werden.</t>
  </si>
  <si>
    <t>1.3.1</t>
  </si>
  <si>
    <t>Dokumentierte Nachweise des bei jedem Programm-Teilnehmer ermittelten Bekanntheitsgrades in Bezug auf die Programmziele, ihren jeweiligen Beitrag zum Programm und der Auswirkungen einer Nichtkonformität gegenüber dem Programm.</t>
  </si>
  <si>
    <t>Die Trainings- und Bewertungsprogramme von [UNTERNEHMEN] beinhalten die Ziele jedes Programms, an dem Sie teilnehmen, ihre Rolle im Programm sowie Auswirkungen auf das Unternehmen und Einzelpersonen bei Verstößen. Der Nachweis Ihrer Bewertung wird [im Lernmanagementsystem von [UNTERNEHMEN] aufbewahrt][von der Personalabteilung gepflegt].</t>
  </si>
  <si>
    <t>1.3.R</t>
  </si>
  <si>
    <t>Es soll sichergestellt werden, dass den Teilnehmern ihre jeweiligen Rollen und Verantwortlichkeiten innerhalb des Programms in hinreichendem Maße bekannt sind.</t>
  </si>
  <si>
    <t xml:space="preserve">Programmumfang
Für unterschiedliche Programme gelten möglicherweise unterschiedliche Definitionen zu deren Umfang. Beispielsweise könnte ein Programm sich auf eine einzelne Produktlinie, einen Organisationsbereich oder eine gesamte Organisation beziehen. Für jedes Programm muss der Umfang festgelegt werden. </t>
  </si>
  <si>
    <t>1.4.1</t>
  </si>
  <si>
    <t>Eine schriftliche Erklärung, welche Umfang und Grenzen des Programms klar definiert.</t>
  </si>
  <si>
    <t>Diese Open-Source-Richtlinie erstreckt sich auf [alle Produkte, die [UNTERNEHMEN] extern verbreitet oder zur Verfügung stellt]. [Zukünftig kann [UNTERNEHMEN] festlegen, dass verschiedene Produkte und Projekte Teil von verschiedenen Programmen sind und jedes Programm einen anderen Umfang hat].</t>
  </si>
  <si>
    <t>1.4 R</t>
  </si>
  <si>
    <t>Es soll sichergestellt werden, dass die Flexibilität besteht, ein Programm aufzusetzen, welches den Anforderungen einer Organisation am besten entspricht. Einige Organisationen könnten ein Programm für eine bestimmte Produktlinie unterhalten, während andere ein Programm zur Steuerung der Zugelieferten Software der gesamten Organisation einrichten könnten.</t>
  </si>
  <si>
    <t>Lizenzverpflichtungen
Es besteht ein Verfahren zur Überprüfung der Identifizierten Lizenzen um jeweils gewährte Rechte bzw. auferlegte Einschränkungen und Verpflichtungen zu bestimmen.</t>
  </si>
  <si>
    <t>1.5.1</t>
  </si>
  <si>
    <t>Ein dokumentiertes Verfahren zur Überprüfung und Dokumentation der durch die jeweiligen Identifizierten Lizenzen gewährten Rechte bzw. auferlegten Beschränkungen und Verpflichtungen.</t>
  </si>
  <si>
    <t xml:space="preserve">Unsere Vorgehensweise bei der Überprüfung und der Dokumentation von Verpflichtungen, Einschränkungen und eingeräumten Rechten für jede Identifizierte Lizenz ist wie folgt:
•   Der [Open-Source-Verantwortliche] erstellt eine vorläufige Bewertung der Lizenz basierend auf den in [Anhang 2] aufgeführten Kriterien.
•   Im Zweifelsfall gibt der [Open-Source-Verantwortliche] die Frage an [den Rechtsberater][dessen Details in Anhang 5 stehen] weiter. 
•   Das Ergebnis der Bewertung und die entsprechende Begründund (intern oder extern) werden im Open-Source-Log aufgezeichnet. </t>
  </si>
  <si>
    <t>1.5. R</t>
  </si>
  <si>
    <t>Es soll sichergestellt werden, dass ein Prozess besteht, in dem die Lizenzpflichten für die verschiedenen, im Kontext der Organisation möglichen, Anwendungsfälle geprüft und identifiziert werden (wie in Anforderung 3.2 definiert).</t>
  </si>
  <si>
    <t>Definition und Unterstützung relevanter Aufgaben</t>
  </si>
  <si>
    <t>Zugang
Erstellung und Aufrechterhaltung eines Prozesses, um auf Open-Source-Anfragen von außerhalb der Organisation wirkungsvoll zu reagieren. Veröffentlichung einer Schnittstelle, über die Dritte Open-Source-Compliance-Anfragen absetzen können.</t>
  </si>
  <si>
    <t>2.1.1</t>
  </si>
  <si>
    <t xml:space="preserve">Eine öffentlich sichtbare Bekanntgabe einer Schnittstelle, über welche Dritte eine Open-Source-Compliance-Anfrage stellen können (z. B. durch Veröffentlichen einer Kontakt-E-Mail-Adresse oder Aufnahme in das Open Compliance-Verzeichnis der Linux Foundation). </t>
  </si>
  <si>
    <t>Details unseres Open-Source-Ansprechpartners finden Sie unter [Link zur externen Website]. Weitere Details über unseren Open-Source-Ansprechpartner finden Sie in [Anhang 5].</t>
  </si>
  <si>
    <t>2.1.2</t>
  </si>
  <si>
    <t xml:space="preserve">Ein intern dokumentiertes Verfahren für die Bearbeitung von Open-Source-Lizenz-Compliance-Anfragen von Dritten. </t>
  </si>
  <si>
    <t>Jeder, der eine Open-Source-Compliance-Anfrage von außerhalb von [UNTERNEHMEN] erhält, soll diese an den Open-Source-Compliance-Verantwortlichen [dessen Details in Anhang 5 zu finden sind] weiterleiten, welcher die Gesamtverantwortung für die Bearbeitung der Anfrage hat und welcher, wo angemessen, die teilweise oder gesamte Bearbeitung an die geeigneten Personen bei [UNTERNEHMEN], oder, wo es erforderlich ist, an den Rechtsberater überträgt, dessen Details [auch in Anhang 5] zu finden sind.</t>
  </si>
  <si>
    <t>2.1 R</t>
  </si>
  <si>
    <t>Es soll sichergestellt werden, dass Dritte eine angemessene Möglichkeit besitzen, sich mit der Organisation in Bezug auf Open-Source-Compliance-Anfragen in Verbindung zu setzen – sowie dass die Organisation in der Lage ist, wirkungsvoll auf dieselben zu reagieren.</t>
  </si>
  <si>
    <t>Effektive Ausstattung</t>
  </si>
  <si>
    <t>Identifikation der Programm-Aufgabe(n) und Ausstattung derselben mit den notwendigen Ressourcen:
    • Zuweisen der Verantwortlichkeiten für die erfolgreiche Bearbeitung von Programm-Aufgaben.
    • Programm-Aufgaben verfügen über ausreichende Ressourcen:
        ◦ für die Ausführung der Aufgaben wurde ausreichend Zeit zur Verfügung gestellt; und
        ◦ es wurde ein angemessenes finanzielles Budget zugewiesen.
    • Es existiert ein Prozess für die Überprüfung und Aktualisierung der Richtlinie sowie für hierbei unterstützende Aufgaben;
    • Juristische Expertise in Bezug auf Open-Source-Compliance ist vorhanden und für diejenigen Personen verfügbar, welche hierzu eventuell Unterstützung benötigen; und
    • es existiert ein Prozess für die Lösung von Open-Source-Lizenz-Compliance-Problemen.</t>
  </si>
  <si>
    <t>2.2.1</t>
  </si>
  <si>
    <t>Ein Dokument mit den Personennamen, Gruppenzugehörigkeiten oder Funktionen, denen Programm-Rolle(n) zugeordnet sind.</t>
  </si>
  <si>
    <t>Der Open-Source-Compliance-Verantwortliche ist vorrangig für das interne Tagesgeschäft bei Open-Source-Compliance-Angelegenheiten verantwortlich und wird von [Liste von Personen, Gruppen und deren Funktionen, deren Details in Anhang 5 stehen] unterstützt.</t>
  </si>
  <si>
    <t>2.2.2</t>
  </si>
  <si>
    <t>Die identifizierten Rollen im Programm sind mit ausreichenden personellen und finanziellen Ressourcen ausgestattet.</t>
  </si>
  <si>
    <t>[UNTERNEHMEN] stellt sicher, dass die identifizierten Rollen im Programm mit Mitarbeitern besetzt sind, das angemessen finanziert ist und dem Zeit zur Verfügung steht, um die Pflichten der Rollen zu erfüllen. Jede Person in einer identifizierten Rolle des Programms, die glaubt, dass ihre Rolle nicht ausreichend mit Mitteln ausgestattet ist, muss diesen Sachverhalt mit dem Open-Source-Verantwortlichen klären. Sofern eine effektive Lösung dieses Sachverhalts nicht gelingt, soll diese Person den Sachverhalt dem Mitglied der Unternehmensleitung, das verantwortlich für Open-Source-Compliance ist, wie in Anhang 5 aufgeführt, melden.</t>
  </si>
  <si>
    <t>2.2.3</t>
  </si>
  <si>
    <t>Benennung der juristischen Expertise, die sowohl intern als auch extern zur Adressierung von Open-Source-Compliance-Themen zur Verfügung steht.</t>
  </si>
  <si>
    <t>Wir arbeiten mit [externen Beratern] bei der rechtlichen und damit verbundenen Beratung zusammen. Alle rechtlichen Anfragen sollen an den Open-Source-Compliance-Verantwortlichen weitergeleitet werden, der darüber entscheidet, ob eine Einbindung unserer externen Berater notwendig ist.</t>
  </si>
  <si>
    <t>2.2.4</t>
  </si>
  <si>
    <t>Ein dokumentiertes Verfahren, das interne Verantwortlichkeiten für die Open-Source-Compliance zuweist.</t>
  </si>
  <si>
    <t>Der Open-Source-Compliance-Verantwortliche [und unterstützende Personen, Gruppen und deren Funktionen, wie in Anhang 5 aufgeführt] ist vorrangig verantwortlich für Lösungen von Compliance-Angelegenheiten im Tagesgeschäft sowie die Aktualisierung und Überprüfung dieser Richtlinie.
•    Der Open-Source-Compliance-Verantwortliche ist verantwortlich
     •  für die Prüfung, Implementierung und Kommunikation dieser Richtlinie
     •  für die Prüfung und Implementierung von Schulungen und Bewertungen für Open-Source-Compliance bezogene Angelegenheiten (in Zusammenarbeit mit HR)
     •  für die Fachaufsicht der Aktivitäten des Open-Source-Ansprechpartners
     •  für die Kategorisierung der Identifizierten Lizenzen 
     •  sich über aktuelle Angelegenheiten bei Open-Source-Compliance informiert zu halten, einschließlich der Teilnahme an passenden Foren, Nutzergruppen und Mailinglisten, sowie für den regelmäßigen Kontakt zu externen rechtlichen Beratern, wie in Anhang 5 aufgeführt 
     •  die Geschäftsleitung informiert zu halten, insbesondere das für Open Source verantwortliche Mitglied der Geschäftsleitung, über Maßnahmen, die im Rahmen dieser Open-Source-Richtlinie stattfinden 
•    [alle zusätzlichen Personen, Gruppen und deren Verantwortlichkeiten auflisten wie weiterhin in Anhang 5 aufgeführt]</t>
  </si>
  <si>
    <t>2.2.5</t>
  </si>
  <si>
    <t>Ein dokumentiertes Verfahren zur Prüfung und Behebung von Fällen der Nichterfüllung von Open-Source-Compliance-Anforderungen.</t>
  </si>
  <si>
    <t>Sollte ein Fall bekannt werden, in dem Compliance-Anforderungen nicht eingehalten werden, muss der Open-Source-Compliance-Verantwortliche:
1. den Eingang der Anfrage bestätigen und eine angemessene Lösungszeit festlegen;
2. ermitteln, ob die Anfrage berechtigt ist oder nicht (und wenn nicht, dem Anfragenden entsprechend antworten); 
3. wenn es sich um eine berechtigte Anfrage handelt, den [Anhang 4: Kriterien des Schweregrades] anwenden, um zu priorisieren;
4. über eine angemessene Antwort gemäß [Anhang 4: Kriterien des Schweregrades] entscheiden;
5. die Antwort in Übereinstimmung mit den Kriterien geben und, falls notwendig, die erforderlichen Maßnahmen ergreifen
6. den Vorgang im Open-Source-Log dokumentieren.</t>
  </si>
  <si>
    <t>2.2.R</t>
  </si>
  <si>
    <t>Es soll sichergestellt sein, dass i) Programm-Verantwortlichkeiten tatsächlich unterstützt und mit ausreichenden Ressourcen ausgestattet sind und ii) Richtlinien und unterstützende Prozesse regelmäßig aktualisiert werden, um Änderungen in den Best Practices für Open Source-Compliance zu berücksichtigen.</t>
  </si>
  <si>
    <t>Überprüfung und Genehmigung von Open-Source-Inhalten</t>
  </si>
  <si>
    <t>Komponentenstückliste / Bill of Materials</t>
  </si>
  <si>
    <t>3.1.0</t>
  </si>
  <si>
    <t xml:space="preserve">Es existiert ein Prozess zum Erstellen und Verwalten einer Bill of Materials, die jede Open-Source-Komponente (und ihre Identifizierten Lizenzen) enthält, aus der sich die Zugelieferte Software zusammensetzt. </t>
  </si>
  <si>
    <t>Wir verfügen über einen Prozess, der sicherstellt, dass nur Code, der unseren Qualitäts-, Lizenz-, Herkunfts- und Funktionalitätsanforderungen entspricht, in unsere Codebasis und Zugelieferte Software integriert wird. Der gesamte Code muss vor der Integration  freigegeben werden und die Nutzung des Codes (und die Entscheidung, die zu seiner Integration führte) muss sorgfältig im Open-Source-Log dokumentiert werden.</t>
  </si>
  <si>
    <t>3.1.1</t>
  </si>
  <si>
    <t>Ein dokumentiertes Verfahren zur Identifizierung, Nachverfolgung, Prüfung, Freigabe und Archivierung von Informationen über die Gesamtheit der Open-Source-Komponenten, aus denen eine Version Zugelieferter Software besteht.</t>
  </si>
  <si>
    <t>Alle Entscheidungen, die nach dieser Richtlinie getroffen werden, müssen im [Open-Source-Log] zusammen mit Details zum Hintergrund, zur getroffenen Entscheidung, Datum, Quelle der Anfrage und Name des Entscheidungsträgers dokumentiert werden.
Das Open-Source-Log wird jährlich überprüft und alle Einträge zu Code, der gegenwärtig nicht mehr genutzt oder verbreitet wird, werden markiert. Solche Einträge werden [drei Jahre] nachdem sie markiert wurden, archiviert und nach [sechs Jahren] anonymisiert.</t>
  </si>
  <si>
    <t>3.1.2</t>
  </si>
  <si>
    <t>Eine Aufzeichnung der Open-Source-Komponenten von Zugelieferter Software, welche nachweist, dass das dokumentierte Verfahren ordnungsgemäß befolgt wurde.</t>
  </si>
  <si>
    <t>Das [Open-Source-Log] wird so gepflegt, dass zu jedem Eintrag ein Querverweis zum Release der Zugelieferten Software oder der Releases, zu dem der Eintrag gehört, vorhanden ist. Das ermöglicht eine Sortierung, damit eine Teilmenge aller Logeinträge für eine spezielle Release erzeugt werden kann, um nachzuweisen, dass diese Vorgehensweise ordnungsgemäß befolgt wurde.</t>
  </si>
  <si>
    <t>3.1.R</t>
  </si>
  <si>
    <t xml:space="preserve">Es soll sichergestellt werden, dass ein Prozess zum Erstellen und Verwalten einer Bill of Materials der Open-Source-Komponenten existiert, aus welchen die Zugelieferte Software besteht. Die Bill of Materials ist erforderlich, um systematisch die Lizenzbedingungen jeder Komponente zu überprüfen und freizugeben, um die Lizenzpflichten und -bedingungen im Hinblick auf die Verbreitung der Zugelieferten Software zu ermitteln. </t>
  </si>
  <si>
    <t>Lizenz-Compliance</t>
  </si>
  <si>
    <t>3.2.0</t>
  </si>
  <si>
    <t>Das Programm muss es ermöglichen, die üblichen Anwendungsfälle von Open-Source-Lizenzen abzudecken, mit denen Software-Mitarbeiter im Kontext Zugelieferter Software konfrontiert sind. Zu den üblichen Fällen zählen dabei insbesondere (beachten Sie allerdings, dass die Liste weder abschließend ist, noch alle Anwendungsfälle Anwendung finden müssen):
    • Verbreitung in Binärform;
    • Verbreitung in Sourcecode-Form;
    • Integration mit anderer Open-Source-Software, so dass die Voraussetzungen des Copyleft vorliegen können;
    • Enthält bearbeitete Open-Source-Software;
    • Enthält Open-Source-Software oder andere Software unter einer inkompatiblen Lizenz, die mit anderen Komponenten innerhalb der Zugelieferten Software interagiert; und / oder
    • Enthält Open-Source-Software mit Verpflichtungen hinsichtlich einer Nennung der Urheberschaft.</t>
  </si>
  <si>
    <t>3.2.1</t>
  </si>
  <si>
    <t>Ein dokumentiertes Verfahren, welches es ermöglicht, die üblichen Anwendungsfälle von Open-Source-Lizenzen für die Open-Source-Komponenten von Zugelieferter Software abzudecken.</t>
  </si>
  <si>
    <t>[Anhang 2: Open-Source-Lizenzen] Datenbank enthält eine Liste der Lizenzen, unter welcher der Code der Zugelieferten Software in jedweder Version steht. In dieser Liste wird für jede Lizenz aufgeführt, wie die Lizenz die folgenden Themen regelt: Verbreitung in binärer Form bzw. Quellcodeform, starkes oder schwaches Copyleft, Zurverfügungstellung auf SaaS-Basis, Modifikation, Anforderungen bezüglich der Nennung der Autoren. Jeder Code, der unter einer Lizenz steht, die nicht in der Datenbank enthalten ist, soll zur Überprüfung weitergegeben werden, wie in [Reference] dargestellt. 
Die Einbindung jeglichen Codes Zugelieferter Software in jedweder Version soll die [Anhang 3: Quellenakzeptanzkriterien] erfüllen.</t>
  </si>
  <si>
    <t>3.2.R</t>
  </si>
  <si>
    <t>Es soll sichergestellt werden, dass das Programm ausreichend robust ist, um die üblichen Anwendungsfälle von Open-Source-Lizenzen einer Organisation zu bedienen. Es muss gewährleistet sein, dass ein Verfahren zur Unterstützung dieser Tätigkeit besteht und dass das Verfahren befolgt wird.</t>
  </si>
  <si>
    <t>Erzeugung und Bereitstellung von Compliance-Artefakten</t>
  </si>
  <si>
    <t>Compliance-Artefakte
Es existiert ein Prozess, um für die Zugelieferte Software die Compliance-Artefakte zusammenzustellen.</t>
  </si>
  <si>
    <t>Open-Source-Lizenzen stellen Anforderungen an eine Verbreitung von Quell- und/oder Binärcode. Einige fordern, dass Hinweise durch den oder begleitend zum laufenden Code angezeigt werden, während andere Lizenzen Anforderungen in Bezug auf Inhalt und Ort von Autorennennung, Urheberrechtsvermerken, Haftungsausschlüssen o.ä. haben. Copyleft-Lizenzen erfordern außerdem, dass der dem ausführbaren Programm zugrundeliegende Quellcode ("corresponding source code") dem Empfänger oder der Allgemeinheit zugänglich gemacht werden. Eine Nichteinhaltung dieser Anforderungen würde die Lizenz verletzen und gegen die vorliegende Richtlinie verstoßen - mit potentiell ernsthaften Konsequenzen. Der Einfachheit halber werden alle diese verschiedenen Materialien "Compliance-Artefakte" genannt; eine Zusammenstellung derselben zu einem bestimmten Release der Zugelieferterten Software wird Compliance-Logbuch genannt.</t>
  </si>
  <si>
    <t>4.1.1</t>
  </si>
  <si>
    <t>Ein dokumentiertes Verfahren, welches sicherstellt, dass die Compliance-Artefakte entsprechend der Anforderungen der Identifizierten Lizenzen zusammengestellt und zusammen mit der Zugelieferten Software weitergegeben werden.</t>
  </si>
  <si>
    <t>Für jede Komponente, die in einer Release von Zugelieferter Software enthalten ist, sollen die dazugehörigen Compliance-Artefakte in einem Compliance-Logbuch für diese Release zusammengefasst werden. Das Compliance-Logbuch soll so aufgebaut sein, dass es die relevanten Lizenzbedingungen zusammenfasst (z. B. dass es erforderlich ist, den speziellen Text der Lizenz zur Verfügung zu stellen und nicht nur einen Link zum Text). Wo es durch die Art und Weise der Verbreitung der Freigabe angemessen und erforderlich erscheint, soll das Compliance-Logbuch auch online veröffentlicht werden [Link einfügen].
Im allgemeinen bevorzugen wir es, den gesamten Text der relevanten Lizenz im Compliance-Logbuch zur Verfügung zu stellen, auch wenn es erlaubt ist, nur einen Teil des Textes zur Verfügung zu stellen (z. B. eine Herkunftsmitteilung und Haftungsausschluss).</t>
  </si>
  <si>
    <t>4.1.2</t>
  </si>
  <si>
    <t>Ein dokumentiertes Verfahren, um Kopien der Compliance-Artefakte der Zugelieferten Software zu archivieren – wobei geplant sein muss, dass das Archiv einen ausreichenden Zeitraum1 über das letzte Angebotsdatum einer Zugelieferten Software hinaus aufrechterhalten wird bzw. mindestens so lange, wie es die Identifizierten Lizenzen verlangen (je nachdem, welcher Zeitraum länger ist). Es existieren Aufzeichnungen als Beleg, dass das Verfahren ordnungsgemäß befolgt wird.</t>
  </si>
  <si>
    <t>Die Compliance-Artefakte für alle vorhergehenden Releases von Zugelieferter Software werden [im Open-Source-Compliance-Log] aufbewahrt und wie oben angegeben [Referenz einfügen] archiviert.</t>
  </si>
  <si>
    <t>4.1.R</t>
  </si>
  <si>
    <t>Es soll sichergestellt werden, dass angemessene Anstrengungen unternommen werden, um die der Zugelieferten Software beizufügenden Compliance-Artefakte derart zu erstellen, wie durch die Identifizierten Lizenzen gefordert.</t>
  </si>
  <si>
    <t>Verstehen des Engagements gegenüber der Open Source Community</t>
  </si>
  <si>
    <t xml:space="preserve">Beiträge
Wenn eine Organisation Beiträge zu Open-Source-Projekten erlaubt, 
    • muss eine schriftliche Richtlinie zur Regelung der Beiträge zu Open-Source-Projekten existieren; 
    • muss diese Richtlinie intern kommuniziert werden; und es
    • muss ein Prozess existieren, der diese Richtlinie umsetzt. </t>
  </si>
  <si>
    <t xml:space="preserve">[Unsere eigenen Open-Source-Projekte haben eine aktive Community und wir ermutigen Menschen innerhalb und außerhalb von [UNTERNEHMEN] daran teilzunehmen. Weitere Informationen finden Sie unter [UNSER PROJEKT / UNSERE COMMUNITY]].
Wir erkennen die Vorteile, die sich aus einer aktiven Teilnahme an Open-Source-Projekten ergeben: persönliche Zufriedenheit unseres Teams; vertieftes Verständnis des betreffenden Projekts; die Möglichkeit, die Richtung des Projekts als Ganzes mitzugestalten - und auch die Sicherheit, dass wir alle Fehlerbehebungen und Verbesserungen, die wir beisteuern, nicht für uns behalten (was im Laufe der Zeit bedeuten würde, dass wir das Projekt 'geforked' haben und zusätzlichen Support-Aufwand erzeugen) und somit Teil des Haupt-Releases werden.
ODER
Wir erkennen den Nutzen von Open-Source-Projekten und unterstützen deren Ziele. Wo es vom Open-Source-Ansprechpartner als angemessen erachtet wird, können wir zur Fehlerbehebung oder mit anderem Material zu Projekten unserer Wahl beitragen. Zu keiner Zeit dürfen von Mitarbeitern des Unternehmens ohne entsprechende Genehmigung Beiträge gemacht werden. </t>
  </si>
  <si>
    <t>5.1.1</t>
  </si>
  <si>
    <t>Eine dokumentierte Richtlinie für Beiträge zu Open Source</t>
  </si>
  <si>
    <t>Wir ermutigen unser Team, in Open Source (oder ähnlichen) Projekten außerhalb von [UNTERNEHMEN] mitzuwirken. Wenn Sie in einem Projekt mitwirken möchten, wenden Sie sich für weitere Informationen an den Open-Source-Verantwortlichen. Neben den Projekten, bei denen [UNTERNEHMEN] mitwirkt, können Sie an anderen Projekten in Ihrer eigenen Zeit mitwirken. Bitte beachten Sie aber Ihre Verpflichtungen gegenüber [UNTERNEHMEN] in Bezug auf Geschäftsgeheimnisse und geistiges Eigentum. Aus diesem Grund müssen sie jede Teilnahme mit unserem Open-Source-Verantwortlichen klären, bevor Sie in Projekten mitwirken, die in einer Verbindung zu Ihrer Arbeit für [UNTERNEHMEN] stehen könnten.
ODER
Wir ermutigen nicht grundsätzlich dazu, sich in Open Source (oder ähnlichen) Projekte außerhalb von [UNTERNEHMEN] zu engagieren. Wenn Sie in einem Projekt außerhalb von [UNTERNEHMEN] mitarbeiten möchten, holen Sie bitte die ausdrückliche Zustimmung des Open-Source-Ansprechpartners ein. Dies ist aufgrund Ihrer Verpflichtungen gegenüber [UNTERNEHMEN] hinsichtlich Geschäftsgeheimnissen und geistigem Eigentum erforderlich.</t>
  </si>
  <si>
    <t>5.1.2</t>
  </si>
  <si>
    <t>Ein dokumentiertes Verfahren, welches Beiträge zu Open Source regelt</t>
  </si>
  <si>
    <t>Um bei einem genehmigten Open-Source-Projekt mitzuwirken, können Sie gebeten werden, ein Certificate of Origin, ein Contributor Licence Agreement oder andere Dokumente zu unterschreiben. Es ist möglich, dass zum Beispiel bereits eine unterzeichnete Pauschalvereinbarung vorliegt. Bevor Sie einem Open-Source-Projekt beitreten, müssen Sie durch den Open-Source-Verantwortlichen überprüfen lassen und sicherstellen, dass alle Anforderungen in Bezug auf die Dokumentation erfüllt sind. Sobald Sie diese Genehmigung erhalten haben, können Sie Ihre [UNTERNEHMEN] E-Mail-Adresse nutzen, um sich zu registrieren und um sich als Quelle der Beiträge zu identifizieren.</t>
  </si>
  <si>
    <t>5.1.3</t>
  </si>
  <si>
    <t>Ein dokumentiertes Verfahren, welches alle Software-Mitarbeiter auf die Existenz der Richtlinie für Beiträge zu Open Source aufmerksam macht (z. B. über Schulung, internes Wiki oder eine andere gängige Kommunikationsmethode)</t>
  </si>
  <si>
    <t xml:space="preserve">Weitere Informationen zu Beiträgen zu Open-Source-Projekten finden Sie [HIER], und die zugehörige Richtlinie und entsprechende Schulungen werden von den oben genannten [REF:TRAINING] Schulungen abgedeckt. 
</t>
  </si>
  <si>
    <t>5.1.R</t>
  </si>
  <si>
    <t>Wenn eine Organisation Beiträge zu Open-Source-Projekten erlaubt, soll sichergestellt werden, dass die Organisation der Entwicklung und Umsetzung einer Richtlinie für Beiträge ausreichende Beachtung geschenkt hat. Die Richtlinie für Beiträge zu Open Source kann Teil einer übergreifenden Open-Source-Richtlinie oder eine eigene separate Richtlinie sein.</t>
  </si>
  <si>
    <t>Erfüllung der OpenChain-Anforderungen</t>
  </si>
  <si>
    <t>Konformität
Damit einer Organisation ein OpenChain-konformes Programm bescheinigt werden kann, muss diese bestätigen, dass ihr Programm die in der vorliegenden OpenChain-Spezifikation beschriebenen Kriterien erfüllt.</t>
  </si>
  <si>
    <t>[UNTERNEHMEN] unterstützt das OpenChain-Projekt der Linux Foundation. Hierbei handelt es sich um ein Konformitätsprogramm, welches entwickelt wurde um sicherzustellen,
dass uns bekannt ist, welchen Code wir haben und nutzen; 
dass die damit einhergehenden Lizenzverpflichtungen eingehalten werden; 
dass unser Team im Hinblick auf Nutzung und Bereitstellung von Code innerhalb von [UNTERNEHMEN] sowie zu Open-Source-Lizenzen geschult ist und die damit einhergehenden Aspekte versteht und 
dass [UNTERNEHMEN] - sowohl nach innen als auch nach außen agierende - Open-Source-Beauftragte hat, die in der Lage sind, Anfragen zu bearbeiten und Hilfestellung zur Nutzung und Bereitstellung von Open Source bei [UNTERNEHMEN] zu leisten. Diese Richtlinie wurde sorgfältig ausgearbeitet, um die OpenChain-Spezifikation 2.0 zu erfüllen. Weitere Informationen über das OpenChain-Projekt finden Sie auf OpenChainProject.org.</t>
  </si>
  <si>
    <t>6.1.1</t>
  </si>
  <si>
    <t>Ein Dokument, welches bestätigt, dass das gemäß Anforderung 1.4 definierte Programm alle Anforderungen der vorliegenden Spezifikation erfüllt.</t>
  </si>
  <si>
    <t>[UNTERNEHMEN] bestätigt, dass mit Datum vom
•   [Datum einfügen] für [Beschreibung Zugelieferte Software A]
•   [Datum einfügen] für [Beschreibung Zugelieferte Software B]
Konformität mit der OpenChain-Spezifikation Version 2.0 besteht [unsere öffentliche Erklärung können Sie hier finden [Link einfügen]].</t>
  </si>
  <si>
    <t>6.1.R</t>
  </si>
  <si>
    <t xml:space="preserve">Es soll sichergestellt werden, dass ein Programm alle Anforderungen dieser Spezifikation erfüllt, wenn eine Organisation angibt, dass ihr Programm OpenChain-konform sei. Ein Erfüllen nur einzelner Anforderungen würde hierzu als nicht ausreichend erachtet. </t>
  </si>
  <si>
    <t>Gültigkeitsdauer
Die Bescheinigung eines gemäß der vorliegenden Spezifikation OpenChain-konformen Programms ist ab dem Datum, zu welchem die Konformitätsprüfung bestätigt wurde, für 18 Monate gültig. Das Verfahren zur Registrierung einer Konformitätsprüfung finden Sie auf der Website des OpenChain-Projekts.</t>
  </si>
  <si>
    <t>6.2.1</t>
  </si>
  <si>
    <t>Ein Dokument, welches bestätigt, dass das Programm alle Anforderungen der vorliegenden Spezifikation (Version 2.0) während der vergangenen 18 Monate seit Bestätigung der Konformitätsprüfung erfüllt hat.</t>
  </si>
  <si>
    <t xml:space="preserve">[UNTERNEHMEN] erklärt, dass das Programm während der 18 Monate nach der letzten Konformitätsprüfung alle Anforderungen der OpenChain-Spezifikation Version 2.0 erfüllt [unsere öffentliche Erklärung finden Sie hier [Link einfügen]].
Die Konformitätserklärung von [UNTERNEHMEN] wird in Abständen von wenigstens [12|18 Monaten] überprüft und bedarfsweise erneuert.
Die Wirksamkeit und Umsetzung dieser Open-Source-Richtlinie werden [zur gleichen Zeit wie die Konformitätserklärung] überprüft und, sofern erforderlich, werden Anpassungen in Übereinstimmung mit dieser Richtlinie vorgenommen und kommuniziert.  </t>
  </si>
  <si>
    <t>6.2.R</t>
  </si>
  <si>
    <t>Es ist für eine Organisation wichtig, auf einem aktuellen Stand bezüglich der Spezifikation zu bleiben, wenn sie ihre Programmkonformität auf Dauer behaupten will. Diese Anforderung stellt sicher, dass die die Konformität unterstützenden Prozesse und Kontrollen des Programms nicht abgeschwächt werden, wenn eine Organisation die Programmkonformität über den angegebenen Zeitraum hinaus geltend machen will.</t>
  </si>
  <si>
    <t>[Einfügen eines aufzeichnenden Klick-Akzeptanzmechanismus bzw. Unterschriftenblocks bei Papierausfertigung]
Durch [Markieren/Unterschreiben] bestätigen Sie, dass Sie diese Open-Source-Richtlinie verstanden haben und diese akzeptieren - und dass ihnen bewusst ist, welche die einzelnen programmbeteiligten Mitarbeiter sind, worin die Programmziele bestehen, was Ihr eigener Beitrag innerhalb des Programms ist und welche Auswirkungen eine Nichteinhaltung des Programms hat.
Diese Richtlinie ist kein Bestandteil Ihres Arbeitsvertrages mit [UNTERNEHMEN] und Sie stimmen hiermit zu, dass [UNTERNEHMEN] die vorliegende Open-Source-Richtlinie und das damit verbundene Programm zu gegebener Zeit und ohne Ihre Zustimmung ändern kann.</t>
  </si>
  <si>
    <t>Anhang I: Sprachübersetzungen</t>
  </si>
  <si>
    <t>Um die weltweite Akzeptanz zu fördern, begrüßen wir Bemühungen, die Spezifikation in mehrere Sprachen zu übersetzen. Da auch die OpenChain Initiative als Open-Source-Projekt aufgesetzt ist, werden Übersetzungen durch diejenigen gesteuert, die bereit sind, ihre Zeit und ihr Fachwissen zu Übersetzungen beizutragen. Übersetzungen werden i) unter der CC-0-Lizenz (oder einer vergleichbaren Lizenz) und ii)in Übereinstimmung mit den Übersetzungs-Richtlinien des Projekts bereitgestellt. Die Details der Richtlinien sowie verfügbare Übersetzungen finden Sie auf der Wiki-Seite des OpenChain-Projekts: https://wiki.linuxfoundation.org/openchain/spec-translations.</t>
  </si>
  <si>
    <t>Name</t>
  </si>
  <si>
    <t>SPDX Identifier</t>
  </si>
  <si>
    <t>Copyleft</t>
  </si>
  <si>
    <t>BSD-3-Clause</t>
  </si>
  <si>
    <t>Apache-2.0</t>
  </si>
  <si>
    <t>AGPL-3.0</t>
  </si>
  <si>
    <t>GPL-2.0</t>
  </si>
  <si>
    <t>GPL-3.0</t>
  </si>
  <si>
    <t>LGPL-2.1</t>
  </si>
  <si>
    <t>LGPL-3.0</t>
  </si>
  <si>
    <t>MIT</t>
  </si>
  <si>
    <t>MPL-1.0</t>
  </si>
  <si>
    <t>MPL-1.1</t>
  </si>
  <si>
    <t>MPL-2.0</t>
  </si>
  <si>
    <t>Lizenzkategorisierung - BEISPIEL - INOFFIZIELL</t>
  </si>
  <si>
    <t>Typ</t>
  </si>
  <si>
    <t>SaaS gilt als Distribution</t>
  </si>
  <si>
    <t>permissiv</t>
  </si>
  <si>
    <t>nein</t>
  </si>
  <si>
    <t>stark</t>
  </si>
  <si>
    <t>ja</t>
  </si>
  <si>
    <t>schwach</t>
  </si>
  <si>
    <t>Intel/IBM/Microsoft/Red Hat</t>
  </si>
  <si>
    <t>Linux Foundation/Apache Foundation/Eclipse Foundation</t>
  </si>
  <si>
    <t>Reputation</t>
  </si>
  <si>
    <t>&gt;2</t>
  </si>
  <si>
    <t>&gt;4</t>
  </si>
  <si>
    <t>&gt;6</t>
  </si>
  <si>
    <t>&gt;8</t>
  </si>
  <si>
    <t>&lt;3</t>
  </si>
  <si>
    <t>Schritte zur Freigabe von Quellcode - BEISPIEL - INOFFIZIELL</t>
  </si>
  <si>
    <t>Nutzungsszenarien für den Code identifizieren</t>
  </si>
  <si>
    <t>Quelle des Codes identifizieren</t>
  </si>
  <si>
    <t>Lizenz, unter welcher der Code genutzt wird, identifizieren</t>
  </si>
  <si>
    <t>Prüfen, ob der Code modifiziert wurde</t>
  </si>
  <si>
    <t>Anwenden des Code-Auswahl-Filters</t>
  </si>
  <si>
    <t>Für das Codestück getroffene Entscheidung dokumentieren</t>
  </si>
  <si>
    <t>Für das Codestück notwendige Compliance-Materialien vorbereiten</t>
  </si>
  <si>
    <t>Compliance-Materialien veröffentlichen</t>
  </si>
  <si>
    <t>Nutzungsszenarien</t>
  </si>
  <si>
    <t>Intern</t>
  </si>
  <si>
    <t>Test und eingeschränkte Verbreitung</t>
  </si>
  <si>
    <t>Bereitstellung als SaaS (Server)</t>
  </si>
  <si>
    <t>Bereitstellung als SaaS (Client)</t>
  </si>
  <si>
    <t>Uneingeschränkte Verbreitung</t>
  </si>
  <si>
    <t>[UNTERNEHMEN spezifisches Projekt]</t>
  </si>
  <si>
    <t>Bewertungskriterien für Code-Freigabe</t>
  </si>
  <si>
    <t>Beispiel (schlecht)</t>
  </si>
  <si>
    <t>Beispiel (gut)</t>
  </si>
  <si>
    <t>Punktzahl</t>
  </si>
  <si>
    <t>Kommerzieller Sponsor</t>
  </si>
  <si>
    <t>keiner</t>
  </si>
  <si>
    <t>Nichtkommerzieller Sponsor (Foundation Sponsor)</t>
  </si>
  <si>
    <t>Reife des Code</t>
  </si>
  <si>
    <t>neu</t>
  </si>
  <si>
    <t>seit langem etabliert</t>
  </si>
  <si>
    <t>Stabilität</t>
  </si>
  <si>
    <t>Das Projekt wurde in mehrere Entwicklungszweige aufgespalten</t>
  </si>
  <si>
    <t>Das Projekt wurde nie in Entwicklungszweige aufgespalten</t>
  </si>
  <si>
    <t>Aktivität</t>
  </si>
  <si>
    <t>Keine Commits seit 5 Jahren</t>
  </si>
  <si>
    <t>Substantielle Commits auf Tagesbasis</t>
  </si>
  <si>
    <t>Mehrere rechtliche Durchsetzungsmaßnahmen ("enforcement actions")</t>
  </si>
  <si>
    <t>Keine rechtlichen Durchsetzungsmaßnahmen ("enforcement actions")</t>
  </si>
  <si>
    <t>Qualität</t>
  </si>
  <si>
    <t>Fehlerbehaftet</t>
  </si>
  <si>
    <t>Stabil</t>
  </si>
  <si>
    <t>Sicherheit</t>
  </si>
  <si>
    <t>Mehrere bekannte Sicherheitsschwachstellen</t>
  </si>
  <si>
    <t>Keine existierenden Sicherheitsschwachstellen</t>
  </si>
  <si>
    <t>Community-Beteiligung</t>
  </si>
  <si>
    <t>Wir sind nicht an der Community beteiligt und wollen das auch nicht sein.</t>
  </si>
  <si>
    <t>Wir sind stark an der Community beteiligt oder möchten dies sein</t>
  </si>
  <si>
    <t>Code-Auswahl-Filter</t>
  </si>
  <si>
    <t>(wenn eine Kombination nicht definiert ist, entscheidet der Open Source Lead über eine Freigabe)</t>
  </si>
  <si>
    <t>Nutzungsszenario</t>
  </si>
  <si>
    <t>Code-Freigabe-Bewertung (Punktzahl)</t>
  </si>
  <si>
    <t>Lizenz</t>
  </si>
  <si>
    <t>Modifikation</t>
  </si>
  <si>
    <t>Ergebnis</t>
  </si>
  <si>
    <t>Notizen</t>
  </si>
  <si>
    <t>Beliebig</t>
  </si>
  <si>
    <t>Erlaubt</t>
  </si>
  <si>
    <t>Permissiv</t>
  </si>
  <si>
    <t>Nein</t>
  </si>
  <si>
    <t>Ja</t>
  </si>
  <si>
    <t>Sicherstellen, dass Lizenzierungshinweuse bereitgestellt/aktualisiert werden</t>
  </si>
  <si>
    <t>Sicherstellen, dass der Vertrag mit dem Empfänger die zulässigen Nutzungsszenarien abdeckt</t>
  </si>
  <si>
    <t>Unzulässig</t>
  </si>
  <si>
    <t>Erlaubt, sofern kompatibel</t>
  </si>
  <si>
    <t>Einzelfallfreigabe</t>
  </si>
  <si>
    <t>Copyleft (stark)</t>
  </si>
  <si>
    <t>Copyleft (schwach)</t>
  </si>
  <si>
    <t>Sicherstellen, dass Lizenzierungshinweuse bereitgestellt/aktualisiert werden. LGPL mit Bedacht behandeln.</t>
  </si>
  <si>
    <t>Sicherstellen, dass Lizenzierungshinweuse bereitgestellt/aktualisiert werden.</t>
  </si>
  <si>
    <t>Proprietär</t>
  </si>
  <si>
    <t>BEISPIEL - INOFFIZIELL</t>
  </si>
  <si>
    <t>Kriterien zur Bestimmung des Incident-Schweregrads</t>
  </si>
  <si>
    <t>Faktoren, die bei der Bestimmung des potenziellen Schweregrads einer Open-Source-Incompliance berücksichtigt werden müssen</t>
  </si>
  <si>
    <t>Reputationsrisiko (Kunden, Investoren und betroffene OSS-Projekte)</t>
  </si>
  <si>
    <t>Verfügbarkeit einer compliance-konformen Komponente</t>
  </si>
  <si>
    <t>Kosten/Einfachheit einer Überarbeitung oder Umgehungslösungs-Implementierung</t>
  </si>
  <si>
    <t>Wurde der nicht-compliante Code intern, extern oder auf SaaS-Basis bereitgestellt?</t>
  </si>
  <si>
    <t>Gefahr einer Unterlassungsklage</t>
  </si>
  <si>
    <t>Gefahr einer Geltendmachung von Schadensersatz</t>
  </si>
  <si>
    <t>Bedenken hinsichtlich der Veröffentlichung von proprietärem Code</t>
  </si>
  <si>
    <t>Gefahr von Schadensersatzansprüchen seitens Kunden</t>
  </si>
  <si>
    <t>Für eine Durchsetzung einer Open-Source-Veröffentlichung relevanter Code</t>
  </si>
  <si>
    <t>Kriterien für die Reaktion auf einen Incident</t>
  </si>
  <si>
    <t>Update und Neuveröffentlichung nicht compliance-konformer Urhebervermerke</t>
  </si>
  <si>
    <t>Auswahl einer gleichwertigen compliance-konformen Komponente</t>
  </si>
  <si>
    <t>Überarbeitung des Codes zur compliance-konformen Einbindung der Komponente</t>
  </si>
  <si>
    <t>Änderung der Distributionsform, um für die Komponente Compliancekonformität zu erreichen</t>
  </si>
  <si>
    <t>Anfrage nach einer alternativen Lizenzierung, um für den Code Compliancekonformität zu erreichen</t>
  </si>
  <si>
    <t>JuniorDev</t>
  </si>
  <si>
    <t>SeniorDev</t>
  </si>
  <si>
    <t>DevLead</t>
  </si>
  <si>
    <t>Arch</t>
  </si>
  <si>
    <t>Release Engineer</t>
  </si>
  <si>
    <t>RelEng</t>
  </si>
  <si>
    <t>ProjCom</t>
  </si>
  <si>
    <t>DevOps</t>
  </si>
  <si>
    <t>QM</t>
  </si>
  <si>
    <t>Rollen und Verantwortlichkeiten - BEISPIEL - INOFFIZIELL</t>
  </si>
  <si>
    <t>Rollencode</t>
  </si>
  <si>
    <t>Datum der Ernennung</t>
  </si>
  <si>
    <t>E-Mail-Addresse</t>
  </si>
  <si>
    <t>Telefonnummer</t>
  </si>
  <si>
    <t>Beschreibung der Rolle</t>
  </si>
  <si>
    <t>Kompetenzen und Verständnis (hohes Niveau)</t>
  </si>
  <si>
    <t>Kompetenzen und Verständnis (Detail)</t>
  </si>
  <si>
    <t>Zeitbedarf</t>
  </si>
  <si>
    <t>Mitglied der Unternehmensleitung mit Verantwortung für Open-Source-Compliance</t>
  </si>
  <si>
    <t>MUVOSC</t>
  </si>
  <si>
    <t>[Name einfügen]</t>
  </si>
  <si>
    <t>[Datum einfügen]</t>
  </si>
  <si>
    <t>[E-Mail-Adresse einfügen]</t>
  </si>
  <si>
    <t>[Telefonnummer einfügen]</t>
  </si>
  <si>
    <t>Mitglied der Unternehmensleitung mit Gesamtverantwortung für Open Source Compliance und Strategie. Der Open-Source-Compliance-Verantwortliche berichtet direkt an ihn. Probleme werden vom Open-Source-Compliance-Verantwortliche an das Mitglied der Unternehmensleitung mit Verantwortung für Open Source Compliance weitergeleitet.</t>
  </si>
  <si>
    <t>IP-Risiko (Open Source), Entwicklungsprozess</t>
  </si>
  <si>
    <t>Managementstruktur des Unternehmens, Kommunikationsfähigkeiten</t>
  </si>
  <si>
    <t>Kann mit anderen Rollen kombiniert werden (z. B. CTO)</t>
  </si>
  <si>
    <t>Open-Source-Compliance-Verantwortlicher</t>
  </si>
  <si>
    <t>OSCV</t>
  </si>
  <si>
    <t>Senior Manager mit Führungsverantwortung für Open-Source-Compliance im Tagesgeschäft in UNTERNEHMEN. Berichtet an das Mitglied der Unternehmensleitung mit Verantwortung für Open Source Compliance.</t>
  </si>
  <si>
    <t>Managementstruktur des Unternehmens, Open-Source-Richtlinie (Prozess), Softwarearchitektur</t>
  </si>
  <si>
    <t>IP-Risiko, Entwicklungsprozess, Kommunikationsfähigkeiten</t>
  </si>
  <si>
    <t>Vollzeit</t>
  </si>
  <si>
    <t>Open-Source-Ansprechpartner</t>
  </si>
  <si>
    <t>OSA</t>
  </si>
  <si>
    <t>Manager, der an den Open-Source-Compliance-Verantwortlicher berichtet, welcher nach außen gerichtet und extern sichtbar Verantwortung für Open Source übernimmt, einschließlich der Interaktion mit Communities, Projekt-Community-Management und Beantwortung allgemeiner Fragen zur Open Source-Strategie des UNTERNEHMENS; Berichtet an den Open-Source-Compliance-Verantwortlicher.</t>
  </si>
  <si>
    <t>IP-Risiko, Entwicklungsprozess</t>
  </si>
  <si>
    <t>Kann mit anderen Rollen kombiniert werden (z. B. Entwickler)</t>
  </si>
  <si>
    <t>Rechtsberater</t>
  </si>
  <si>
    <t>RB</t>
  </si>
  <si>
    <t>Bietet Rechtsberatung zu Compliance und Verfahren für Open Source-Lizenzen. Erhält Anweisungen vom Open Source Compliance Lead. Kann gegebenenfalls Anwälte von Drittanbietern mit entsprechenden Fähigkeiten in anderen Gerichtsbarkeiten vorschlagen.</t>
  </si>
  <si>
    <t>IP-Risiko- und Lizenzierungsprobleme, Open Source-Richtlinien und -Prozesse (rechtliche Probleme), Open Source-Lizenzierung</t>
  </si>
  <si>
    <t>n / a</t>
  </si>
  <si>
    <t>Softwareentwickler (Junior)</t>
  </si>
  <si>
    <t>Entwickelt Software unter enger Begleitung durch den Vorgesetzten.</t>
  </si>
  <si>
    <t>Team Management Struktur. Gesamtarchitektur für das Produkt des Programms. Open-Source-Richtlinie</t>
  </si>
  <si>
    <t>Programmrelevante Codierungsfähigkeiten</t>
  </si>
  <si>
    <t>Softwareentwickler (Senior)</t>
  </si>
  <si>
    <t>Entwickelt Software gemäß den Anweisungen des Vorgesetzten</t>
  </si>
  <si>
    <t>Team Management Struktur. Open Source-Richtlinie. Projektrelevante Codierungsfähigkeiten.</t>
  </si>
  <si>
    <t>Leiter des Entwicklungsteams</t>
  </si>
  <si>
    <t>Leitet das Entwicklungsteam für ein bestimmtes Programm</t>
  </si>
  <si>
    <t>Team-Management-Struktur, Open Source-Richtlinien, Codierungsfähigkeiten. Kommunikationsfähigkeit. Führungsqualitäten.</t>
  </si>
  <si>
    <t>Architekt</t>
  </si>
  <si>
    <t>Entwirft die Gesamtarchitektur für das Programm</t>
  </si>
  <si>
    <t>Team-Management-Struktur. OpenChain-Richtlinien und -Verfahren.</t>
  </si>
  <si>
    <t>Gesamtarchitektur des Programmprodukts. Kenntnis der Industriestandards und der Marktentwicklung. Kenntnis von IP-Problemen, die durch Architekturentscheidungen aufgeworfen werden. Tiefes Wissen über die Produktfähigkeiten. Kommunikationsfähigkeit. Verständnis der Kundenbedürfnisse.</t>
  </si>
  <si>
    <t>Stellt sicher, dass das Programm für eine Veröffentlichung paketiert wird</t>
  </si>
  <si>
    <t>IP-Probleme im Zusammenhang mit der Lizenzierung, Kompatibilität von eingehender und ausgehender Lizenzierung. Zugriff auf Stücklisten und Überprüfung von Compliance-Artefakten.</t>
  </si>
  <si>
    <t>Projekt-Committer</t>
  </si>
  <si>
    <t>Vertritt UNTERNEHMEN in externen Projekten</t>
  </si>
  <si>
    <t>IP-Probleme im Zusammenhang mit der Lizenzierung. UNTERNEHMENSPolitik zum Beitrag zu externen Projekten</t>
  </si>
  <si>
    <t>DevOps-Spezialist</t>
  </si>
  <si>
    <t>Verantwortet die Entwicklungs-Toolchain</t>
  </si>
  <si>
    <t>Gesamtarchitektur des Programmprodukts. Kenntnis der Industriestandards und der Marktentwicklung sowie Verfügbarkeit von Werkzeugketten. Kenntnisse über IP-Probleme, die durch die Auswahl der Toolchain aufgeworfen werden. Kommunikationsfähigkeiten. Verständnis der Entwickleranforderungen.</t>
  </si>
  <si>
    <t>UI-Spezialist</t>
  </si>
  <si>
    <t>UISpez</t>
  </si>
  <si>
    <t>Verantwortet Design und Implementierung der Benutzeroberfläche (UI)</t>
  </si>
  <si>
    <t>Team-Management-Struktur. OpenChain-Richtlinien und -Verfahren. Werkzeugketten</t>
  </si>
  <si>
    <t>Expertise im UI-Design. Verständnis der Benutzeranforderungen. Produktarchitektur des Programms.</t>
  </si>
  <si>
    <t>UX-Spezialist</t>
  </si>
  <si>
    <t>UXSpez</t>
  </si>
  <si>
    <t>Bewertet und verantwortet die Entwicklung der Benutzererfahrung (UX)</t>
  </si>
  <si>
    <t>Team-Management-Struktur. OpenChain-Richtlinien und -Verfahren. DevOps-Prozesse</t>
  </si>
  <si>
    <t>Expertise in UX-Analyse, Benutzerpsychologie, Testmethoden (z. B. A / B)</t>
  </si>
  <si>
    <t>Spezialist für Qualitätsmanagement</t>
  </si>
  <si>
    <t>Verantwortlich für das Software-Qualitätsmanagement</t>
  </si>
  <si>
    <t>Verständnis des Entwicklungsprozesses und der Produktarchitektur des Programms. Verständnis der Toolchain. Kommunikationsfähigkeit. Expertise in Sicherheitsfragen und Abhilfemaßnahmen</t>
  </si>
  <si>
    <t>Dokumentationsspezialist</t>
  </si>
  <si>
    <t>Doku</t>
  </si>
  <si>
    <t>Bereitet die Benutzerdokumentation für das Programm vor</t>
  </si>
  <si>
    <t>Rechtliche Matrix für IP-Angelegenheiten, die alle im Rahmen des Programms veröffentlichten Produkte abdecken</t>
  </si>
  <si>
    <t>Verständnis der Funktionalität des Produkts für jedes Programm. Kommunikationsfähigkeit</t>
  </si>
  <si>
    <t>Produkttrainer</t>
  </si>
  <si>
    <t>ProduktTrainer</t>
  </si>
  <si>
    <t>Schulung externer Benutzer zur Nutzung des Programms</t>
  </si>
  <si>
    <t>Entwicklungsethos und -struktur des Unternehmens, kundenorientierte Anforderungen von OpenChain.</t>
  </si>
  <si>
    <t>Verständnis der Funktionalität des Produkts für jedes Programm</t>
  </si>
  <si>
    <t>Interner OpenChain-Trainer</t>
  </si>
  <si>
    <t>OCTrainer</t>
  </si>
  <si>
    <t>Schulung von Software-Mitarbeitern zur Implementierung der OpenChain-Spezifikation in UNTERNEHMEN</t>
  </si>
  <si>
    <t>Entwicklungsethos und -struktur des UNTERNEHMENS</t>
  </si>
  <si>
    <t>OpenChain Ziele, Richtlinien, Praxis und Verfahren des Unternehmens, Kommunikationsfähigkeiten</t>
  </si>
  <si>
    <t>Produktmarketing</t>
  </si>
  <si>
    <t>Marketing</t>
  </si>
  <si>
    <t>Verantwortlich für die Vermarktung des Programms bei externen Benutzern</t>
  </si>
  <si>
    <t>Produktlizenzstruktur. Bedeutung von OpenChain für Lieferanten und Kunden des UNTERNEHMENS</t>
  </si>
  <si>
    <t>Marketingfähigkeiten</t>
  </si>
  <si>
    <t>OpenChain Schulungs-Module und -Anforderungen - BEISPIEL - INOFFIZIELL</t>
  </si>
  <si>
    <t>Module</t>
  </si>
  <si>
    <t>Beschreibung</t>
  </si>
  <si>
    <t>Einführung in OpenChain</t>
  </si>
  <si>
    <t>Das OpenChain-Projekt. Eine kurze Historie. Wer davon profitiert, wie sie funktioniert, Schlüsselkonzepte, warum sie sowohl gut für [Unternehmen] als auch dessen Beziehungen zu Zulieferern und Kunden ist.</t>
  </si>
  <si>
    <t>OpenChain beim [Unternehmen]</t>
  </si>
  <si>
    <t>Wie [Unternehmen] Open Source implementiert. Software-Entwicklung und Projektstruktur. Welches sind die Hauptakteure? Einführung in die Richtlinie des [Unternehmen] , wo man diese findet und wen man ansprechen kann, wenn man Fragen hat.</t>
  </si>
  <si>
    <t>Was ist geistiges Eigentum?</t>
  </si>
  <si>
    <t>Eine Einführung in die Themen Urheberrecht, Patente und andere Bereiche im Kontext 'Geistiges Eigentum' in Bezug auf Software. Was ist eine Lizenz und was passiert im Fall einer Nichteinhaltung?</t>
  </si>
  <si>
    <t>Einführung in Open Source Lizenzen</t>
  </si>
  <si>
    <t>Die hauptsächlichen Open-Source-Lizenztypen. Die Open-Source-Definition und die 'Vier Freiheiten'. Unterschiede zu propritären und anderen Nicht-Open-Source-Lizenzen.</t>
  </si>
  <si>
    <t>Einführung in Open Source Compliance</t>
  </si>
  <si>
    <t>Warum wir Lizenzen einhalten müssen. Wie sieht "Compliance" aus? Die üblichen Verpflichtungen aus Open-Source-Lizenzen, die wir erfüllen müssen um compliant zu sein.</t>
  </si>
  <si>
    <t>Zentrale Softwarekonzepte für einen Open Source Review</t>
  </si>
  <si>
    <t>Die unterschiedlichen Arten, wie Software mit anderer Software kombiniert werden kann - und deren Auswirkungen auf die Compliance.</t>
  </si>
  <si>
    <t>Durchführung eines Open Source Reviews</t>
  </si>
  <si>
    <t>Wie UNTERNEHMEN seinen Prozess durchführt, um die Erfüllung der Verpflichtungen aus Open-Source-Lizenzen sicherzustellen.</t>
  </si>
  <si>
    <t>Ende-zu-Ende-Compliance-Management</t>
  </si>
  <si>
    <t>Wie UNTERNEHMEN Ende-zu-Ende-Compliance-Management nutzt, um kontinuierlich Compliance sicherzustellen.</t>
  </si>
  <si>
    <t>Vermeiden von Compliance-Fallstricken</t>
  </si>
  <si>
    <t>Typische Fallstricke, die auftreten können - und wie Compliance-Verstöße berichtet und behoben werden sollen Wie man Fallstricke identifiziert. Verstehen von Inbound- und Outbound-Lizenzierung.</t>
  </si>
  <si>
    <t>Entwicklungsrichtlinien</t>
  </si>
  <si>
    <t>Wie man Probleme im Vorfeld minimiert. Erklärung, wie die Code-Auswahl-Richtlinie von Unternehmen funktioniert.</t>
  </si>
  <si>
    <t>Use Cases für Werkzeugunterstützung</t>
  </si>
  <si>
    <t>Wie Prozessautomatisierung mit Werkzeugen helfen? Wann und wie man diese benutzt. Wie UNTERNEHMEN Werkzeuge nutzt.</t>
  </si>
  <si>
    <t>Arten von Werkzeugen</t>
  </si>
  <si>
    <t>Eine Übersicht verfügbarer Werkzeuge.</t>
  </si>
  <si>
    <t>Projekt-spezifisches Modul 1</t>
  </si>
  <si>
    <t>Wie UNTERNEHMEN in Bezug auf Projekt 1 seine Open-Source-Compliance-Richtlinie anwendet.</t>
  </si>
  <si>
    <t>Projekt-spezifisches Modul 2</t>
  </si>
  <si>
    <t>Wie UNTERNEHMEN in Bezug auf Projekt 2 seine Open-Source-Compliance-Richtlinie anwendet.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</si>
</sst>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2"/>
      <color rgb="FF000000"/>
      <name val="Arial"/>
    </font>
    <font>
      <sz val="12"/>
      <color rgb="FF000000"/>
      <name val="Arial"/>
    </font>
    <font>
      <sz val="9"/>
      <color rgb="FF000000"/>
      <name val="Arial"/>
    </font>
    <font>
      <sz val="9"/>
      <color rgb="FF24292E"/>
      <name val="Arial"/>
    </font>
    <font>
      <sz val="12"/>
      <color rgb="FF24292E"/>
      <name val="-apple-system"/>
    </font>
    <font>
      <b/>
      <sz val="9"/>
      <color rgb="FF000000"/>
      <name val="Arial"/>
    </font>
    <font>
      <sz val="9"/>
      <color rgb="FF000000"/>
      <name val="-webkit-standard"/>
    </font>
    <font>
      <sz val="10"/>
      <color rgb="FF4F81BD"/>
      <name val="Arial"/>
    </font>
    <font>
      <sz val="10"/>
      <color rgb="FF000000"/>
      <name val="Calibri"/>
    </font>
    <font>
      <sz val="10"/>
      <name val="Arial"/>
    </font>
    <font>
      <b/>
      <sz val="10"/>
      <color rgb="FF000000"/>
      <name val="Arial"/>
    </font>
    <font>
      <sz val="10"/>
      <color theme="1"/>
      <name val="Calibri"/>
    </font>
    <font>
      <sz val="10"/>
      <color theme="1"/>
      <name val="Arial"/>
    </font>
    <font>
      <u/>
      <sz val="11"/>
      <color rgb="FF1E531D"/>
      <name val="Arial"/>
    </font>
    <font>
      <sz val="10"/>
      <color rgb="FF000000"/>
      <name val="Roboto"/>
    </font>
    <font>
      <u/>
      <sz val="11"/>
      <color rgb="FF1E531D"/>
      <name val="Arial"/>
    </font>
    <font>
      <sz val="11"/>
      <color rgb="FF000000"/>
      <name val="Inconsolata"/>
    </font>
    <font>
      <sz val="10"/>
      <color theme="1"/>
      <name val="Arial"/>
    </font>
    <font>
      <b/>
      <sz val="10"/>
      <color theme="1"/>
      <name val="Arial"/>
    </font>
    <font>
      <i/>
      <sz val="10"/>
      <color rgb="FF000000"/>
      <name val="Arial"/>
    </font>
    <font>
      <i/>
      <sz val="10"/>
      <color theme="1"/>
      <name val="Arial"/>
    </font>
    <font>
      <b/>
      <sz val="10"/>
      <color rgb="FF000000"/>
      <name val="Arial"/>
    </font>
    <font>
      <sz val="10"/>
      <color rgb="FF000000"/>
      <name val="Arial"/>
    </font>
    <font>
      <b/>
      <sz val="10"/>
      <name val="Arial"/>
    </font>
    <font>
      <sz val="9"/>
      <color indexed="81"/>
      <name val="Segoe UI"/>
      <charset val="1"/>
    </font>
    <font>
      <b/>
      <sz val="9"/>
      <color indexed="81"/>
      <name val="Segoe UI"/>
      <charset val="1"/>
    </font>
    <font>
      <sz val="10"/>
      <color rgb="FF000000"/>
      <name val="Arial"/>
      <family val="2"/>
    </font>
    <font>
      <sz val="9"/>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FCE8B2"/>
        <bgColor rgb="FFFCE8B2"/>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right/>
      <top/>
      <bottom style="thin">
        <color rgb="FF000000"/>
      </bottom>
      <diagonal/>
    </border>
  </borders>
  <cellStyleXfs count="1">
    <xf numFmtId="0" fontId="0" fillId="0" borderId="0"/>
  </cellStyleXfs>
  <cellXfs count="79">
    <xf numFmtId="0" fontId="0" fillId="0" borderId="0" xfId="0" applyFont="1" applyAlignment="1"/>
    <xf numFmtId="0" fontId="2" fillId="0" borderId="0" xfId="0" applyFont="1"/>
    <xf numFmtId="0" fontId="0" fillId="0" borderId="0" xfId="0" applyFont="1" applyAlignment="1">
      <alignment vertical="top" wrapText="1"/>
    </xf>
    <xf numFmtId="0" fontId="9" fillId="0" borderId="0" xfId="0" applyFont="1" applyAlignment="1">
      <alignment vertical="top" wrapText="1"/>
    </xf>
    <xf numFmtId="0" fontId="10" fillId="0" borderId="0" xfId="0" applyFont="1" applyAlignment="1">
      <alignment horizontal="left"/>
    </xf>
    <xf numFmtId="0" fontId="9" fillId="0" borderId="0" xfId="0" applyFont="1" applyAlignment="1">
      <alignment vertical="top" wrapText="1"/>
    </xf>
    <xf numFmtId="0" fontId="0" fillId="0" borderId="0" xfId="0" applyFont="1" applyAlignment="1">
      <alignment vertical="top"/>
    </xf>
    <xf numFmtId="0" fontId="0" fillId="0" borderId="0" xfId="0" applyFont="1" applyAlignment="1">
      <alignment wrapText="1"/>
    </xf>
    <xf numFmtId="0" fontId="11" fillId="0" borderId="0" xfId="0" applyFont="1"/>
    <xf numFmtId="0" fontId="11" fillId="0" borderId="2" xfId="0" applyFont="1" applyBorder="1"/>
    <xf numFmtId="0" fontId="14" fillId="0" borderId="4" xfId="0" applyFont="1" applyBorder="1"/>
    <xf numFmtId="0" fontId="15" fillId="2" borderId="9" xfId="0" applyFont="1" applyFill="1" applyBorder="1"/>
    <xf numFmtId="0" fontId="0" fillId="0" borderId="4" xfId="0" applyFont="1" applyBorder="1"/>
    <xf numFmtId="0" fontId="15" fillId="2" borderId="8" xfId="0" applyFont="1" applyFill="1" applyBorder="1"/>
    <xf numFmtId="0" fontId="16" fillId="0" borderId="6" xfId="0" applyFont="1" applyBorder="1"/>
    <xf numFmtId="0" fontId="15" fillId="2" borderId="10" xfId="0" applyFont="1" applyFill="1" applyBorder="1"/>
    <xf numFmtId="0" fontId="0" fillId="0" borderId="6" xfId="0" applyFont="1" applyBorder="1"/>
    <xf numFmtId="0" fontId="19" fillId="0" borderId="2" xfId="0" applyFont="1" applyBorder="1"/>
    <xf numFmtId="0" fontId="18" fillId="3" borderId="8" xfId="0" applyFont="1" applyFill="1" applyBorder="1"/>
    <xf numFmtId="0" fontId="18" fillId="0" borderId="4" xfId="0" applyFont="1" applyBorder="1"/>
    <xf numFmtId="0" fontId="18" fillId="4" borderId="8" xfId="0" applyFont="1" applyFill="1" applyBorder="1"/>
    <xf numFmtId="0" fontId="18" fillId="4" borderId="10" xfId="0" applyFont="1" applyFill="1" applyBorder="1"/>
    <xf numFmtId="0" fontId="18" fillId="0" borderId="6" xfId="0" applyFont="1" applyBorder="1"/>
    <xf numFmtId="0" fontId="12" fillId="0" borderId="0" xfId="0" applyFont="1" applyAlignment="1">
      <alignment wrapText="1"/>
    </xf>
    <xf numFmtId="0" fontId="1" fillId="0" borderId="0" xfId="0" applyFont="1" applyFill="1" applyAlignment="1">
      <alignment vertical="top" wrapText="1"/>
    </xf>
    <xf numFmtId="0" fontId="3" fillId="0" borderId="0" xfId="0" applyFont="1" applyFill="1" applyAlignment="1">
      <alignment vertical="top" wrapText="1"/>
    </xf>
    <xf numFmtId="0" fontId="4" fillId="0" borderId="0" xfId="0" applyFont="1" applyFill="1" applyAlignment="1">
      <alignment wrapText="1"/>
    </xf>
    <xf numFmtId="0" fontId="6" fillId="0" borderId="0" xfId="0" applyFont="1" applyFill="1" applyAlignment="1">
      <alignment vertical="top" wrapText="1"/>
    </xf>
    <xf numFmtId="0" fontId="7" fillId="0" borderId="0" xfId="0" applyFont="1" applyFill="1" applyAlignment="1">
      <alignment vertical="top" wrapText="1"/>
    </xf>
    <xf numFmtId="0" fontId="0" fillId="0" borderId="0" xfId="0" applyFont="1" applyFill="1" applyAlignment="1">
      <alignment vertical="top" wrapText="1"/>
    </xf>
    <xf numFmtId="0" fontId="0" fillId="0" borderId="1" xfId="0" applyFont="1" applyFill="1" applyBorder="1" applyAlignment="1">
      <alignment horizontal="left" vertical="top" wrapText="1"/>
    </xf>
    <xf numFmtId="0" fontId="8" fillId="0" borderId="1" xfId="0" applyFont="1" applyFill="1" applyBorder="1" applyAlignment="1">
      <alignment vertical="top" wrapText="1"/>
    </xf>
    <xf numFmtId="0" fontId="8" fillId="0" borderId="2" xfId="0" applyFont="1" applyFill="1" applyBorder="1" applyAlignment="1">
      <alignment vertical="top" wrapText="1"/>
    </xf>
    <xf numFmtId="0" fontId="0"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vertical="top" wrapText="1"/>
    </xf>
    <xf numFmtId="0" fontId="0" fillId="0" borderId="2" xfId="0" applyFont="1" applyFill="1" applyBorder="1" applyAlignment="1">
      <alignment vertical="top" wrapText="1"/>
    </xf>
    <xf numFmtId="0" fontId="11" fillId="0" borderId="1" xfId="0" applyFont="1" applyFill="1" applyBorder="1" applyAlignment="1">
      <alignment vertical="top" wrapText="1"/>
    </xf>
    <xf numFmtId="0" fontId="12" fillId="0" borderId="0" xfId="0" applyFont="1" applyFill="1"/>
    <xf numFmtId="0" fontId="11" fillId="0" borderId="2" xfId="0" applyFont="1" applyFill="1" applyBorder="1" applyAlignment="1">
      <alignment vertical="top" wrapText="1"/>
    </xf>
    <xf numFmtId="0" fontId="0" fillId="0" borderId="6" xfId="0" applyFont="1" applyFill="1" applyBorder="1" applyAlignment="1">
      <alignment horizontal="left" vertical="top" wrapText="1"/>
    </xf>
    <xf numFmtId="0" fontId="0" fillId="0" borderId="0" xfId="0" applyFont="1" applyFill="1" applyAlignment="1">
      <alignment horizontal="left" vertical="top" wrapText="1"/>
    </xf>
    <xf numFmtId="0" fontId="0" fillId="0" borderId="7" xfId="0" applyFont="1" applyFill="1" applyBorder="1" applyAlignment="1">
      <alignment horizontal="left" vertical="top" wrapText="1"/>
    </xf>
    <xf numFmtId="0" fontId="0" fillId="0" borderId="2" xfId="0" applyFont="1" applyFill="1" applyBorder="1" applyAlignment="1">
      <alignment horizontal="left" vertical="top" wrapText="1"/>
    </xf>
    <xf numFmtId="0" fontId="11" fillId="0" borderId="2" xfId="0" applyFont="1" applyFill="1" applyBorder="1" applyAlignment="1">
      <alignment horizontal="left" vertical="top" wrapText="1"/>
    </xf>
    <xf numFmtId="0" fontId="0" fillId="0" borderId="0" xfId="0" applyFont="1" applyFill="1" applyAlignment="1">
      <alignment vertical="top"/>
    </xf>
    <xf numFmtId="0" fontId="11" fillId="0" borderId="0" xfId="0" applyFont="1" applyFill="1" applyAlignment="1">
      <alignment horizontal="left" vertical="top" wrapText="1"/>
    </xf>
    <xf numFmtId="0" fontId="0" fillId="0" borderId="2" xfId="0" applyFont="1" applyFill="1" applyBorder="1" applyAlignment="1">
      <alignment vertical="top"/>
    </xf>
    <xf numFmtId="0" fontId="0" fillId="0" borderId="8" xfId="0" applyFont="1" applyFill="1" applyBorder="1" applyAlignment="1">
      <alignment horizontal="left" vertical="top" wrapText="1"/>
    </xf>
    <xf numFmtId="0" fontId="0" fillId="0" borderId="2" xfId="0" applyFont="1" applyFill="1" applyBorder="1" applyAlignment="1">
      <alignment horizontal="left" wrapText="1"/>
    </xf>
    <xf numFmtId="0" fontId="0" fillId="0" borderId="2" xfId="0" applyFont="1" applyFill="1" applyBorder="1" applyAlignment="1">
      <alignment wrapText="1"/>
    </xf>
    <xf numFmtId="0" fontId="0" fillId="0" borderId="0" xfId="0" applyFont="1" applyFill="1" applyAlignment="1"/>
    <xf numFmtId="0" fontId="11" fillId="0" borderId="0" xfId="0" applyFont="1" applyFill="1" applyAlignment="1">
      <alignment wrapText="1"/>
    </xf>
    <xf numFmtId="0" fontId="13" fillId="0" borderId="0" xfId="0" applyFont="1" applyFill="1" applyAlignment="1">
      <alignment wrapText="1"/>
    </xf>
    <xf numFmtId="0" fontId="9" fillId="0" borderId="0" xfId="0" applyFont="1" applyFill="1"/>
    <xf numFmtId="0" fontId="18" fillId="0" borderId="0" xfId="0" applyFont="1" applyFill="1"/>
    <xf numFmtId="0" fontId="17" fillId="0" borderId="0" xfId="0" applyFont="1" applyFill="1"/>
    <xf numFmtId="0" fontId="11" fillId="0" borderId="0" xfId="0" applyFont="1" applyFill="1" applyAlignment="1">
      <alignment vertical="top" wrapText="1"/>
    </xf>
    <xf numFmtId="0" fontId="11" fillId="0" borderId="0" xfId="0" applyFont="1" applyFill="1" applyAlignment="1"/>
    <xf numFmtId="0" fontId="20" fillId="0" borderId="0" xfId="0" applyFont="1" applyFill="1" applyAlignment="1">
      <alignment vertical="top" wrapText="1"/>
    </xf>
    <xf numFmtId="0" fontId="9" fillId="0" borderId="0" xfId="0" applyFont="1" applyFill="1" applyAlignment="1"/>
    <xf numFmtId="0" fontId="20" fillId="0" borderId="0" xfId="0" applyFont="1" applyFill="1" applyAlignment="1">
      <alignment horizontal="right" vertical="top" wrapText="1"/>
    </xf>
    <xf numFmtId="0" fontId="0" fillId="0" borderId="0" xfId="0" applyFont="1" applyFill="1" applyAlignment="1">
      <alignment horizontal="center" vertical="top" wrapText="1"/>
    </xf>
    <xf numFmtId="0" fontId="0" fillId="0" borderId="0" xfId="0" applyFont="1" applyFill="1" applyAlignment="1">
      <alignment wrapText="1"/>
    </xf>
    <xf numFmtId="0" fontId="11" fillId="0" borderId="0" xfId="0" applyFont="1" applyFill="1"/>
    <xf numFmtId="0" fontId="19" fillId="0" borderId="0" xfId="0" applyFont="1" applyFill="1" applyAlignment="1">
      <alignment vertical="top" wrapText="1"/>
    </xf>
    <xf numFmtId="0" fontId="21" fillId="0" borderId="0" xfId="0" applyFont="1" applyFill="1" applyAlignment="1">
      <alignment vertical="top" wrapText="1"/>
    </xf>
    <xf numFmtId="0" fontId="18" fillId="0" borderId="0" xfId="0" applyFont="1" applyFill="1" applyAlignment="1">
      <alignment vertical="top" wrapText="1"/>
    </xf>
    <xf numFmtId="0" fontId="22" fillId="0" borderId="0" xfId="0" applyFont="1" applyFill="1" applyAlignment="1">
      <alignment vertical="top"/>
    </xf>
    <xf numFmtId="0" fontId="23" fillId="0" borderId="0" xfId="0" applyFont="1" applyFill="1" applyAlignment="1"/>
    <xf numFmtId="0" fontId="22" fillId="0" borderId="0" xfId="0" applyFont="1" applyFill="1" applyAlignment="1">
      <alignment vertical="top" wrapText="1"/>
    </xf>
    <xf numFmtId="0" fontId="23" fillId="0" borderId="0" xfId="0" applyFont="1" applyFill="1" applyAlignment="1">
      <alignment vertical="top" wrapText="1"/>
    </xf>
    <xf numFmtId="0" fontId="23" fillId="0" borderId="0" xfId="0" applyFont="1" applyFill="1" applyAlignment="1">
      <alignment wrapText="1"/>
    </xf>
    <xf numFmtId="0" fontId="11" fillId="0" borderId="0" xfId="0" applyFont="1" applyFill="1" applyAlignment="1">
      <alignment vertical="top"/>
    </xf>
    <xf numFmtId="0" fontId="5" fillId="0" borderId="0" xfId="0" applyFont="1" applyFill="1" applyAlignment="1">
      <alignment wrapText="1"/>
    </xf>
    <xf numFmtId="0" fontId="27" fillId="0" borderId="4" xfId="0" applyFont="1" applyFill="1" applyBorder="1" applyAlignment="1">
      <alignment vertical="top" wrapText="1"/>
    </xf>
    <xf numFmtId="0" fontId="28" fillId="0" borderId="0" xfId="0" applyFont="1" applyFill="1" applyAlignment="1">
      <alignment vertical="top" wrapText="1"/>
    </xf>
  </cellXfs>
  <cellStyles count="1">
    <cellStyle name="Standard" xfId="0" builtinId="0"/>
  </cellStyles>
  <dxfs count="4">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
  <sheetViews>
    <sheetView tabSelected="1" topLeftCell="A7" workbookViewId="0">
      <selection activeCell="A7" sqref="A7"/>
    </sheetView>
  </sheetViews>
  <sheetFormatPr baseColWidth="10" defaultColWidth="14.5" defaultRowHeight="13"/>
  <cols>
    <col min="1" max="1" width="108.33203125" style="7" customWidth="1"/>
    <col min="2" max="20" width="14.5" customWidth="1"/>
  </cols>
  <sheetData>
    <row r="1" spans="1:20" ht="17">
      <c r="A1" s="24" t="s">
        <v>0</v>
      </c>
      <c r="B1" s="1"/>
      <c r="C1" s="1"/>
      <c r="D1" s="1"/>
      <c r="E1" s="1"/>
      <c r="F1" s="1"/>
      <c r="G1" s="1"/>
      <c r="H1" s="1"/>
      <c r="I1" s="1"/>
      <c r="J1" s="1"/>
      <c r="K1" s="1"/>
      <c r="L1" s="1"/>
      <c r="M1" s="1"/>
      <c r="N1" s="1"/>
      <c r="O1" s="1"/>
      <c r="P1" s="1"/>
      <c r="Q1" s="1"/>
      <c r="R1" s="1"/>
      <c r="S1" s="1"/>
      <c r="T1" s="1"/>
    </row>
    <row r="2" spans="1:20" ht="65">
      <c r="A2" s="78" t="s">
        <v>1</v>
      </c>
    </row>
    <row r="3" spans="1:20" ht="26">
      <c r="A3" s="26" t="s">
        <v>2</v>
      </c>
    </row>
    <row r="4" spans="1:20" ht="16">
      <c r="A4" s="76"/>
    </row>
    <row r="5" spans="1:20" ht="17">
      <c r="A5" s="24" t="s">
        <v>3</v>
      </c>
    </row>
    <row r="6" spans="1:20">
      <c r="A6" s="25"/>
    </row>
    <row r="7" spans="1:20" ht="208">
      <c r="A7" s="25" t="s">
        <v>4</v>
      </c>
    </row>
    <row r="8" spans="1:20">
      <c r="A8" s="25"/>
    </row>
    <row r="9" spans="1:20" ht="17">
      <c r="A9" s="24" t="s">
        <v>5</v>
      </c>
    </row>
    <row r="10" spans="1:20" ht="26">
      <c r="A10" s="25" t="s">
        <v>6</v>
      </c>
    </row>
    <row r="11" spans="1:20">
      <c r="A11" s="25"/>
    </row>
    <row r="12" spans="1:20" ht="17">
      <c r="A12" s="24" t="s">
        <v>7</v>
      </c>
      <c r="B12" s="1"/>
      <c r="C12" s="1"/>
      <c r="D12" s="1"/>
      <c r="E12" s="1"/>
      <c r="F12" s="1"/>
      <c r="G12" s="1"/>
      <c r="H12" s="1"/>
      <c r="I12" s="1"/>
      <c r="J12" s="1"/>
      <c r="K12" s="1"/>
      <c r="L12" s="1"/>
      <c r="M12" s="1"/>
      <c r="N12" s="1"/>
      <c r="O12" s="1"/>
      <c r="P12" s="1"/>
      <c r="Q12" s="1"/>
      <c r="R12" s="1"/>
      <c r="S12" s="1"/>
      <c r="T12" s="1"/>
    </row>
    <row r="13" spans="1:20">
      <c r="A13" s="27"/>
    </row>
    <row r="14" spans="1:20" ht="39">
      <c r="A14" s="25" t="s">
        <v>8</v>
      </c>
    </row>
    <row r="15" spans="1:20" ht="26">
      <c r="A15" s="25" t="s">
        <v>9</v>
      </c>
    </row>
    <row r="16" spans="1:20">
      <c r="A16" s="25"/>
    </row>
    <row r="17" spans="1:20" ht="34">
      <c r="A17" s="24" t="s">
        <v>10</v>
      </c>
      <c r="B17" s="1"/>
      <c r="C17" s="1"/>
      <c r="D17" s="1"/>
      <c r="E17" s="1"/>
      <c r="F17" s="1"/>
      <c r="G17" s="1"/>
      <c r="H17" s="1"/>
      <c r="I17" s="1"/>
      <c r="J17" s="1"/>
      <c r="K17" s="1"/>
      <c r="L17" s="1"/>
      <c r="M17" s="1"/>
      <c r="N17" s="1"/>
      <c r="O17" s="1"/>
      <c r="P17" s="1"/>
      <c r="Q17" s="1"/>
      <c r="R17" s="1"/>
      <c r="S17" s="1"/>
      <c r="T17" s="1"/>
    </row>
    <row r="18" spans="1:20">
      <c r="A18" s="27"/>
    </row>
    <row r="19" spans="1:20">
      <c r="A19" s="25" t="s">
        <v>11</v>
      </c>
    </row>
    <row r="20" spans="1:20">
      <c r="A20" s="25" t="s">
        <v>12</v>
      </c>
    </row>
    <row r="21" spans="1:20" ht="39">
      <c r="A21" s="25" t="s">
        <v>13</v>
      </c>
    </row>
    <row r="22" spans="1:20" ht="26">
      <c r="A22" s="25" t="s">
        <v>9</v>
      </c>
    </row>
    <row r="23" spans="1:20">
      <c r="A23" s="25"/>
    </row>
    <row r="24" spans="1:20" ht="17">
      <c r="A24" s="24" t="s">
        <v>14</v>
      </c>
      <c r="B24" s="1"/>
      <c r="C24" s="1"/>
      <c r="D24" s="1"/>
      <c r="E24" s="1"/>
      <c r="F24" s="1"/>
      <c r="G24" s="1"/>
      <c r="H24" s="1"/>
      <c r="I24" s="1"/>
      <c r="J24" s="1"/>
      <c r="K24" s="1"/>
      <c r="L24" s="1"/>
      <c r="M24" s="1"/>
      <c r="N24" s="1"/>
      <c r="O24" s="1"/>
      <c r="P24" s="1"/>
      <c r="Q24" s="1"/>
      <c r="R24" s="1"/>
      <c r="S24" s="1"/>
      <c r="T24" s="1"/>
    </row>
    <row r="25" spans="1:20">
      <c r="A25" s="25"/>
    </row>
    <row r="26" spans="1:20" ht="26">
      <c r="A26" s="25" t="s">
        <v>15</v>
      </c>
    </row>
    <row r="27" spans="1:20" ht="26">
      <c r="A27" s="25" t="s">
        <v>9</v>
      </c>
    </row>
    <row r="28" spans="1:20">
      <c r="A28" s="28"/>
    </row>
    <row r="29" spans="1:20">
      <c r="A29" s="28"/>
    </row>
    <row r="30" spans="1:20" ht="17">
      <c r="A30" s="24" t="s">
        <v>16</v>
      </c>
    </row>
    <row r="31" spans="1:20">
      <c r="A31" s="27"/>
    </row>
    <row r="32" spans="1:20" ht="26">
      <c r="A32" s="25" t="s">
        <v>17</v>
      </c>
    </row>
    <row r="33" spans="1:1">
      <c r="A33" s="25" t="s">
        <v>18</v>
      </c>
    </row>
    <row r="34" spans="1:1">
      <c r="A34" s="25"/>
    </row>
    <row r="35" spans="1:1">
      <c r="A35" s="27"/>
    </row>
    <row r="36" spans="1:1" ht="17">
      <c r="A36" s="24" t="s">
        <v>19</v>
      </c>
    </row>
    <row r="37" spans="1:1">
      <c r="A37" s="27"/>
    </row>
    <row r="38" spans="1:1" ht="26">
      <c r="A38" s="25" t="s">
        <v>20</v>
      </c>
    </row>
    <row r="39" spans="1:1">
      <c r="A39" s="27"/>
    </row>
    <row r="40" spans="1:1">
      <c r="A40" s="27"/>
    </row>
    <row r="41" spans="1:1">
      <c r="A41" s="27"/>
    </row>
    <row r="42" spans="1:1">
      <c r="A42" s="27" t="s">
        <v>21</v>
      </c>
    </row>
    <row r="43" spans="1:1">
      <c r="A43" s="25" t="s">
        <v>22</v>
      </c>
    </row>
    <row r="44" spans="1:1" ht="26">
      <c r="A44" s="25" t="s">
        <v>23</v>
      </c>
    </row>
    <row r="45" spans="1:1" ht="28">
      <c r="A45" s="29" t="s">
        <v>24</v>
      </c>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pane ySplit="1" topLeftCell="A2" activePane="bottomLeft" state="frozen"/>
      <selection pane="bottomLeft" activeCell="D3" sqref="D3"/>
    </sheetView>
  </sheetViews>
  <sheetFormatPr baseColWidth="10" defaultColWidth="14.5" defaultRowHeight="15" customHeight="1"/>
  <cols>
    <col min="1" max="2" width="11.1640625" style="53" customWidth="1"/>
    <col min="3" max="3" width="56" style="53" customWidth="1"/>
    <col min="4" max="4" width="57.33203125" style="53" customWidth="1"/>
    <col min="5" max="5" width="8.83203125" customWidth="1"/>
    <col min="6" max="6" width="28.1640625" customWidth="1"/>
    <col min="7" max="7" width="8.83203125" customWidth="1"/>
  </cols>
  <sheetData>
    <row r="1" spans="1:7" ht="12.75" customHeight="1">
      <c r="A1" s="30" t="s">
        <v>25</v>
      </c>
      <c r="B1" s="31" t="s">
        <v>26</v>
      </c>
      <c r="C1" s="31"/>
      <c r="D1" s="32" t="s">
        <v>27</v>
      </c>
      <c r="F1" s="3"/>
    </row>
    <row r="2" spans="1:7" ht="168">
      <c r="A2" s="30"/>
      <c r="B2" s="33" t="s">
        <v>28</v>
      </c>
      <c r="C2" s="33"/>
      <c r="D2" s="34" t="s">
        <v>29</v>
      </c>
      <c r="F2" s="3"/>
    </row>
    <row r="3" spans="1:7" ht="280">
      <c r="A3" s="35"/>
      <c r="B3" s="36"/>
      <c r="C3" s="36"/>
      <c r="D3" s="77" t="s">
        <v>30</v>
      </c>
      <c r="F3" s="3"/>
    </row>
    <row r="4" spans="1:7" ht="84">
      <c r="A4" s="35"/>
      <c r="B4" s="36"/>
      <c r="C4" s="36"/>
      <c r="D4" s="37" t="s">
        <v>31</v>
      </c>
      <c r="F4" s="3"/>
      <c r="G4" s="4"/>
    </row>
    <row r="5" spans="1:7" ht="112">
      <c r="A5" s="35"/>
      <c r="B5" s="38" t="s">
        <v>28</v>
      </c>
      <c r="C5" s="38" t="s">
        <v>32</v>
      </c>
      <c r="D5" s="38" t="s">
        <v>33</v>
      </c>
      <c r="F5" s="5"/>
    </row>
    <row r="6" spans="1:7" ht="98">
      <c r="A6" s="35"/>
      <c r="B6" s="29"/>
      <c r="C6" s="29"/>
      <c r="D6" s="39" t="s">
        <v>34</v>
      </c>
      <c r="F6" s="5"/>
    </row>
    <row r="7" spans="1:7" ht="56">
      <c r="A7" s="35"/>
      <c r="B7" s="38"/>
      <c r="C7" s="38" t="s">
        <v>35</v>
      </c>
      <c r="D7" s="38" t="s">
        <v>36</v>
      </c>
      <c r="F7" s="3"/>
    </row>
    <row r="8" spans="1:7" ht="28">
      <c r="A8" s="35"/>
      <c r="B8" s="38"/>
      <c r="C8" s="38" t="s">
        <v>37</v>
      </c>
      <c r="D8" s="38" t="s">
        <v>38</v>
      </c>
      <c r="F8" s="3"/>
    </row>
    <row r="9" spans="1:7" ht="84">
      <c r="A9" s="35"/>
      <c r="B9" s="38"/>
      <c r="C9" s="38" t="s">
        <v>39</v>
      </c>
      <c r="D9" s="38" t="s">
        <v>40</v>
      </c>
      <c r="F9" s="3"/>
    </row>
    <row r="10" spans="1:7" ht="42">
      <c r="A10" s="40"/>
      <c r="B10" s="40"/>
      <c r="C10" s="40"/>
      <c r="D10" s="34" t="s">
        <v>41</v>
      </c>
      <c r="F10" s="3"/>
    </row>
    <row r="11" spans="1:7" ht="42">
      <c r="A11" s="35"/>
      <c r="B11" s="38"/>
      <c r="C11" s="38" t="s">
        <v>42</v>
      </c>
      <c r="D11" s="38" t="s">
        <v>43</v>
      </c>
      <c r="F11" s="3"/>
    </row>
    <row r="12" spans="1:7" ht="70">
      <c r="A12" s="35"/>
      <c r="B12" s="41"/>
      <c r="C12" s="41" t="s">
        <v>44</v>
      </c>
      <c r="D12" s="41" t="s">
        <v>45</v>
      </c>
      <c r="F12" s="3"/>
    </row>
    <row r="13" spans="1:7" ht="84">
      <c r="A13" s="35"/>
      <c r="B13" s="38"/>
      <c r="C13" s="38" t="s">
        <v>46</v>
      </c>
      <c r="D13" s="38" t="s">
        <v>47</v>
      </c>
      <c r="F13" s="3"/>
    </row>
    <row r="14" spans="1:7" ht="84">
      <c r="A14" s="35"/>
      <c r="B14" s="38"/>
      <c r="C14" s="38" t="s">
        <v>48</v>
      </c>
      <c r="D14" s="38" t="s">
        <v>49</v>
      </c>
      <c r="F14" s="3"/>
    </row>
    <row r="15" spans="1:7" ht="56">
      <c r="A15" s="35"/>
      <c r="B15" s="41"/>
      <c r="C15" s="41" t="s">
        <v>50</v>
      </c>
      <c r="D15" s="41" t="s">
        <v>51</v>
      </c>
      <c r="F15" s="3"/>
    </row>
    <row r="16" spans="1:7" ht="56">
      <c r="A16" s="42"/>
      <c r="B16" s="38"/>
      <c r="C16" s="38" t="s">
        <v>52</v>
      </c>
      <c r="D16" s="38" t="s">
        <v>53</v>
      </c>
      <c r="F16" s="3"/>
    </row>
    <row r="17" spans="1:6" ht="14">
      <c r="A17" s="42"/>
      <c r="B17" s="43"/>
      <c r="C17" s="44"/>
      <c r="D17" s="29"/>
      <c r="F17" s="3"/>
    </row>
    <row r="18" spans="1:6" ht="14">
      <c r="A18" s="35"/>
      <c r="B18" s="43"/>
      <c r="C18" s="36"/>
      <c r="D18" s="40"/>
      <c r="F18" s="3"/>
    </row>
    <row r="19" spans="1:6" ht="14">
      <c r="A19" s="45" t="s">
        <v>54</v>
      </c>
      <c r="B19" s="46" t="s">
        <v>55</v>
      </c>
      <c r="C19" s="46" t="s">
        <v>56</v>
      </c>
      <c r="D19" s="41"/>
      <c r="F19" s="3"/>
    </row>
    <row r="20" spans="1:6" ht="14">
      <c r="A20" s="45">
        <v>1.1000000000000001</v>
      </c>
      <c r="B20" s="46" t="s">
        <v>55</v>
      </c>
      <c r="C20" s="46" t="s">
        <v>57</v>
      </c>
      <c r="D20" s="41"/>
      <c r="F20" s="3"/>
    </row>
    <row r="21" spans="1:6" ht="70">
      <c r="A21" s="45" t="s">
        <v>58</v>
      </c>
      <c r="B21" s="45" t="s">
        <v>59</v>
      </c>
      <c r="C21" s="45" t="s">
        <v>60</v>
      </c>
      <c r="D21" s="38"/>
      <c r="F21" s="3"/>
    </row>
    <row r="22" spans="1:6" ht="28">
      <c r="A22" s="45" t="s">
        <v>61</v>
      </c>
      <c r="B22" s="45" t="s">
        <v>62</v>
      </c>
      <c r="C22" s="45" t="s">
        <v>63</v>
      </c>
      <c r="D22" s="38" t="s">
        <v>64</v>
      </c>
      <c r="F22" s="3"/>
    </row>
    <row r="23" spans="1:6" ht="98">
      <c r="A23" s="45" t="s">
        <v>65</v>
      </c>
      <c r="B23" s="45" t="s">
        <v>62</v>
      </c>
      <c r="C23" s="45" t="s">
        <v>66</v>
      </c>
      <c r="D23" s="38" t="s">
        <v>67</v>
      </c>
      <c r="F23" s="3"/>
    </row>
    <row r="24" spans="1:6" ht="84">
      <c r="A24" s="45" t="s">
        <v>68</v>
      </c>
      <c r="B24" s="45" t="s">
        <v>69</v>
      </c>
      <c r="C24" s="45" t="s">
        <v>70</v>
      </c>
      <c r="D24" s="38"/>
      <c r="F24" s="3"/>
    </row>
    <row r="25" spans="1:6" ht="14">
      <c r="A25" s="45">
        <v>1.2</v>
      </c>
      <c r="B25" s="46" t="s">
        <v>55</v>
      </c>
      <c r="C25" s="46" t="s">
        <v>71</v>
      </c>
      <c r="D25" s="41"/>
      <c r="F25" s="3"/>
    </row>
    <row r="26" spans="1:6" ht="182">
      <c r="A26" s="45" t="s">
        <v>72</v>
      </c>
      <c r="B26" s="43" t="s">
        <v>59</v>
      </c>
      <c r="C26" s="45" t="s">
        <v>73</v>
      </c>
      <c r="D26" s="29"/>
      <c r="F26" s="3"/>
    </row>
    <row r="27" spans="1:6" ht="56">
      <c r="A27" s="45" t="s">
        <v>74</v>
      </c>
      <c r="B27" s="45" t="s">
        <v>62</v>
      </c>
      <c r="C27" s="45" t="s">
        <v>75</v>
      </c>
      <c r="D27" s="38" t="s">
        <v>76</v>
      </c>
      <c r="F27" s="3"/>
    </row>
    <row r="28" spans="1:6" ht="42">
      <c r="A28" s="45" t="s">
        <v>77</v>
      </c>
      <c r="B28" s="45" t="s">
        <v>62</v>
      </c>
      <c r="C28" s="45" t="s">
        <v>78</v>
      </c>
      <c r="D28" s="38" t="s">
        <v>79</v>
      </c>
      <c r="F28" s="3"/>
    </row>
    <row r="29" spans="1:6" ht="70">
      <c r="A29" s="45"/>
      <c r="B29" s="45" t="s">
        <v>28</v>
      </c>
      <c r="C29" s="45"/>
      <c r="D29" s="38" t="s">
        <v>80</v>
      </c>
      <c r="F29" s="3"/>
    </row>
    <row r="30" spans="1:6" ht="56">
      <c r="A30" s="45" t="s">
        <v>81</v>
      </c>
      <c r="B30" s="45" t="s">
        <v>62</v>
      </c>
      <c r="C30" s="45" t="s">
        <v>82</v>
      </c>
      <c r="D30" s="38" t="s">
        <v>83</v>
      </c>
      <c r="F30" s="3"/>
    </row>
    <row r="31" spans="1:6" ht="56">
      <c r="A31" s="45" t="s">
        <v>84</v>
      </c>
      <c r="B31" s="45" t="s">
        <v>69</v>
      </c>
      <c r="C31" s="45" t="s">
        <v>85</v>
      </c>
      <c r="D31" s="38"/>
      <c r="F31" s="3"/>
    </row>
    <row r="32" spans="1:6" ht="409.6">
      <c r="A32" s="45">
        <v>1.3</v>
      </c>
      <c r="B32" s="45" t="s">
        <v>59</v>
      </c>
      <c r="C32" s="45" t="s">
        <v>86</v>
      </c>
      <c r="D32" s="38" t="s">
        <v>87</v>
      </c>
      <c r="F32" s="3"/>
    </row>
    <row r="33" spans="1:6" ht="84">
      <c r="A33" s="45" t="s">
        <v>88</v>
      </c>
      <c r="B33" s="45" t="s">
        <v>62</v>
      </c>
      <c r="C33" s="45" t="s">
        <v>89</v>
      </c>
      <c r="D33" s="38" t="s">
        <v>90</v>
      </c>
      <c r="F33" s="3"/>
    </row>
    <row r="34" spans="1:6" ht="42">
      <c r="A34" s="45" t="s">
        <v>91</v>
      </c>
      <c r="B34" s="45" t="s">
        <v>69</v>
      </c>
      <c r="C34" s="45" t="s">
        <v>92</v>
      </c>
      <c r="D34" s="38"/>
      <c r="F34" s="3"/>
    </row>
    <row r="35" spans="1:6" ht="84">
      <c r="A35" s="45">
        <v>1.4</v>
      </c>
      <c r="B35" s="43" t="s">
        <v>59</v>
      </c>
      <c r="C35" s="45" t="s">
        <v>93</v>
      </c>
      <c r="D35" s="47"/>
      <c r="F35" s="3"/>
    </row>
    <row r="36" spans="1:6" ht="70">
      <c r="A36" s="45" t="s">
        <v>94</v>
      </c>
      <c r="B36" s="43" t="s">
        <v>62</v>
      </c>
      <c r="C36" s="43" t="s">
        <v>95</v>
      </c>
      <c r="D36" s="38" t="s">
        <v>96</v>
      </c>
      <c r="F36" s="3"/>
    </row>
    <row r="37" spans="1:6" ht="84">
      <c r="A37" s="45" t="s">
        <v>97</v>
      </c>
      <c r="B37" s="45" t="s">
        <v>69</v>
      </c>
      <c r="C37" s="45" t="s">
        <v>98</v>
      </c>
      <c r="D37" s="38"/>
      <c r="F37" s="3"/>
    </row>
    <row r="38" spans="1:6" ht="56">
      <c r="A38" s="45">
        <v>1.5</v>
      </c>
      <c r="B38" s="45" t="s">
        <v>59</v>
      </c>
      <c r="C38" s="45" t="s">
        <v>99</v>
      </c>
      <c r="D38" s="38"/>
      <c r="F38" s="3"/>
    </row>
    <row r="39" spans="1:6" ht="154">
      <c r="A39" s="45" t="s">
        <v>100</v>
      </c>
      <c r="B39" s="45" t="s">
        <v>62</v>
      </c>
      <c r="C39" s="45" t="s">
        <v>101</v>
      </c>
      <c r="D39" s="38" t="s">
        <v>102</v>
      </c>
      <c r="F39" s="3"/>
    </row>
    <row r="40" spans="1:6" ht="56">
      <c r="A40" s="45" t="s">
        <v>103</v>
      </c>
      <c r="B40" s="45" t="s">
        <v>69</v>
      </c>
      <c r="C40" s="45" t="s">
        <v>104</v>
      </c>
      <c r="D40" s="38"/>
      <c r="F40" s="3"/>
    </row>
    <row r="41" spans="1:6" ht="14">
      <c r="A41" s="45">
        <v>2</v>
      </c>
      <c r="B41" s="48" t="s">
        <v>55</v>
      </c>
      <c r="C41" s="48" t="s">
        <v>105</v>
      </c>
      <c r="D41" s="41"/>
      <c r="F41" s="3"/>
    </row>
    <row r="42" spans="1:6" ht="70">
      <c r="A42" s="45">
        <v>2.1</v>
      </c>
      <c r="B42" s="45" t="s">
        <v>59</v>
      </c>
      <c r="C42" s="45" t="s">
        <v>106</v>
      </c>
      <c r="D42" s="49"/>
      <c r="F42" s="3"/>
    </row>
    <row r="43" spans="1:6" ht="70">
      <c r="A43" s="45" t="s">
        <v>107</v>
      </c>
      <c r="B43" s="45" t="s">
        <v>62</v>
      </c>
      <c r="C43" s="45" t="s">
        <v>108</v>
      </c>
      <c r="D43" s="38" t="s">
        <v>109</v>
      </c>
      <c r="F43" s="3"/>
    </row>
    <row r="44" spans="1:6" ht="112">
      <c r="A44" s="45" t="s">
        <v>110</v>
      </c>
      <c r="B44" s="45" t="s">
        <v>62</v>
      </c>
      <c r="C44" s="45" t="s">
        <v>111</v>
      </c>
      <c r="D44" s="38" t="s">
        <v>112</v>
      </c>
      <c r="F44" s="3"/>
    </row>
    <row r="45" spans="1:6" ht="70">
      <c r="A45" s="45" t="s">
        <v>113</v>
      </c>
      <c r="B45" s="45" t="s">
        <v>69</v>
      </c>
      <c r="C45" s="45" t="s">
        <v>114</v>
      </c>
      <c r="D45" s="38"/>
      <c r="F45" s="3"/>
    </row>
    <row r="46" spans="1:6" ht="14">
      <c r="A46" s="45">
        <v>2.2000000000000002</v>
      </c>
      <c r="B46" s="46" t="s">
        <v>55</v>
      </c>
      <c r="C46" s="46" t="s">
        <v>115</v>
      </c>
      <c r="D46" s="38"/>
      <c r="F46" s="3"/>
    </row>
    <row r="47" spans="1:6" ht="210">
      <c r="A47" s="45"/>
      <c r="B47" s="45" t="s">
        <v>59</v>
      </c>
      <c r="C47" s="45" t="s">
        <v>116</v>
      </c>
      <c r="D47" s="38"/>
      <c r="F47" s="3"/>
    </row>
    <row r="48" spans="1:6" ht="56">
      <c r="A48" s="45" t="s">
        <v>117</v>
      </c>
      <c r="B48" s="45" t="s">
        <v>62</v>
      </c>
      <c r="C48" s="45" t="s">
        <v>118</v>
      </c>
      <c r="D48" s="38" t="s">
        <v>119</v>
      </c>
      <c r="F48" s="3"/>
    </row>
    <row r="49" spans="1:6" ht="140">
      <c r="A49" s="45" t="s">
        <v>120</v>
      </c>
      <c r="B49" s="45" t="s">
        <v>62</v>
      </c>
      <c r="C49" s="45" t="s">
        <v>121</v>
      </c>
      <c r="D49" s="38" t="s">
        <v>122</v>
      </c>
      <c r="F49" s="3"/>
    </row>
    <row r="50" spans="1:6" ht="70">
      <c r="A50" s="45" t="s">
        <v>123</v>
      </c>
      <c r="B50" s="45" t="s">
        <v>62</v>
      </c>
      <c r="C50" s="45" t="s">
        <v>124</v>
      </c>
      <c r="D50" s="38" t="s">
        <v>125</v>
      </c>
      <c r="F50" s="3"/>
    </row>
    <row r="51" spans="1:6" ht="332">
      <c r="A51" s="45" t="s">
        <v>126</v>
      </c>
      <c r="B51" s="43" t="s">
        <v>62</v>
      </c>
      <c r="C51" s="45" t="s">
        <v>127</v>
      </c>
      <c r="D51" s="29" t="s">
        <v>128</v>
      </c>
      <c r="F51" s="3"/>
    </row>
    <row r="52" spans="1:6" ht="210">
      <c r="A52" s="45" t="s">
        <v>129</v>
      </c>
      <c r="B52" s="45"/>
      <c r="C52" s="45" t="s">
        <v>130</v>
      </c>
      <c r="D52" s="38" t="s">
        <v>131</v>
      </c>
      <c r="F52" s="3"/>
    </row>
    <row r="53" spans="1:6" ht="70">
      <c r="A53" s="45" t="s">
        <v>132</v>
      </c>
      <c r="B53" s="45" t="s">
        <v>69</v>
      </c>
      <c r="C53" s="45" t="s">
        <v>133</v>
      </c>
      <c r="D53" s="38"/>
      <c r="F53" s="3"/>
    </row>
    <row r="54" spans="1:6" ht="14">
      <c r="A54" s="45">
        <v>3</v>
      </c>
      <c r="B54" s="46" t="s">
        <v>55</v>
      </c>
      <c r="C54" s="46" t="s">
        <v>134</v>
      </c>
      <c r="D54" s="38"/>
      <c r="F54" s="3"/>
    </row>
    <row r="55" spans="1:6" ht="14">
      <c r="A55" s="45">
        <v>3.1</v>
      </c>
      <c r="B55" s="46" t="s">
        <v>55</v>
      </c>
      <c r="C55" s="46" t="s">
        <v>135</v>
      </c>
      <c r="D55" s="38"/>
      <c r="F55" s="3"/>
    </row>
    <row r="56" spans="1:6" ht="98">
      <c r="A56" s="45" t="s">
        <v>136</v>
      </c>
      <c r="B56" s="45" t="s">
        <v>59</v>
      </c>
      <c r="C56" s="45" t="s">
        <v>137</v>
      </c>
      <c r="D56" s="38" t="s">
        <v>138</v>
      </c>
      <c r="F56" s="3"/>
    </row>
    <row r="57" spans="1:6" ht="126">
      <c r="A57" s="45" t="s">
        <v>139</v>
      </c>
      <c r="B57" s="45" t="s">
        <v>62</v>
      </c>
      <c r="C57" s="45" t="s">
        <v>140</v>
      </c>
      <c r="D57" s="45" t="s">
        <v>141</v>
      </c>
      <c r="F57" s="3"/>
    </row>
    <row r="58" spans="1:6" ht="84">
      <c r="A58" s="45" t="s">
        <v>142</v>
      </c>
      <c r="B58" s="45" t="s">
        <v>62</v>
      </c>
      <c r="C58" s="45" t="s">
        <v>143</v>
      </c>
      <c r="D58" s="38" t="s">
        <v>144</v>
      </c>
      <c r="F58" s="3"/>
    </row>
    <row r="59" spans="1:6" ht="98">
      <c r="A59" s="45" t="s">
        <v>145</v>
      </c>
      <c r="B59" s="45" t="s">
        <v>69</v>
      </c>
      <c r="C59" s="45" t="s">
        <v>146</v>
      </c>
      <c r="D59" s="38"/>
      <c r="F59" s="3"/>
    </row>
    <row r="60" spans="1:6" ht="14">
      <c r="A60" s="45">
        <v>3.2</v>
      </c>
      <c r="B60" s="46" t="s">
        <v>55</v>
      </c>
      <c r="C60" s="46" t="s">
        <v>147</v>
      </c>
      <c r="D60" s="38"/>
      <c r="F60" s="3"/>
    </row>
    <row r="61" spans="1:6" ht="224">
      <c r="A61" s="45" t="s">
        <v>148</v>
      </c>
      <c r="B61" s="45" t="s">
        <v>59</v>
      </c>
      <c r="C61" s="45" t="s">
        <v>149</v>
      </c>
      <c r="D61" s="38"/>
      <c r="F61" s="3"/>
    </row>
    <row r="62" spans="1:6" ht="168">
      <c r="A62" s="45" t="s">
        <v>150</v>
      </c>
      <c r="B62" s="45" t="s">
        <v>62</v>
      </c>
      <c r="C62" s="45" t="s">
        <v>151</v>
      </c>
      <c r="D62" s="38" t="s">
        <v>152</v>
      </c>
      <c r="F62" s="3"/>
    </row>
    <row r="63" spans="1:6" ht="70">
      <c r="A63" s="45" t="s">
        <v>153</v>
      </c>
      <c r="B63" s="45" t="s">
        <v>69</v>
      </c>
      <c r="C63" s="45" t="s">
        <v>154</v>
      </c>
      <c r="D63" s="38"/>
      <c r="F63" s="3"/>
    </row>
    <row r="64" spans="1:6" ht="14">
      <c r="A64" s="45">
        <v>4</v>
      </c>
      <c r="B64" s="48" t="s">
        <v>55</v>
      </c>
      <c r="C64" s="48" t="s">
        <v>155</v>
      </c>
      <c r="D64" s="41"/>
      <c r="F64" s="3"/>
    </row>
    <row r="65" spans="1:6" ht="210">
      <c r="A65" s="45">
        <v>4.0999999999999996</v>
      </c>
      <c r="B65" s="43" t="s">
        <v>59</v>
      </c>
      <c r="C65" s="45" t="s">
        <v>156</v>
      </c>
      <c r="D65" s="43" t="s">
        <v>157</v>
      </c>
      <c r="F65" s="3"/>
    </row>
    <row r="66" spans="1:6" ht="210">
      <c r="A66" s="45" t="s">
        <v>158</v>
      </c>
      <c r="B66" s="45" t="s">
        <v>62</v>
      </c>
      <c r="C66" s="45" t="s">
        <v>159</v>
      </c>
      <c r="D66" s="45" t="s">
        <v>160</v>
      </c>
      <c r="F66" s="3"/>
    </row>
    <row r="67" spans="1:6" ht="112">
      <c r="A67" s="45" t="s">
        <v>161</v>
      </c>
      <c r="B67" s="45" t="s">
        <v>62</v>
      </c>
      <c r="C67" s="45" t="s">
        <v>162</v>
      </c>
      <c r="D67" s="38" t="s">
        <v>163</v>
      </c>
      <c r="F67" s="3"/>
    </row>
    <row r="68" spans="1:6" ht="56">
      <c r="A68" s="45" t="s">
        <v>164</v>
      </c>
      <c r="B68" s="45" t="s">
        <v>69</v>
      </c>
      <c r="C68" s="45" t="s">
        <v>165</v>
      </c>
      <c r="D68" s="38"/>
      <c r="F68" s="3"/>
    </row>
    <row r="69" spans="1:6" ht="28">
      <c r="A69" s="45">
        <v>5</v>
      </c>
      <c r="B69" s="48" t="s">
        <v>55</v>
      </c>
      <c r="C69" s="48" t="s">
        <v>166</v>
      </c>
      <c r="D69" s="41"/>
      <c r="F69" s="3"/>
    </row>
    <row r="70" spans="1:6" ht="345">
      <c r="A70" s="45">
        <v>5.0999999999999996</v>
      </c>
      <c r="B70" s="45" t="s">
        <v>59</v>
      </c>
      <c r="C70" s="45" t="s">
        <v>167</v>
      </c>
      <c r="D70" s="38" t="s">
        <v>168</v>
      </c>
      <c r="F70" s="3"/>
    </row>
    <row r="71" spans="1:6" ht="293">
      <c r="A71" s="45" t="s">
        <v>169</v>
      </c>
      <c r="B71" s="43" t="s">
        <v>62</v>
      </c>
      <c r="C71" s="45" t="s">
        <v>170</v>
      </c>
      <c r="D71" s="50" t="s">
        <v>171</v>
      </c>
      <c r="F71" s="3"/>
    </row>
    <row r="72" spans="1:6" ht="140">
      <c r="A72" s="45" t="s">
        <v>172</v>
      </c>
      <c r="B72" s="45" t="s">
        <v>62</v>
      </c>
      <c r="C72" s="45" t="s">
        <v>173</v>
      </c>
      <c r="D72" s="38" t="s">
        <v>174</v>
      </c>
      <c r="F72" s="3"/>
    </row>
    <row r="73" spans="1:6" ht="84">
      <c r="A73" s="45" t="s">
        <v>175</v>
      </c>
      <c r="B73" s="45" t="s">
        <v>62</v>
      </c>
      <c r="C73" s="45" t="s">
        <v>176</v>
      </c>
      <c r="D73" s="38" t="s">
        <v>177</v>
      </c>
      <c r="F73" s="3"/>
    </row>
    <row r="74" spans="1:6" ht="84">
      <c r="A74" s="45" t="s">
        <v>178</v>
      </c>
      <c r="B74" s="45" t="s">
        <v>69</v>
      </c>
      <c r="C74" s="45" t="s">
        <v>179</v>
      </c>
      <c r="D74" s="38"/>
      <c r="F74" s="3"/>
    </row>
    <row r="75" spans="1:6" ht="14">
      <c r="A75" s="45">
        <v>6</v>
      </c>
      <c r="B75" s="48" t="s">
        <v>55</v>
      </c>
      <c r="C75" s="48" t="s">
        <v>180</v>
      </c>
      <c r="D75" s="41"/>
      <c r="F75" s="3"/>
    </row>
    <row r="76" spans="1:6" ht="224">
      <c r="A76" s="45">
        <v>6.1</v>
      </c>
      <c r="B76" s="45" t="s">
        <v>59</v>
      </c>
      <c r="C76" s="45" t="s">
        <v>181</v>
      </c>
      <c r="D76" s="38" t="s">
        <v>182</v>
      </c>
      <c r="F76" s="3"/>
    </row>
    <row r="77" spans="1:6" ht="98">
      <c r="A77" s="45" t="s">
        <v>183</v>
      </c>
      <c r="B77" s="45" t="s">
        <v>62</v>
      </c>
      <c r="C77" s="45" t="s">
        <v>184</v>
      </c>
      <c r="D77" s="45" t="s">
        <v>185</v>
      </c>
      <c r="F77" s="3"/>
    </row>
    <row r="78" spans="1:6" ht="56">
      <c r="A78" s="45" t="s">
        <v>186</v>
      </c>
      <c r="B78" s="45" t="s">
        <v>69</v>
      </c>
      <c r="C78" s="45" t="s">
        <v>187</v>
      </c>
      <c r="D78" s="38"/>
      <c r="F78" s="3"/>
    </row>
    <row r="79" spans="1:6" ht="84">
      <c r="A79" s="45">
        <v>6.2</v>
      </c>
      <c r="B79" s="45" t="s">
        <v>59</v>
      </c>
      <c r="C79" s="45" t="s">
        <v>188</v>
      </c>
      <c r="D79" s="38"/>
      <c r="F79" s="3"/>
    </row>
    <row r="80" spans="1:6" ht="168">
      <c r="A80" s="45" t="s">
        <v>189</v>
      </c>
      <c r="B80" s="45" t="s">
        <v>62</v>
      </c>
      <c r="C80" s="45" t="s">
        <v>190</v>
      </c>
      <c r="D80" s="38" t="s">
        <v>191</v>
      </c>
      <c r="F80" s="3"/>
    </row>
    <row r="81" spans="1:6" ht="98">
      <c r="A81" s="45" t="s">
        <v>192</v>
      </c>
      <c r="B81" s="45" t="s">
        <v>69</v>
      </c>
      <c r="C81" s="45" t="s">
        <v>193</v>
      </c>
      <c r="D81" s="38"/>
      <c r="F81" s="3"/>
    </row>
    <row r="82" spans="1:6" ht="196">
      <c r="A82" s="51"/>
      <c r="B82" s="52" t="s">
        <v>28</v>
      </c>
      <c r="C82" s="52"/>
      <c r="D82" s="38" t="s">
        <v>194</v>
      </c>
      <c r="F82" s="3"/>
    </row>
    <row r="83" spans="1:6" ht="12.75" customHeight="1">
      <c r="F83" s="3"/>
    </row>
    <row r="84" spans="1:6" ht="12.75" customHeight="1">
      <c r="F84" s="3"/>
    </row>
    <row r="85" spans="1:6" ht="12.75" customHeight="1">
      <c r="F85" s="3"/>
    </row>
    <row r="86" spans="1:6" ht="12.75" customHeight="1">
      <c r="F86" s="3"/>
    </row>
    <row r="87" spans="1:6" ht="12.75" customHeight="1">
      <c r="F87" s="3"/>
    </row>
    <row r="88" spans="1:6" ht="12.75" customHeight="1">
      <c r="F88" s="3"/>
    </row>
    <row r="89" spans="1:6" ht="12.75" customHeight="1">
      <c r="F89" s="3"/>
    </row>
    <row r="90" spans="1:6" ht="12.75" customHeight="1">
      <c r="F90" s="3"/>
    </row>
    <row r="91" spans="1:6" ht="12.75" customHeight="1">
      <c r="F91" s="3"/>
    </row>
    <row r="92" spans="1:6" ht="12.75" customHeight="1">
      <c r="F92" s="3"/>
    </row>
    <row r="93" spans="1:6" ht="12.75" customHeight="1">
      <c r="F93" s="3"/>
    </row>
    <row r="94" spans="1:6" ht="12.75" customHeight="1">
      <c r="F94" s="3"/>
    </row>
    <row r="95" spans="1:6" ht="12.75" customHeight="1">
      <c r="F95" s="3"/>
    </row>
    <row r="96" spans="1:6" ht="12.75" customHeight="1">
      <c r="F96" s="3"/>
    </row>
    <row r="97" spans="6:6" ht="12.75" customHeight="1">
      <c r="F97" s="3"/>
    </row>
    <row r="98" spans="6:6" ht="12.75" customHeight="1">
      <c r="F98" s="3"/>
    </row>
    <row r="99" spans="6:6" ht="12.75" customHeight="1">
      <c r="F99" s="3"/>
    </row>
    <row r="100" spans="6:6" ht="12.75" customHeight="1">
      <c r="F100" s="3"/>
    </row>
    <row r="101" spans="6:6" ht="12.75" customHeight="1">
      <c r="F101" s="3"/>
    </row>
    <row r="102" spans="6:6" ht="12.75" customHeight="1">
      <c r="F102" s="3"/>
    </row>
    <row r="103" spans="6:6" ht="12.75" customHeight="1">
      <c r="F103" s="3"/>
    </row>
    <row r="104" spans="6:6" ht="12.75" customHeight="1">
      <c r="F104" s="3"/>
    </row>
    <row r="105" spans="6:6" ht="12.75" customHeight="1">
      <c r="F105" s="3"/>
    </row>
    <row r="106" spans="6:6" ht="12.75" customHeight="1">
      <c r="F106" s="3"/>
    </row>
    <row r="107" spans="6:6" ht="12.75" customHeight="1">
      <c r="F107" s="3"/>
    </row>
    <row r="108" spans="6:6" ht="12.75" customHeight="1">
      <c r="F108" s="3"/>
    </row>
    <row r="109" spans="6:6" ht="12.75" customHeight="1">
      <c r="F109" s="3"/>
    </row>
    <row r="110" spans="6:6" ht="12.75" customHeight="1">
      <c r="F110" s="3"/>
    </row>
    <row r="111" spans="6:6" ht="12.75" customHeight="1">
      <c r="F111" s="3"/>
    </row>
    <row r="112" spans="6:6" ht="12.75" customHeight="1">
      <c r="F112" s="3"/>
    </row>
    <row r="113" spans="6:6" ht="12.75" customHeight="1">
      <c r="F113" s="3"/>
    </row>
    <row r="114" spans="6:6" ht="12.75" customHeight="1">
      <c r="F114" s="3"/>
    </row>
    <row r="115" spans="6:6" ht="12.75" customHeight="1">
      <c r="F115" s="3"/>
    </row>
    <row r="116" spans="6:6" ht="12.75" customHeight="1">
      <c r="F116" s="3"/>
    </row>
    <row r="117" spans="6:6" ht="12.75" customHeight="1">
      <c r="F117" s="3"/>
    </row>
    <row r="118" spans="6:6" ht="12.75" customHeight="1">
      <c r="F118" s="3"/>
    </row>
    <row r="119" spans="6:6" ht="12.75" customHeight="1">
      <c r="F119" s="3"/>
    </row>
    <row r="120" spans="6:6" ht="12.75" customHeight="1">
      <c r="F120" s="3"/>
    </row>
    <row r="121" spans="6:6" ht="12.75" customHeight="1">
      <c r="F121" s="3"/>
    </row>
    <row r="122" spans="6:6" ht="12.75" customHeight="1">
      <c r="F122" s="3"/>
    </row>
    <row r="123" spans="6:6" ht="12.75" customHeight="1">
      <c r="F123" s="3"/>
    </row>
    <row r="124" spans="6:6" ht="12.75" customHeight="1">
      <c r="F124" s="3"/>
    </row>
    <row r="125" spans="6:6" ht="12.75" customHeight="1">
      <c r="F125" s="3"/>
    </row>
    <row r="126" spans="6:6" ht="12.75" customHeight="1">
      <c r="F126" s="3"/>
    </row>
    <row r="127" spans="6:6" ht="12.75" customHeight="1">
      <c r="F127" s="3"/>
    </row>
    <row r="128" spans="6:6" ht="12.75" customHeight="1">
      <c r="F128" s="3"/>
    </row>
    <row r="129" spans="6:6" ht="12.75" customHeight="1">
      <c r="F129" s="3"/>
    </row>
    <row r="130" spans="6:6" ht="12.75" customHeight="1">
      <c r="F130" s="3"/>
    </row>
    <row r="131" spans="6:6" ht="12.75" customHeight="1">
      <c r="F131" s="3"/>
    </row>
    <row r="132" spans="6:6" ht="12.75" customHeight="1">
      <c r="F132" s="3"/>
    </row>
    <row r="133" spans="6:6" ht="12.75" customHeight="1">
      <c r="F133" s="3"/>
    </row>
    <row r="134" spans="6:6" ht="12.75" customHeight="1">
      <c r="F134" s="3"/>
    </row>
    <row r="135" spans="6:6" ht="12.75" customHeight="1">
      <c r="F135" s="3"/>
    </row>
    <row r="136" spans="6:6" ht="12.75" customHeight="1">
      <c r="F136" s="3"/>
    </row>
    <row r="137" spans="6:6" ht="12.75" customHeight="1">
      <c r="F137" s="3"/>
    </row>
    <row r="138" spans="6:6" ht="12.75" customHeight="1">
      <c r="F138" s="3"/>
    </row>
    <row r="139" spans="6:6" ht="12.75" customHeight="1">
      <c r="F139" s="3"/>
    </row>
    <row r="140" spans="6:6" ht="12.75" customHeight="1">
      <c r="F140" s="3"/>
    </row>
    <row r="141" spans="6:6" ht="12.75" customHeight="1">
      <c r="F141" s="3"/>
    </row>
    <row r="142" spans="6:6" ht="12.75" customHeight="1">
      <c r="F142" s="3"/>
    </row>
    <row r="143" spans="6:6" ht="12.75" customHeight="1">
      <c r="F143" s="3"/>
    </row>
    <row r="144" spans="6:6" ht="12.75" customHeight="1">
      <c r="F144" s="3"/>
    </row>
    <row r="145" spans="6:6" ht="12.75" customHeight="1">
      <c r="F145" s="3"/>
    </row>
    <row r="146" spans="6:6" ht="12.75" customHeight="1">
      <c r="F146" s="3"/>
    </row>
    <row r="147" spans="6:6" ht="12.75" customHeight="1">
      <c r="F147" s="3"/>
    </row>
    <row r="148" spans="6:6" ht="12.75" customHeight="1">
      <c r="F148" s="3"/>
    </row>
    <row r="149" spans="6:6" ht="12.75" customHeight="1">
      <c r="F149" s="3"/>
    </row>
    <row r="150" spans="6:6" ht="12.75" customHeight="1">
      <c r="F150" s="3"/>
    </row>
    <row r="151" spans="6:6" ht="12.75" customHeight="1">
      <c r="F151" s="3"/>
    </row>
    <row r="152" spans="6:6" ht="12.75" customHeight="1">
      <c r="F152" s="3"/>
    </row>
    <row r="153" spans="6:6" ht="12.75" customHeight="1">
      <c r="F153" s="3"/>
    </row>
    <row r="154" spans="6:6" ht="12.75" customHeight="1">
      <c r="F154" s="3"/>
    </row>
    <row r="155" spans="6:6" ht="12.75" customHeight="1">
      <c r="F155" s="3"/>
    </row>
    <row r="156" spans="6:6" ht="12.75" customHeight="1">
      <c r="F156" s="3"/>
    </row>
    <row r="157" spans="6:6" ht="12.75" customHeight="1">
      <c r="F157" s="3"/>
    </row>
    <row r="158" spans="6:6" ht="12.75" customHeight="1">
      <c r="F158" s="3"/>
    </row>
    <row r="159" spans="6:6" ht="12.75" customHeight="1">
      <c r="F159" s="3"/>
    </row>
    <row r="160" spans="6:6" ht="12.75" customHeight="1">
      <c r="F160" s="3"/>
    </row>
    <row r="161" spans="6:6" ht="12.75" customHeight="1">
      <c r="F161" s="3"/>
    </row>
    <row r="162" spans="6:6" ht="12.75" customHeight="1">
      <c r="F162" s="3"/>
    </row>
    <row r="163" spans="6:6" ht="12.75" customHeight="1">
      <c r="F163" s="3"/>
    </row>
    <row r="164" spans="6:6" ht="12.75" customHeight="1">
      <c r="F164" s="3"/>
    </row>
    <row r="165" spans="6:6" ht="12.75" customHeight="1">
      <c r="F165" s="3"/>
    </row>
    <row r="166" spans="6:6" ht="12.75" customHeight="1">
      <c r="F166" s="3"/>
    </row>
    <row r="167" spans="6:6" ht="12.75" customHeight="1">
      <c r="F167" s="3"/>
    </row>
    <row r="168" spans="6:6" ht="12.75" customHeight="1">
      <c r="F168" s="3"/>
    </row>
    <row r="169" spans="6:6" ht="12.75" customHeight="1">
      <c r="F169" s="3"/>
    </row>
    <row r="170" spans="6:6" ht="12.75" customHeight="1">
      <c r="F170" s="3"/>
    </row>
    <row r="171" spans="6:6" ht="12.75" customHeight="1">
      <c r="F171" s="3"/>
    </row>
    <row r="172" spans="6:6" ht="12.75" customHeight="1">
      <c r="F172" s="3"/>
    </row>
    <row r="173" spans="6:6" ht="12.75" customHeight="1">
      <c r="F173" s="3"/>
    </row>
    <row r="174" spans="6:6" ht="12.75" customHeight="1">
      <c r="F174" s="3"/>
    </row>
    <row r="175" spans="6:6" ht="12.75" customHeight="1">
      <c r="F175" s="3"/>
    </row>
    <row r="176" spans="6:6" ht="12.75" customHeight="1">
      <c r="F176" s="3"/>
    </row>
    <row r="177" spans="6:6" ht="12.75" customHeight="1">
      <c r="F177" s="3"/>
    </row>
    <row r="178" spans="6:6" ht="12.75" customHeight="1">
      <c r="F178" s="3"/>
    </row>
    <row r="179" spans="6:6" ht="12.75" customHeight="1">
      <c r="F179" s="3"/>
    </row>
    <row r="180" spans="6:6" ht="12.75" customHeight="1">
      <c r="F180" s="3"/>
    </row>
    <row r="181" spans="6:6" ht="12.75" customHeight="1">
      <c r="F181" s="3"/>
    </row>
    <row r="182" spans="6:6" ht="12.75" customHeight="1">
      <c r="F182" s="3"/>
    </row>
    <row r="183" spans="6:6" ht="12.75" customHeight="1">
      <c r="F183" s="3"/>
    </row>
    <row r="184" spans="6:6" ht="12.75" customHeight="1">
      <c r="F184" s="3"/>
    </row>
    <row r="185" spans="6:6" ht="12.75" customHeight="1">
      <c r="F185" s="3"/>
    </row>
    <row r="186" spans="6:6" ht="12.75" customHeight="1">
      <c r="F186" s="3"/>
    </row>
    <row r="187" spans="6:6" ht="12.75" customHeight="1">
      <c r="F187" s="3"/>
    </row>
    <row r="188" spans="6:6" ht="12.75" customHeight="1">
      <c r="F188" s="3"/>
    </row>
    <row r="189" spans="6:6" ht="12.75" customHeight="1">
      <c r="F189" s="3"/>
    </row>
    <row r="190" spans="6:6" ht="12.75" customHeight="1">
      <c r="F190" s="3"/>
    </row>
    <row r="191" spans="6:6" ht="12.75" customHeight="1">
      <c r="F191" s="3"/>
    </row>
    <row r="192" spans="6:6" ht="12.75" customHeight="1">
      <c r="F192" s="3"/>
    </row>
    <row r="193" spans="6:6" ht="12.75" customHeight="1">
      <c r="F193" s="3"/>
    </row>
    <row r="194" spans="6:6" ht="12.75" customHeight="1">
      <c r="F194" s="3"/>
    </row>
    <row r="195" spans="6:6" ht="12.75" customHeight="1">
      <c r="F195" s="3"/>
    </row>
    <row r="196" spans="6:6" ht="12.75" customHeight="1">
      <c r="F196" s="3"/>
    </row>
    <row r="197" spans="6:6" ht="12.75" customHeight="1">
      <c r="F197" s="3"/>
    </row>
    <row r="198" spans="6:6" ht="12.75" customHeight="1">
      <c r="F198" s="3"/>
    </row>
    <row r="199" spans="6:6" ht="12.75" customHeight="1">
      <c r="F199" s="3"/>
    </row>
    <row r="200" spans="6:6" ht="12.75" customHeight="1">
      <c r="F200" s="3"/>
    </row>
    <row r="201" spans="6:6" ht="12.75" customHeight="1">
      <c r="F201" s="3"/>
    </row>
    <row r="202" spans="6:6" ht="12.75" customHeight="1">
      <c r="F202" s="3"/>
    </row>
    <row r="203" spans="6:6" ht="12.75" customHeight="1">
      <c r="F203" s="3"/>
    </row>
    <row r="204" spans="6:6" ht="12.75" customHeight="1">
      <c r="F204" s="3"/>
    </row>
    <row r="205" spans="6:6" ht="12.75" customHeight="1">
      <c r="F205" s="3"/>
    </row>
    <row r="206" spans="6:6" ht="12.75" customHeight="1">
      <c r="F206" s="3"/>
    </row>
    <row r="207" spans="6:6" ht="12.75" customHeight="1">
      <c r="F207" s="3"/>
    </row>
    <row r="208" spans="6:6" ht="12.75" customHeight="1">
      <c r="F208" s="3"/>
    </row>
    <row r="209" spans="6:6" ht="12.75" customHeight="1">
      <c r="F209" s="3"/>
    </row>
    <row r="210" spans="6:6" ht="12.75" customHeight="1">
      <c r="F210" s="3"/>
    </row>
    <row r="211" spans="6:6" ht="12.75" customHeight="1">
      <c r="F211" s="3"/>
    </row>
    <row r="212" spans="6:6" ht="12.75" customHeight="1">
      <c r="F212" s="3"/>
    </row>
    <row r="213" spans="6:6" ht="12.75" customHeight="1">
      <c r="F213" s="3"/>
    </row>
    <row r="214" spans="6:6" ht="12.75" customHeight="1">
      <c r="F214" s="3"/>
    </row>
    <row r="215" spans="6:6" ht="12.75" customHeight="1">
      <c r="F215" s="3"/>
    </row>
    <row r="216" spans="6:6" ht="12.75" customHeight="1">
      <c r="F216" s="3"/>
    </row>
    <row r="217" spans="6:6" ht="12.75" customHeight="1">
      <c r="F217" s="3"/>
    </row>
    <row r="218" spans="6:6" ht="12.75" customHeight="1">
      <c r="F218" s="3"/>
    </row>
    <row r="219" spans="6:6" ht="12.75" customHeight="1">
      <c r="F219" s="3"/>
    </row>
    <row r="220" spans="6:6" ht="12.75" customHeight="1">
      <c r="F220" s="3"/>
    </row>
    <row r="221" spans="6:6" ht="12.75" customHeight="1">
      <c r="F221" s="3"/>
    </row>
    <row r="222" spans="6:6" ht="12.75" customHeight="1">
      <c r="F222" s="3"/>
    </row>
    <row r="223" spans="6:6" ht="12.75" customHeight="1">
      <c r="F223" s="3"/>
    </row>
    <row r="224" spans="6:6" ht="12.75" customHeight="1">
      <c r="F224" s="3"/>
    </row>
    <row r="225" spans="6:6" ht="12.75" customHeight="1">
      <c r="F225" s="3"/>
    </row>
    <row r="226" spans="6:6" ht="12.75" customHeight="1">
      <c r="F226" s="3"/>
    </row>
    <row r="227" spans="6:6" ht="12.75" customHeight="1">
      <c r="F227" s="3"/>
    </row>
    <row r="228" spans="6:6" ht="12.75" customHeight="1">
      <c r="F228" s="3"/>
    </row>
    <row r="229" spans="6:6" ht="12.75" customHeight="1">
      <c r="F229" s="3"/>
    </row>
    <row r="230" spans="6:6" ht="12.75" customHeight="1">
      <c r="F230" s="3"/>
    </row>
    <row r="231" spans="6:6" ht="12.75" customHeight="1">
      <c r="F231" s="3"/>
    </row>
    <row r="232" spans="6:6" ht="12.75" customHeight="1">
      <c r="F232" s="3"/>
    </row>
    <row r="233" spans="6:6" ht="12.75" customHeight="1">
      <c r="F233" s="3"/>
    </row>
    <row r="234" spans="6:6" ht="12.75" customHeight="1">
      <c r="F234" s="3"/>
    </row>
    <row r="235" spans="6:6" ht="12.75" customHeight="1">
      <c r="F235" s="3"/>
    </row>
    <row r="236" spans="6:6" ht="12.75" customHeight="1">
      <c r="F236" s="3"/>
    </row>
    <row r="237" spans="6:6" ht="12.75" customHeight="1">
      <c r="F237" s="3"/>
    </row>
    <row r="238" spans="6:6" ht="12.75" customHeight="1">
      <c r="F238" s="3"/>
    </row>
    <row r="239" spans="6:6" ht="12.75" customHeight="1">
      <c r="F239" s="3"/>
    </row>
    <row r="240" spans="6:6" ht="12.75" customHeight="1">
      <c r="F240" s="3"/>
    </row>
    <row r="241" spans="6:6" ht="12.75" customHeight="1">
      <c r="F241" s="3"/>
    </row>
    <row r="242" spans="6:6" ht="12.75" customHeight="1">
      <c r="F242" s="3"/>
    </row>
    <row r="243" spans="6:6" ht="12.75" customHeight="1">
      <c r="F243" s="3"/>
    </row>
    <row r="244" spans="6:6" ht="12.75" customHeight="1">
      <c r="F244" s="3"/>
    </row>
    <row r="245" spans="6:6" ht="12.75" customHeight="1">
      <c r="F245" s="3"/>
    </row>
    <row r="246" spans="6:6" ht="12.75" customHeight="1">
      <c r="F246" s="3"/>
    </row>
    <row r="247" spans="6:6" ht="12.75" customHeight="1">
      <c r="F247" s="3"/>
    </row>
    <row r="248" spans="6:6" ht="12.75" customHeight="1">
      <c r="F248" s="3"/>
    </row>
    <row r="249" spans="6:6" ht="12.75" customHeight="1">
      <c r="F249" s="3"/>
    </row>
    <row r="250" spans="6:6" ht="12.75" customHeight="1">
      <c r="F250" s="3"/>
    </row>
    <row r="251" spans="6:6" ht="12.75" customHeight="1">
      <c r="F251" s="3"/>
    </row>
    <row r="252" spans="6:6" ht="12.75" customHeight="1">
      <c r="F252" s="3"/>
    </row>
    <row r="253" spans="6:6" ht="12.75" customHeight="1">
      <c r="F253" s="3"/>
    </row>
    <row r="254" spans="6:6" ht="12.75" customHeight="1">
      <c r="F254" s="3"/>
    </row>
    <row r="255" spans="6:6" ht="12.75" customHeight="1">
      <c r="F255" s="3"/>
    </row>
    <row r="256" spans="6:6" ht="12.75" customHeight="1">
      <c r="F256" s="3"/>
    </row>
    <row r="257" spans="6:6" ht="12.75" customHeight="1">
      <c r="F257" s="3"/>
    </row>
    <row r="258" spans="6:6" ht="12.75" customHeight="1">
      <c r="F258" s="3"/>
    </row>
    <row r="259" spans="6:6" ht="12.75" customHeight="1">
      <c r="F259" s="3"/>
    </row>
    <row r="260" spans="6:6" ht="12.75" customHeight="1">
      <c r="F260" s="3"/>
    </row>
    <row r="261" spans="6:6" ht="12.75" customHeight="1">
      <c r="F261" s="3"/>
    </row>
    <row r="262" spans="6:6" ht="12.75" customHeight="1">
      <c r="F262" s="3"/>
    </row>
    <row r="263" spans="6:6" ht="12.75" customHeight="1">
      <c r="F263" s="3"/>
    </row>
    <row r="264" spans="6:6" ht="12.75" customHeight="1">
      <c r="F264" s="3"/>
    </row>
    <row r="265" spans="6:6" ht="12.75" customHeight="1">
      <c r="F265" s="3"/>
    </row>
    <row r="266" spans="6:6" ht="12.75" customHeight="1">
      <c r="F266" s="3"/>
    </row>
    <row r="267" spans="6:6" ht="12.75" customHeight="1">
      <c r="F267" s="3"/>
    </row>
    <row r="268" spans="6:6" ht="12.75" customHeight="1">
      <c r="F268" s="3"/>
    </row>
    <row r="269" spans="6:6" ht="12.75" customHeight="1">
      <c r="F269" s="3"/>
    </row>
    <row r="270" spans="6:6" ht="12.75" customHeight="1">
      <c r="F270" s="3"/>
    </row>
    <row r="271" spans="6:6" ht="12.75" customHeight="1">
      <c r="F271" s="3"/>
    </row>
    <row r="272" spans="6:6" ht="12.75" customHeight="1">
      <c r="F272" s="3"/>
    </row>
    <row r="273" spans="6:6" ht="12.75" customHeight="1">
      <c r="F273" s="3"/>
    </row>
    <row r="274" spans="6:6" ht="12.75" customHeight="1">
      <c r="F274" s="3"/>
    </row>
    <row r="275" spans="6:6" ht="12.75" customHeight="1">
      <c r="F275" s="3"/>
    </row>
    <row r="276" spans="6:6" ht="12.75" customHeight="1">
      <c r="F276" s="3"/>
    </row>
    <row r="277" spans="6:6" ht="12.75" customHeight="1">
      <c r="F277" s="3"/>
    </row>
    <row r="278" spans="6:6" ht="12.75" customHeight="1">
      <c r="F278" s="3"/>
    </row>
    <row r="279" spans="6:6" ht="12.75" customHeight="1">
      <c r="F279" s="3"/>
    </row>
    <row r="280" spans="6:6" ht="12.75" customHeight="1">
      <c r="F280" s="3"/>
    </row>
    <row r="281" spans="6:6" ht="12.75" customHeight="1">
      <c r="F281" s="3"/>
    </row>
    <row r="282" spans="6:6" ht="12.75" customHeight="1">
      <c r="F282" s="3"/>
    </row>
    <row r="283" spans="6:6" ht="15.75" customHeight="1"/>
    <row r="284" spans="6:6" ht="15.75" customHeight="1"/>
    <row r="285" spans="6:6" ht="15.75" customHeight="1"/>
    <row r="286" spans="6:6" ht="15.75" customHeight="1"/>
    <row r="287" spans="6:6" ht="15.75" customHeight="1"/>
    <row r="288" spans="6: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C3" sqref="C3"/>
    </sheetView>
  </sheetViews>
  <sheetFormatPr baseColWidth="10" defaultColWidth="14.5" defaultRowHeight="15" customHeight="1"/>
  <cols>
    <col min="1" max="1" width="38.1640625" style="53" customWidth="1"/>
    <col min="2" max="5" width="8.83203125" customWidth="1"/>
  </cols>
  <sheetData>
    <row r="1" spans="1:1" ht="14">
      <c r="A1" s="54" t="s">
        <v>195</v>
      </c>
    </row>
    <row r="2" spans="1:1" ht="224">
      <c r="A2" s="55" t="s">
        <v>196</v>
      </c>
    </row>
    <row r="3" spans="1:1" ht="12.75" customHeight="1"/>
    <row r="4" spans="1:1" ht="12.75" customHeight="1"/>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86"/>
  <sheetViews>
    <sheetView workbookViewId="0">
      <pane ySplit="1" topLeftCell="A2" activePane="bottomLeft" state="frozen"/>
      <selection pane="bottomLeft" sqref="A1:XFD1"/>
    </sheetView>
  </sheetViews>
  <sheetFormatPr baseColWidth="10" defaultColWidth="14.5" defaultRowHeight="15" customHeight="1"/>
  <cols>
    <col min="1" max="1" width="3.83203125" style="53" customWidth="1"/>
    <col min="2" max="2" width="59.6640625" customWidth="1"/>
    <col min="3" max="3" width="18.33203125" customWidth="1"/>
    <col min="4" max="4" width="10.5" customWidth="1"/>
    <col min="5" max="5" width="14.5" customWidth="1"/>
    <col min="6" max="6" width="24.6640625" customWidth="1"/>
    <col min="7" max="7" width="8.83203125" style="53" customWidth="1"/>
  </cols>
  <sheetData>
    <row r="1" spans="1:7" s="53" customFormat="1" ht="12.75" customHeight="1">
      <c r="A1" s="56"/>
      <c r="B1" s="56"/>
      <c r="C1" s="57"/>
      <c r="D1" s="58"/>
      <c r="E1" s="57"/>
      <c r="F1" s="57"/>
      <c r="G1" s="56"/>
    </row>
    <row r="2" spans="1:7" ht="12.75" customHeight="1">
      <c r="A2" s="56"/>
      <c r="B2" s="8" t="s">
        <v>211</v>
      </c>
      <c r="G2" s="56"/>
    </row>
    <row r="3" spans="1:7" ht="12.75" customHeight="1">
      <c r="A3" s="56"/>
      <c r="B3" s="9" t="s">
        <v>197</v>
      </c>
      <c r="C3" s="9" t="s">
        <v>198</v>
      </c>
      <c r="D3" s="17" t="s">
        <v>212</v>
      </c>
      <c r="E3" s="9" t="s">
        <v>199</v>
      </c>
      <c r="F3" s="17" t="s">
        <v>213</v>
      </c>
      <c r="G3" s="56"/>
    </row>
    <row r="4" spans="1:7" ht="12.75" customHeight="1">
      <c r="A4" s="56"/>
      <c r="B4" s="10" t="str">
        <f>HYPERLINK("https://opensource.org/licenses/BSD-3-Clause","3-clause BSD License")</f>
        <v>3-clause BSD License</v>
      </c>
      <c r="C4" s="11" t="s">
        <v>200</v>
      </c>
      <c r="D4" s="12" t="s">
        <v>214</v>
      </c>
      <c r="E4" s="18" t="s">
        <v>215</v>
      </c>
      <c r="F4" s="19" t="s">
        <v>215</v>
      </c>
      <c r="G4" s="56"/>
    </row>
    <row r="5" spans="1:7" ht="12.75" customHeight="1">
      <c r="A5" s="56"/>
      <c r="B5" s="10" t="str">
        <f>HYPERLINK("https://opensource.org/licenses/Apache-2.0","Apache License 2.0")</f>
        <v>Apache License 2.0</v>
      </c>
      <c r="C5" s="11" t="s">
        <v>201</v>
      </c>
      <c r="D5" s="12" t="str">
        <f>IF(F5="ja","SaaS",IF(E5="nein","permissiv",E5))</f>
        <v>permissiv</v>
      </c>
      <c r="E5" s="18" t="s">
        <v>215</v>
      </c>
      <c r="F5" s="19" t="s">
        <v>215</v>
      </c>
      <c r="G5" s="56"/>
    </row>
    <row r="6" spans="1:7" ht="12.75" customHeight="1">
      <c r="A6" s="56"/>
      <c r="B6" s="10" t="str">
        <f>HYPERLINK("https://opensource.org/licenses/AGPL-3.0","GNU Affero General Public License version 3")</f>
        <v>GNU Affero General Public License version 3</v>
      </c>
      <c r="C6" s="13" t="s">
        <v>202</v>
      </c>
      <c r="D6" s="12" t="str">
        <f>IF(F6="ja","SaaS",IF(E6="nein","permissiv",IF(E6="ja","copyleft",E6)))</f>
        <v>SaaS</v>
      </c>
      <c r="E6" s="20" t="s">
        <v>216</v>
      </c>
      <c r="F6" s="19" t="s">
        <v>217</v>
      </c>
      <c r="G6" s="56"/>
    </row>
    <row r="7" spans="1:7" ht="12.75" customHeight="1">
      <c r="A7" s="56"/>
      <c r="B7" s="10" t="str">
        <f>HYPERLINK("https://opensource.org/licenses/GPL-2.0","GNU General Public License version 2")</f>
        <v>GNU General Public License version 2</v>
      </c>
      <c r="C7" s="13" t="s">
        <v>203</v>
      </c>
      <c r="D7" s="12" t="s">
        <v>199</v>
      </c>
      <c r="E7" s="20" t="s">
        <v>216</v>
      </c>
      <c r="F7" s="19" t="s">
        <v>215</v>
      </c>
      <c r="G7" s="56"/>
    </row>
    <row r="8" spans="1:7" ht="12.75" customHeight="1">
      <c r="A8" s="56"/>
      <c r="B8" s="10" t="str">
        <f>HYPERLINK("https://opensource.org/licenses/GPL-3.0","GNU General Public License version 3")</f>
        <v>GNU General Public License version 3</v>
      </c>
      <c r="C8" s="13" t="s">
        <v>204</v>
      </c>
      <c r="D8" s="12" t="s">
        <v>199</v>
      </c>
      <c r="E8" s="20" t="s">
        <v>216</v>
      </c>
      <c r="F8" s="19" t="s">
        <v>215</v>
      </c>
      <c r="G8" s="56"/>
    </row>
    <row r="9" spans="1:7" ht="12.75" customHeight="1">
      <c r="A9" s="56"/>
      <c r="B9" s="10" t="str">
        <f>HYPERLINK("https://opensource.org/licenses/LGPL-2.1","GNU Lesser General Public License version 2.1")</f>
        <v>GNU Lesser General Public License version 2.1</v>
      </c>
      <c r="C9" s="13" t="s">
        <v>205</v>
      </c>
      <c r="D9" s="12" t="s">
        <v>199</v>
      </c>
      <c r="E9" s="20" t="s">
        <v>218</v>
      </c>
      <c r="F9" s="19" t="s">
        <v>215</v>
      </c>
      <c r="G9" s="56"/>
    </row>
    <row r="10" spans="1:7" ht="12.75" customHeight="1">
      <c r="A10" s="56"/>
      <c r="B10" s="10" t="str">
        <f>HYPERLINK("https://opensource.org/licenses/LGPL-3.0","GNU Lesser General Public License version 3")</f>
        <v>GNU Lesser General Public License version 3</v>
      </c>
      <c r="C10" s="13" t="s">
        <v>206</v>
      </c>
      <c r="D10" s="12" t="s">
        <v>199</v>
      </c>
      <c r="E10" s="20" t="s">
        <v>218</v>
      </c>
      <c r="F10" s="19" t="s">
        <v>215</v>
      </c>
      <c r="G10" s="56"/>
    </row>
    <row r="11" spans="1:7" ht="12.75" customHeight="1">
      <c r="A11" s="56"/>
      <c r="B11" s="10" t="str">
        <f>HYPERLINK("https://opensource.org/licenses/MIT","MIT License ")</f>
        <v xml:space="preserve">MIT License </v>
      </c>
      <c r="C11" s="13" t="s">
        <v>207</v>
      </c>
      <c r="D11" s="12" t="str">
        <f>IF(F11="ja","SaaS",IF(E11="nein","permissiv",IF(E11="ja","copyleft",E11)))</f>
        <v>permissiv</v>
      </c>
      <c r="E11" s="18" t="s">
        <v>215</v>
      </c>
      <c r="F11" s="19" t="s">
        <v>215</v>
      </c>
      <c r="G11" s="56"/>
    </row>
    <row r="12" spans="1:7" ht="12.75" customHeight="1">
      <c r="A12" s="56"/>
      <c r="B12" s="10" t="str">
        <f>HYPERLINK("https://opensource.org/licenses/MPL-1.0","Mozilla Public License 1.0 ")</f>
        <v xml:space="preserve">Mozilla Public License 1.0 </v>
      </c>
      <c r="C12" s="13" t="s">
        <v>208</v>
      </c>
      <c r="D12" s="12" t="s">
        <v>199</v>
      </c>
      <c r="E12" s="20" t="s">
        <v>218</v>
      </c>
      <c r="F12" s="19" t="s">
        <v>215</v>
      </c>
      <c r="G12" s="56"/>
    </row>
    <row r="13" spans="1:7" ht="12.75" customHeight="1">
      <c r="A13" s="56"/>
      <c r="B13" s="10" t="str">
        <f>HYPERLINK("https://opensource.org/licenses/MPL-1.1","Mozilla Public License 1.1")</f>
        <v>Mozilla Public License 1.1</v>
      </c>
      <c r="C13" s="13" t="s">
        <v>209</v>
      </c>
      <c r="D13" s="12" t="s">
        <v>199</v>
      </c>
      <c r="E13" s="20" t="s">
        <v>218</v>
      </c>
      <c r="F13" s="19" t="s">
        <v>215</v>
      </c>
      <c r="G13" s="56"/>
    </row>
    <row r="14" spans="1:7" ht="12.75" customHeight="1">
      <c r="A14" s="56"/>
      <c r="B14" s="14" t="str">
        <f>HYPERLINK("https://opensource.org/licenses/MPL-2.0","Mozilla Public License 2.0 ")</f>
        <v xml:space="preserve">Mozilla Public License 2.0 </v>
      </c>
      <c r="C14" s="15" t="s">
        <v>210</v>
      </c>
      <c r="D14" s="16" t="s">
        <v>199</v>
      </c>
      <c r="E14" s="21" t="s">
        <v>218</v>
      </c>
      <c r="F14" s="22" t="s">
        <v>215</v>
      </c>
      <c r="G14" s="56"/>
    </row>
    <row r="15" spans="1:7" s="53" customFormat="1" ht="12.75" customHeight="1">
      <c r="A15" s="56"/>
      <c r="B15" s="56"/>
      <c r="C15" s="56"/>
      <c r="D15" s="56"/>
      <c r="E15" s="56"/>
      <c r="F15" s="56"/>
      <c r="G15" s="56"/>
    </row>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conditionalFormatting sqref="C4:C14">
    <cfRule type="expression" dxfId="3" priority="1">
      <formula>LEN(TRIM(C4))=0</formula>
    </cfRule>
  </conditionalFormatting>
  <conditionalFormatting sqref="D1:D214">
    <cfRule type="containsText" dxfId="2" priority="2" operator="containsText" text="saas">
      <formula>NOT(ISERROR(SEARCH(("saas"),(D1))))</formula>
    </cfRule>
  </conditionalFormatting>
  <conditionalFormatting sqref="D1:D214">
    <cfRule type="containsText" dxfId="1" priority="3" operator="containsText" text="copyleft">
      <formula>NOT(ISERROR(SEARCH(("copyleft"),(D1))))</formula>
    </cfRule>
  </conditionalFormatting>
  <conditionalFormatting sqref="D1:D214">
    <cfRule type="containsText" dxfId="0" priority="4" operator="containsText" text="permissiv">
      <formula>NOT(ISERROR(SEARCH(("permissiv"),(D1))))</formula>
    </cfRule>
  </conditionalFormatting>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948"/>
  <sheetViews>
    <sheetView workbookViewId="0">
      <selection sqref="A1:XFD1048576"/>
    </sheetView>
  </sheetViews>
  <sheetFormatPr baseColWidth="10" defaultColWidth="14.5" defaultRowHeight="13"/>
  <cols>
    <col min="1" max="1" width="3.1640625" customWidth="1"/>
    <col min="2" max="2" width="54" customWidth="1"/>
    <col min="3" max="7" width="28.83203125" customWidth="1"/>
    <col min="8" max="8" width="17.6640625" customWidth="1"/>
    <col min="9" max="26" width="14.5" customWidth="1"/>
  </cols>
  <sheetData>
    <row r="1" spans="2:7" s="53" customFormat="1" ht="14">
      <c r="B1" s="59" t="s">
        <v>227</v>
      </c>
      <c r="C1" s="29"/>
      <c r="D1" s="59"/>
      <c r="E1" s="29"/>
      <c r="F1" s="29"/>
      <c r="G1" s="29"/>
    </row>
    <row r="2" spans="2:7" s="53" customFormat="1">
      <c r="B2" s="29"/>
      <c r="C2" s="29"/>
      <c r="D2" s="29"/>
      <c r="E2" s="29"/>
      <c r="F2" s="29"/>
      <c r="G2" s="29"/>
    </row>
    <row r="3" spans="2:7" s="53" customFormat="1" ht="14">
      <c r="B3" s="29" t="s">
        <v>228</v>
      </c>
      <c r="C3" s="29"/>
      <c r="D3" s="29"/>
      <c r="E3" s="29"/>
      <c r="F3" s="29"/>
      <c r="G3" s="29"/>
    </row>
    <row r="4" spans="2:7" s="53" customFormat="1" ht="14">
      <c r="B4" s="29" t="s">
        <v>229</v>
      </c>
      <c r="C4" s="29"/>
      <c r="D4" s="29"/>
      <c r="E4" s="29"/>
      <c r="F4" s="29"/>
      <c r="G4" s="29"/>
    </row>
    <row r="5" spans="2:7" s="53" customFormat="1" ht="14">
      <c r="B5" s="29" t="s">
        <v>230</v>
      </c>
      <c r="C5" s="29"/>
      <c r="D5" s="29"/>
      <c r="E5" s="29"/>
      <c r="F5" s="29"/>
      <c r="G5" s="29"/>
    </row>
    <row r="6" spans="2:7" s="53" customFormat="1" ht="14">
      <c r="B6" s="29" t="s">
        <v>231</v>
      </c>
      <c r="C6" s="29"/>
      <c r="D6" s="29"/>
      <c r="E6" s="29"/>
      <c r="F6" s="29"/>
      <c r="G6" s="29"/>
    </row>
    <row r="7" spans="2:7" s="53" customFormat="1" ht="14">
      <c r="B7" s="29" t="s">
        <v>232</v>
      </c>
      <c r="C7" s="29"/>
      <c r="D7" s="29"/>
      <c r="E7" s="29"/>
      <c r="F7" s="29"/>
      <c r="G7" s="29"/>
    </row>
    <row r="8" spans="2:7" s="53" customFormat="1" ht="14">
      <c r="B8" s="29" t="s">
        <v>233</v>
      </c>
      <c r="C8" s="29"/>
      <c r="D8" s="29"/>
      <c r="E8" s="29"/>
      <c r="F8" s="29"/>
      <c r="G8" s="29"/>
    </row>
    <row r="9" spans="2:7" s="53" customFormat="1" ht="14">
      <c r="B9" s="29" t="s">
        <v>234</v>
      </c>
      <c r="C9" s="29"/>
      <c r="D9" s="29"/>
      <c r="E9" s="29"/>
      <c r="F9" s="29"/>
      <c r="G9" s="29"/>
    </row>
    <row r="10" spans="2:7" s="53" customFormat="1" ht="14">
      <c r="B10" s="29" t="s">
        <v>235</v>
      </c>
      <c r="C10" s="29"/>
      <c r="D10" s="29"/>
      <c r="E10" s="29"/>
      <c r="F10" s="29"/>
      <c r="G10" s="29"/>
    </row>
    <row r="11" spans="2:7" s="53" customFormat="1">
      <c r="B11" s="29"/>
      <c r="C11" s="29"/>
      <c r="D11" s="29"/>
      <c r="E11" s="29"/>
      <c r="F11" s="29"/>
      <c r="G11" s="29"/>
    </row>
    <row r="12" spans="2:7" s="53" customFormat="1">
      <c r="B12" s="60" t="s">
        <v>236</v>
      </c>
      <c r="C12" s="61"/>
      <c r="D12" s="61"/>
      <c r="E12" s="29"/>
      <c r="F12" s="29"/>
      <c r="G12" s="29"/>
    </row>
    <row r="13" spans="2:7" s="53" customFormat="1" ht="14">
      <c r="B13" s="62" t="s">
        <v>237</v>
      </c>
      <c r="C13" s="61"/>
      <c r="D13" s="61"/>
      <c r="E13" s="29"/>
      <c r="F13" s="29"/>
      <c r="G13" s="29"/>
    </row>
    <row r="14" spans="2:7" s="53" customFormat="1" ht="14">
      <c r="B14" s="62" t="s">
        <v>238</v>
      </c>
      <c r="C14" s="61"/>
      <c r="D14" s="61"/>
      <c r="E14" s="29"/>
      <c r="F14" s="29"/>
      <c r="G14" s="29"/>
    </row>
    <row r="15" spans="2:7" s="53" customFormat="1">
      <c r="B15" s="53" t="s">
        <v>239</v>
      </c>
      <c r="C15" s="61"/>
      <c r="D15" s="61"/>
      <c r="E15" s="29"/>
      <c r="F15" s="29"/>
      <c r="G15" s="29"/>
    </row>
    <row r="16" spans="2:7" s="53" customFormat="1">
      <c r="B16" s="53" t="s">
        <v>240</v>
      </c>
      <c r="C16" s="61"/>
      <c r="D16" s="61"/>
      <c r="E16" s="29"/>
      <c r="F16" s="29"/>
      <c r="G16" s="29"/>
    </row>
    <row r="17" spans="2:7" s="53" customFormat="1" ht="14">
      <c r="B17" s="62" t="s">
        <v>241</v>
      </c>
      <c r="C17" s="61"/>
      <c r="D17" s="61"/>
      <c r="E17" s="29"/>
      <c r="F17" s="29"/>
      <c r="G17" s="29"/>
    </row>
    <row r="18" spans="2:7" s="53" customFormat="1">
      <c r="B18" s="53" t="s">
        <v>242</v>
      </c>
      <c r="C18" s="61"/>
      <c r="D18" s="61"/>
      <c r="E18" s="29"/>
      <c r="F18" s="29"/>
      <c r="G18" s="29"/>
    </row>
    <row r="19" spans="2:7" s="53" customFormat="1">
      <c r="B19" s="59"/>
      <c r="C19" s="61"/>
      <c r="D19" s="61"/>
      <c r="E19" s="29"/>
      <c r="F19" s="29"/>
      <c r="G19" s="29"/>
    </row>
    <row r="20" spans="2:7" s="53" customFormat="1">
      <c r="B20" s="59"/>
      <c r="C20" s="61"/>
      <c r="D20" s="61"/>
      <c r="E20" s="29"/>
      <c r="F20" s="29"/>
      <c r="G20" s="29"/>
    </row>
    <row r="21" spans="2:7" s="53" customFormat="1" ht="14">
      <c r="B21" s="59" t="s">
        <v>243</v>
      </c>
      <c r="C21" s="61" t="s">
        <v>244</v>
      </c>
      <c r="D21" s="61" t="s">
        <v>245</v>
      </c>
      <c r="E21" s="29"/>
      <c r="F21" s="29"/>
      <c r="G21" s="29"/>
    </row>
    <row r="22" spans="2:7" s="53" customFormat="1" ht="14">
      <c r="B22" s="63" t="s">
        <v>246</v>
      </c>
      <c r="C22" s="64">
        <v>0</v>
      </c>
      <c r="D22" s="64">
        <v>10</v>
      </c>
      <c r="E22" s="29"/>
      <c r="F22" s="29"/>
      <c r="G22" s="29"/>
    </row>
    <row r="23" spans="2:7" s="53" customFormat="1" ht="14">
      <c r="B23" s="29" t="s">
        <v>247</v>
      </c>
      <c r="C23" s="29" t="s">
        <v>248</v>
      </c>
      <c r="D23" s="29" t="s">
        <v>219</v>
      </c>
      <c r="E23" s="29"/>
      <c r="F23" s="29"/>
      <c r="G23" s="29"/>
    </row>
    <row r="24" spans="2:7" s="53" customFormat="1" ht="28">
      <c r="B24" s="29" t="s">
        <v>249</v>
      </c>
      <c r="C24" s="29" t="s">
        <v>248</v>
      </c>
      <c r="D24" s="29" t="s">
        <v>220</v>
      </c>
      <c r="E24" s="29"/>
      <c r="F24" s="29"/>
      <c r="G24" s="29"/>
    </row>
    <row r="25" spans="2:7" s="53" customFormat="1" ht="14">
      <c r="B25" s="29" t="s">
        <v>250</v>
      </c>
      <c r="C25" s="29" t="s">
        <v>251</v>
      </c>
      <c r="D25" s="29" t="s">
        <v>252</v>
      </c>
      <c r="E25" s="29"/>
      <c r="F25" s="29"/>
      <c r="G25" s="29"/>
    </row>
    <row r="26" spans="2:7" s="53" customFormat="1" ht="28">
      <c r="B26" s="29" t="s">
        <v>253</v>
      </c>
      <c r="C26" s="29" t="s">
        <v>254</v>
      </c>
      <c r="D26" s="29" t="s">
        <v>255</v>
      </c>
      <c r="E26" s="29"/>
      <c r="F26" s="29"/>
      <c r="G26" s="29"/>
    </row>
    <row r="27" spans="2:7" s="53" customFormat="1" ht="28">
      <c r="B27" s="29" t="s">
        <v>256</v>
      </c>
      <c r="C27" s="29" t="s">
        <v>257</v>
      </c>
      <c r="D27" s="29" t="s">
        <v>258</v>
      </c>
      <c r="E27" s="29"/>
      <c r="F27" s="29"/>
      <c r="G27" s="29"/>
    </row>
    <row r="28" spans="2:7" s="53" customFormat="1" ht="42">
      <c r="B28" s="29" t="s">
        <v>221</v>
      </c>
      <c r="C28" s="29" t="s">
        <v>259</v>
      </c>
      <c r="D28" s="29" t="s">
        <v>260</v>
      </c>
      <c r="E28" s="29"/>
      <c r="F28" s="29"/>
      <c r="G28" s="29"/>
    </row>
    <row r="29" spans="2:7" s="53" customFormat="1" ht="14">
      <c r="B29" s="29" t="s">
        <v>261</v>
      </c>
      <c r="C29" s="29" t="s">
        <v>262</v>
      </c>
      <c r="D29" s="29" t="s">
        <v>263</v>
      </c>
      <c r="E29" s="29"/>
      <c r="F29" s="29"/>
      <c r="G29" s="29"/>
    </row>
    <row r="30" spans="2:7" s="53" customFormat="1" ht="28">
      <c r="B30" s="29" t="s">
        <v>264</v>
      </c>
      <c r="C30" s="29" t="s">
        <v>265</v>
      </c>
      <c r="D30" s="29" t="s">
        <v>266</v>
      </c>
      <c r="E30" s="29"/>
      <c r="F30" s="29"/>
      <c r="G30" s="29"/>
    </row>
    <row r="31" spans="2:7" s="53" customFormat="1" ht="42">
      <c r="B31" s="29" t="s">
        <v>267</v>
      </c>
      <c r="C31" s="29" t="s">
        <v>268</v>
      </c>
      <c r="D31" s="29" t="s">
        <v>269</v>
      </c>
      <c r="E31" s="29"/>
      <c r="F31" s="29"/>
      <c r="G31" s="29"/>
    </row>
    <row r="32" spans="2:7" s="53" customFormat="1">
      <c r="B32" s="59"/>
      <c r="C32" s="29"/>
      <c r="D32" s="29"/>
      <c r="E32" s="29"/>
      <c r="F32" s="29"/>
      <c r="G32" s="29"/>
    </row>
    <row r="33" spans="2:7" s="53" customFormat="1">
      <c r="B33" s="59"/>
      <c r="C33" s="29"/>
      <c r="D33" s="29"/>
      <c r="E33" s="29"/>
      <c r="F33" s="29"/>
      <c r="G33" s="29"/>
    </row>
    <row r="34" spans="2:7" s="53" customFormat="1" ht="42">
      <c r="B34" s="59" t="s">
        <v>270</v>
      </c>
      <c r="C34" s="29" t="s">
        <v>271</v>
      </c>
      <c r="D34" s="29"/>
      <c r="E34" s="29"/>
      <c r="F34" s="29"/>
      <c r="G34" s="29"/>
    </row>
    <row r="35" spans="2:7" s="53" customFormat="1" ht="28">
      <c r="B35" s="59" t="s">
        <v>272</v>
      </c>
      <c r="C35" s="59" t="s">
        <v>273</v>
      </c>
      <c r="D35" s="59" t="s">
        <v>274</v>
      </c>
      <c r="E35" s="59" t="s">
        <v>275</v>
      </c>
      <c r="F35" s="59" t="s">
        <v>276</v>
      </c>
      <c r="G35" s="59" t="s">
        <v>277</v>
      </c>
    </row>
    <row r="36" spans="2:7" s="53" customFormat="1" ht="14">
      <c r="B36" s="29" t="s">
        <v>237</v>
      </c>
      <c r="C36" s="29" t="s">
        <v>222</v>
      </c>
      <c r="D36" s="29" t="s">
        <v>278</v>
      </c>
      <c r="E36" s="29" t="s">
        <v>278</v>
      </c>
      <c r="F36" s="29" t="s">
        <v>279</v>
      </c>
      <c r="G36" s="29"/>
    </row>
    <row r="37" spans="2:7" s="53" customFormat="1" ht="14">
      <c r="B37" s="53" t="s">
        <v>238</v>
      </c>
      <c r="C37" s="29" t="s">
        <v>223</v>
      </c>
      <c r="D37" s="29" t="s">
        <v>280</v>
      </c>
      <c r="E37" s="29" t="s">
        <v>281</v>
      </c>
      <c r="F37" s="29" t="s">
        <v>279</v>
      </c>
      <c r="G37" s="29"/>
    </row>
    <row r="38" spans="2:7" s="53" customFormat="1" ht="42">
      <c r="B38" s="53" t="s">
        <v>238</v>
      </c>
      <c r="C38" s="29" t="s">
        <v>223</v>
      </c>
      <c r="D38" s="29" t="s">
        <v>280</v>
      </c>
      <c r="E38" s="29" t="s">
        <v>282</v>
      </c>
      <c r="F38" s="29" t="s">
        <v>279</v>
      </c>
      <c r="G38" s="29" t="s">
        <v>283</v>
      </c>
    </row>
    <row r="39" spans="2:7" s="53" customFormat="1" ht="42">
      <c r="B39" s="53" t="s">
        <v>238</v>
      </c>
      <c r="C39" s="29" t="s">
        <v>223</v>
      </c>
      <c r="D39" s="29" t="s">
        <v>213</v>
      </c>
      <c r="E39" s="29" t="s">
        <v>282</v>
      </c>
      <c r="F39" s="29" t="s">
        <v>279</v>
      </c>
      <c r="G39" s="29" t="s">
        <v>284</v>
      </c>
    </row>
    <row r="40" spans="2:7" s="53" customFormat="1" ht="42">
      <c r="B40" s="53" t="s">
        <v>240</v>
      </c>
      <c r="C40" s="29" t="s">
        <v>224</v>
      </c>
      <c r="D40" s="29" t="s">
        <v>280</v>
      </c>
      <c r="E40" s="29" t="s">
        <v>278</v>
      </c>
      <c r="F40" s="29" t="s">
        <v>279</v>
      </c>
      <c r="G40" s="29" t="s">
        <v>283</v>
      </c>
    </row>
    <row r="41" spans="2:7" s="53" customFormat="1" ht="14">
      <c r="B41" s="53" t="s">
        <v>240</v>
      </c>
      <c r="C41" s="29" t="s">
        <v>224</v>
      </c>
      <c r="D41" s="29" t="s">
        <v>199</v>
      </c>
      <c r="E41" s="29" t="s">
        <v>278</v>
      </c>
      <c r="F41" s="29" t="s">
        <v>285</v>
      </c>
      <c r="G41" s="29"/>
    </row>
    <row r="42" spans="2:7" s="53" customFormat="1" ht="14">
      <c r="B42" s="53" t="s">
        <v>240</v>
      </c>
      <c r="C42" s="29" t="s">
        <v>224</v>
      </c>
      <c r="D42" s="29" t="s">
        <v>199</v>
      </c>
      <c r="E42" s="29" t="s">
        <v>281</v>
      </c>
      <c r="F42" s="29" t="s">
        <v>286</v>
      </c>
      <c r="G42" s="29"/>
    </row>
    <row r="43" spans="2:7" s="53" customFormat="1" ht="14">
      <c r="B43" s="53" t="s">
        <v>239</v>
      </c>
      <c r="C43" s="29" t="s">
        <v>224</v>
      </c>
      <c r="D43" s="29" t="s">
        <v>213</v>
      </c>
      <c r="E43" s="29" t="s">
        <v>278</v>
      </c>
      <c r="F43" s="29" t="s">
        <v>287</v>
      </c>
      <c r="G43" s="29"/>
    </row>
    <row r="44" spans="2:7" s="53" customFormat="1" ht="14">
      <c r="B44" s="53" t="s">
        <v>239</v>
      </c>
      <c r="C44" s="29" t="s">
        <v>224</v>
      </c>
      <c r="D44" s="29" t="s">
        <v>199</v>
      </c>
      <c r="E44" s="29" t="s">
        <v>278</v>
      </c>
      <c r="F44" s="29" t="s">
        <v>279</v>
      </c>
      <c r="G44" s="29"/>
    </row>
    <row r="45" spans="2:7" s="53" customFormat="1" ht="14">
      <c r="B45" s="53" t="s">
        <v>239</v>
      </c>
      <c r="C45" s="29" t="s">
        <v>224</v>
      </c>
      <c r="D45" s="29" t="s">
        <v>280</v>
      </c>
      <c r="E45" s="29" t="s">
        <v>278</v>
      </c>
      <c r="F45" s="29" t="s">
        <v>279</v>
      </c>
      <c r="G45" s="29"/>
    </row>
    <row r="46" spans="2:7" s="53" customFormat="1" ht="14">
      <c r="B46" s="53" t="s">
        <v>241</v>
      </c>
      <c r="C46" s="29" t="s">
        <v>225</v>
      </c>
      <c r="D46" s="29" t="s">
        <v>213</v>
      </c>
      <c r="E46" s="29" t="s">
        <v>282</v>
      </c>
      <c r="F46" s="29" t="s">
        <v>285</v>
      </c>
      <c r="G46" s="29"/>
    </row>
    <row r="47" spans="2:7" s="53" customFormat="1" ht="14">
      <c r="B47" s="53" t="s">
        <v>241</v>
      </c>
      <c r="C47" s="29" t="s">
        <v>225</v>
      </c>
      <c r="D47" s="29" t="s">
        <v>288</v>
      </c>
      <c r="E47" s="29" t="s">
        <v>278</v>
      </c>
      <c r="F47" s="29" t="s">
        <v>285</v>
      </c>
      <c r="G47" s="29"/>
    </row>
    <row r="48" spans="2:7" s="53" customFormat="1" ht="56">
      <c r="B48" s="53" t="s">
        <v>241</v>
      </c>
      <c r="C48" s="29" t="s">
        <v>225</v>
      </c>
      <c r="D48" s="29" t="s">
        <v>289</v>
      </c>
      <c r="E48" s="29" t="s">
        <v>281</v>
      </c>
      <c r="F48" s="29" t="s">
        <v>279</v>
      </c>
      <c r="G48" s="29" t="s">
        <v>290</v>
      </c>
    </row>
    <row r="49" spans="2:7" s="53" customFormat="1" ht="42">
      <c r="B49" s="53" t="s">
        <v>241</v>
      </c>
      <c r="C49" s="65" t="s">
        <v>225</v>
      </c>
      <c r="D49" s="65" t="s">
        <v>280</v>
      </c>
      <c r="E49" s="29" t="s">
        <v>278</v>
      </c>
      <c r="F49" s="29" t="s">
        <v>279</v>
      </c>
      <c r="G49" s="29" t="s">
        <v>291</v>
      </c>
    </row>
    <row r="50" spans="2:7" s="53" customFormat="1" ht="14">
      <c r="B50" s="29" t="s">
        <v>278</v>
      </c>
      <c r="C50" s="29" t="s">
        <v>226</v>
      </c>
      <c r="D50" s="29" t="s">
        <v>278</v>
      </c>
      <c r="E50" s="29" t="s">
        <v>278</v>
      </c>
      <c r="F50" s="29" t="s">
        <v>285</v>
      </c>
      <c r="G50" s="29"/>
    </row>
    <row r="51" spans="2:7" s="53" customFormat="1" ht="14">
      <c r="B51" s="29" t="s">
        <v>278</v>
      </c>
      <c r="C51" s="29" t="s">
        <v>222</v>
      </c>
      <c r="D51" s="29" t="s">
        <v>292</v>
      </c>
      <c r="E51" s="29" t="s">
        <v>278</v>
      </c>
      <c r="F51" s="29" t="s">
        <v>287</v>
      </c>
      <c r="G51" s="29"/>
    </row>
    <row r="52" spans="2:7" ht="14">
      <c r="C52" s="23"/>
      <c r="D52" s="23"/>
      <c r="E52" s="23"/>
      <c r="F52" s="23"/>
      <c r="G52" s="23"/>
    </row>
    <row r="53" spans="2:7" ht="14">
      <c r="C53" s="23"/>
      <c r="D53" s="23"/>
      <c r="E53" s="23"/>
      <c r="F53" s="23"/>
      <c r="G53" s="23"/>
    </row>
    <row r="54" spans="2:7" ht="14">
      <c r="C54" s="23"/>
      <c r="D54" s="23"/>
      <c r="E54" s="23"/>
      <c r="F54" s="23"/>
      <c r="G54" s="23"/>
    </row>
    <row r="55" spans="2:7" ht="14">
      <c r="C55" s="23"/>
      <c r="D55" s="23"/>
      <c r="E55" s="23"/>
      <c r="F55" s="23"/>
      <c r="G55" s="23"/>
    </row>
    <row r="56" spans="2:7" ht="14">
      <c r="C56" s="23"/>
      <c r="D56" s="23"/>
      <c r="E56" s="23"/>
      <c r="F56" s="23"/>
      <c r="G56" s="23"/>
    </row>
    <row r="57" spans="2:7" ht="14">
      <c r="C57" s="23"/>
      <c r="D57" s="23"/>
      <c r="E57" s="23"/>
      <c r="F57" s="23"/>
      <c r="G57" s="23"/>
    </row>
    <row r="58" spans="2:7" ht="14">
      <c r="C58" s="23"/>
      <c r="D58" s="23"/>
      <c r="E58" s="23"/>
      <c r="F58" s="23"/>
      <c r="G58" s="23"/>
    </row>
    <row r="59" spans="2:7" ht="14">
      <c r="C59" s="23"/>
      <c r="D59" s="23"/>
      <c r="E59" s="23"/>
      <c r="F59" s="23"/>
      <c r="G59" s="23"/>
    </row>
    <row r="60" spans="2:7" ht="14">
      <c r="C60" s="23"/>
      <c r="D60" s="23"/>
      <c r="E60" s="23"/>
      <c r="F60" s="23"/>
      <c r="G60" s="23"/>
    </row>
    <row r="61" spans="2:7" ht="14">
      <c r="C61" s="23"/>
      <c r="D61" s="23"/>
      <c r="E61" s="23"/>
      <c r="F61" s="23"/>
      <c r="G61" s="23"/>
    </row>
    <row r="62" spans="2:7" ht="14">
      <c r="C62" s="23"/>
      <c r="D62" s="23"/>
      <c r="E62" s="23"/>
      <c r="F62" s="23"/>
      <c r="G62" s="23"/>
    </row>
    <row r="63" spans="2:7" ht="14">
      <c r="C63" s="23"/>
      <c r="D63" s="23"/>
      <c r="E63" s="23"/>
      <c r="F63" s="23"/>
      <c r="G63" s="23"/>
    </row>
    <row r="64" spans="2:7" ht="14">
      <c r="C64" s="23"/>
      <c r="D64" s="23"/>
      <c r="E64" s="23"/>
      <c r="F64" s="23"/>
      <c r="G64" s="23"/>
    </row>
    <row r="65" spans="3:7" ht="14">
      <c r="C65" s="23"/>
      <c r="D65" s="23"/>
      <c r="E65" s="23"/>
      <c r="F65" s="23"/>
      <c r="G65" s="23"/>
    </row>
    <row r="66" spans="3:7" ht="14">
      <c r="C66" s="23"/>
      <c r="D66" s="23"/>
      <c r="E66" s="23"/>
      <c r="F66" s="23"/>
      <c r="G66" s="23"/>
    </row>
    <row r="67" spans="3:7" ht="14">
      <c r="C67" s="23"/>
      <c r="D67" s="23"/>
      <c r="E67" s="23"/>
      <c r="F67" s="23"/>
      <c r="G67" s="23"/>
    </row>
    <row r="68" spans="3:7" ht="14">
      <c r="C68" s="23"/>
      <c r="D68" s="23"/>
      <c r="E68" s="23"/>
      <c r="F68" s="23"/>
      <c r="G68" s="23"/>
    </row>
    <row r="69" spans="3:7" ht="14">
      <c r="C69" s="23"/>
      <c r="D69" s="23"/>
      <c r="E69" s="23"/>
      <c r="F69" s="23"/>
      <c r="G69" s="23"/>
    </row>
    <row r="70" spans="3:7" ht="14">
      <c r="C70" s="23"/>
      <c r="D70" s="23"/>
      <c r="E70" s="23"/>
      <c r="F70" s="23"/>
      <c r="G70" s="23"/>
    </row>
    <row r="71" spans="3:7" ht="14">
      <c r="C71" s="23"/>
      <c r="D71" s="23"/>
      <c r="E71" s="23"/>
      <c r="F71" s="23"/>
      <c r="G71" s="23"/>
    </row>
    <row r="72" spans="3:7" ht="14">
      <c r="C72" s="23"/>
      <c r="D72" s="23"/>
      <c r="E72" s="23"/>
      <c r="F72" s="23"/>
      <c r="G72" s="23"/>
    </row>
    <row r="73" spans="3:7" ht="14">
      <c r="C73" s="23"/>
      <c r="D73" s="23"/>
      <c r="E73" s="23"/>
      <c r="F73" s="23"/>
      <c r="G73" s="23"/>
    </row>
    <row r="74" spans="3:7" ht="14">
      <c r="C74" s="23"/>
      <c r="D74" s="23"/>
      <c r="E74" s="23"/>
      <c r="F74" s="23"/>
      <c r="G74" s="23"/>
    </row>
    <row r="75" spans="3:7" ht="14">
      <c r="C75" s="23"/>
      <c r="D75" s="23"/>
      <c r="E75" s="23"/>
      <c r="F75" s="23"/>
      <c r="G75" s="23"/>
    </row>
    <row r="76" spans="3:7" ht="14">
      <c r="C76" s="23"/>
      <c r="D76" s="23"/>
      <c r="E76" s="23"/>
      <c r="F76" s="23"/>
      <c r="G76" s="23"/>
    </row>
    <row r="77" spans="3:7" ht="14">
      <c r="C77" s="23"/>
      <c r="D77" s="23"/>
      <c r="E77" s="23"/>
      <c r="F77" s="23"/>
      <c r="G77" s="23"/>
    </row>
    <row r="78" spans="3:7" ht="14">
      <c r="C78" s="23"/>
      <c r="D78" s="23"/>
      <c r="E78" s="23"/>
      <c r="F78" s="23"/>
      <c r="G78" s="23"/>
    </row>
    <row r="79" spans="3:7" ht="14">
      <c r="C79" s="23"/>
      <c r="D79" s="23"/>
      <c r="E79" s="23"/>
      <c r="F79" s="23"/>
      <c r="G79" s="23"/>
    </row>
    <row r="80" spans="3:7" ht="14">
      <c r="C80" s="23"/>
      <c r="D80" s="23"/>
      <c r="E80" s="23"/>
      <c r="F80" s="23"/>
      <c r="G80" s="23"/>
    </row>
    <row r="81" spans="3:7" ht="14">
      <c r="C81" s="23"/>
      <c r="D81" s="23"/>
      <c r="E81" s="23"/>
      <c r="F81" s="23"/>
      <c r="G81" s="23"/>
    </row>
    <row r="82" spans="3:7" ht="14">
      <c r="C82" s="23"/>
      <c r="D82" s="23"/>
      <c r="E82" s="23"/>
      <c r="F82" s="23"/>
      <c r="G82" s="23"/>
    </row>
    <row r="83" spans="3:7" ht="14">
      <c r="C83" s="23"/>
      <c r="D83" s="23"/>
      <c r="E83" s="23"/>
      <c r="F83" s="23"/>
      <c r="G83" s="23"/>
    </row>
    <row r="84" spans="3:7" ht="14">
      <c r="C84" s="23"/>
      <c r="D84" s="23"/>
      <c r="E84" s="23"/>
      <c r="F84" s="23"/>
      <c r="G84" s="23"/>
    </row>
    <row r="85" spans="3:7" ht="14">
      <c r="C85" s="23"/>
      <c r="D85" s="23"/>
      <c r="E85" s="23"/>
      <c r="F85" s="23"/>
      <c r="G85" s="23"/>
    </row>
    <row r="86" spans="3:7" ht="14">
      <c r="C86" s="23"/>
      <c r="D86" s="23"/>
      <c r="E86" s="23"/>
      <c r="F86" s="23"/>
      <c r="G86" s="23"/>
    </row>
    <row r="87" spans="3:7" ht="14">
      <c r="C87" s="23"/>
      <c r="D87" s="23"/>
      <c r="E87" s="23"/>
      <c r="F87" s="23"/>
      <c r="G87" s="23"/>
    </row>
    <row r="88" spans="3:7" ht="14">
      <c r="C88" s="23"/>
      <c r="D88" s="23"/>
      <c r="E88" s="23"/>
      <c r="F88" s="23"/>
      <c r="G88" s="23"/>
    </row>
    <row r="89" spans="3:7" ht="14">
      <c r="C89" s="23"/>
      <c r="D89" s="23"/>
      <c r="E89" s="23"/>
      <c r="F89" s="23"/>
      <c r="G89" s="23"/>
    </row>
    <row r="90" spans="3:7" ht="14">
      <c r="C90" s="23"/>
      <c r="D90" s="23"/>
      <c r="E90" s="23"/>
      <c r="F90" s="23"/>
      <c r="G90" s="23"/>
    </row>
    <row r="91" spans="3:7" ht="14">
      <c r="C91" s="23"/>
      <c r="D91" s="23"/>
      <c r="E91" s="23"/>
      <c r="F91" s="23"/>
      <c r="G91" s="23"/>
    </row>
    <row r="92" spans="3:7" ht="14">
      <c r="C92" s="23"/>
      <c r="D92" s="23"/>
      <c r="E92" s="23"/>
      <c r="F92" s="23"/>
      <c r="G92" s="23"/>
    </row>
    <row r="93" spans="3:7" ht="14">
      <c r="C93" s="23"/>
      <c r="D93" s="23"/>
      <c r="E93" s="23"/>
      <c r="F93" s="23"/>
      <c r="G93" s="23"/>
    </row>
    <row r="94" spans="3:7" ht="14">
      <c r="C94" s="23"/>
      <c r="D94" s="23"/>
      <c r="E94" s="23"/>
      <c r="F94" s="23"/>
      <c r="G94" s="23"/>
    </row>
    <row r="95" spans="3:7" ht="14">
      <c r="C95" s="23"/>
      <c r="D95" s="23"/>
      <c r="E95" s="23"/>
      <c r="F95" s="23"/>
      <c r="G95" s="23"/>
    </row>
    <row r="96" spans="3:7" ht="14">
      <c r="C96" s="23"/>
      <c r="D96" s="23"/>
      <c r="E96" s="23"/>
      <c r="F96" s="23"/>
      <c r="G96" s="23"/>
    </row>
    <row r="97" spans="3:7" ht="14">
      <c r="C97" s="23"/>
      <c r="D97" s="23"/>
      <c r="E97" s="23"/>
      <c r="F97" s="23"/>
      <c r="G97" s="23"/>
    </row>
    <row r="98" spans="3:7" ht="14">
      <c r="C98" s="23"/>
      <c r="D98" s="23"/>
      <c r="E98" s="23"/>
      <c r="F98" s="23"/>
      <c r="G98" s="23"/>
    </row>
    <row r="99" spans="3:7" ht="14">
      <c r="C99" s="23"/>
      <c r="D99" s="23"/>
      <c r="E99" s="23"/>
      <c r="F99" s="23"/>
      <c r="G99" s="23"/>
    </row>
    <row r="100" spans="3:7" ht="14">
      <c r="C100" s="23"/>
      <c r="D100" s="23"/>
      <c r="E100" s="23"/>
      <c r="F100" s="23"/>
      <c r="G100" s="23"/>
    </row>
    <row r="101" spans="3:7" ht="14">
      <c r="C101" s="23"/>
      <c r="D101" s="23"/>
      <c r="E101" s="23"/>
      <c r="F101" s="23"/>
      <c r="G101" s="23"/>
    </row>
    <row r="102" spans="3:7" ht="14">
      <c r="C102" s="23"/>
      <c r="D102" s="23"/>
      <c r="E102" s="23"/>
      <c r="F102" s="23"/>
      <c r="G102" s="23"/>
    </row>
    <row r="103" spans="3:7" ht="14">
      <c r="C103" s="23"/>
      <c r="D103" s="23"/>
      <c r="E103" s="23"/>
      <c r="F103" s="23"/>
      <c r="G103" s="23"/>
    </row>
    <row r="104" spans="3:7" ht="14">
      <c r="C104" s="23"/>
      <c r="D104" s="23"/>
      <c r="E104" s="23"/>
      <c r="F104" s="23"/>
      <c r="G104" s="23"/>
    </row>
    <row r="105" spans="3:7" ht="14">
      <c r="C105" s="23"/>
      <c r="D105" s="23"/>
      <c r="E105" s="23"/>
      <c r="F105" s="23"/>
      <c r="G105" s="23"/>
    </row>
    <row r="106" spans="3:7" ht="14">
      <c r="C106" s="23"/>
      <c r="D106" s="23"/>
      <c r="E106" s="23"/>
      <c r="F106" s="23"/>
      <c r="G106" s="23"/>
    </row>
    <row r="107" spans="3:7" ht="14">
      <c r="C107" s="23"/>
      <c r="D107" s="23"/>
      <c r="E107" s="23"/>
      <c r="F107" s="23"/>
      <c r="G107" s="23"/>
    </row>
    <row r="108" spans="3:7" ht="14">
      <c r="C108" s="23"/>
      <c r="D108" s="23"/>
      <c r="E108" s="23"/>
      <c r="F108" s="23"/>
      <c r="G108" s="23"/>
    </row>
    <row r="109" spans="3:7" ht="14">
      <c r="C109" s="23"/>
      <c r="D109" s="23"/>
      <c r="E109" s="23"/>
      <c r="F109" s="23"/>
      <c r="G109" s="23"/>
    </row>
    <row r="110" spans="3:7" ht="14">
      <c r="C110" s="23"/>
      <c r="D110" s="23"/>
      <c r="E110" s="23"/>
      <c r="F110" s="23"/>
      <c r="G110" s="23"/>
    </row>
    <row r="111" spans="3:7" ht="14">
      <c r="C111" s="23"/>
      <c r="D111" s="23"/>
      <c r="E111" s="23"/>
      <c r="F111" s="23"/>
      <c r="G111" s="23"/>
    </row>
    <row r="112" spans="3:7" ht="14">
      <c r="C112" s="23"/>
      <c r="D112" s="23"/>
      <c r="E112" s="23"/>
      <c r="F112" s="23"/>
      <c r="G112" s="23"/>
    </row>
    <row r="113" spans="3:7" ht="14">
      <c r="C113" s="23"/>
      <c r="D113" s="23"/>
      <c r="E113" s="23"/>
      <c r="F113" s="23"/>
      <c r="G113" s="23"/>
    </row>
    <row r="114" spans="3:7" ht="14">
      <c r="C114" s="23"/>
      <c r="D114" s="23"/>
      <c r="E114" s="23"/>
      <c r="F114" s="23"/>
      <c r="G114" s="23"/>
    </row>
    <row r="115" spans="3:7" ht="14">
      <c r="C115" s="23"/>
      <c r="D115" s="23"/>
      <c r="E115" s="23"/>
      <c r="F115" s="23"/>
      <c r="G115" s="23"/>
    </row>
    <row r="116" spans="3:7" ht="14">
      <c r="C116" s="23"/>
      <c r="D116" s="23"/>
      <c r="E116" s="23"/>
      <c r="F116" s="23"/>
      <c r="G116" s="23"/>
    </row>
    <row r="117" spans="3:7" ht="14">
      <c r="C117" s="23"/>
      <c r="D117" s="23"/>
      <c r="E117" s="23"/>
      <c r="F117" s="23"/>
      <c r="G117" s="23"/>
    </row>
    <row r="118" spans="3:7" ht="14">
      <c r="C118" s="23"/>
      <c r="D118" s="23"/>
      <c r="E118" s="23"/>
      <c r="F118" s="23"/>
      <c r="G118" s="23"/>
    </row>
    <row r="119" spans="3:7" ht="14">
      <c r="C119" s="23"/>
      <c r="D119" s="23"/>
      <c r="E119" s="23"/>
      <c r="F119" s="23"/>
      <c r="G119" s="23"/>
    </row>
    <row r="120" spans="3:7" ht="14">
      <c r="C120" s="23"/>
      <c r="D120" s="23"/>
      <c r="E120" s="23"/>
      <c r="F120" s="23"/>
      <c r="G120" s="23"/>
    </row>
    <row r="121" spans="3:7" ht="14">
      <c r="C121" s="23"/>
      <c r="D121" s="23"/>
      <c r="E121" s="23"/>
      <c r="F121" s="23"/>
      <c r="G121" s="23"/>
    </row>
    <row r="122" spans="3:7" ht="14">
      <c r="C122" s="23"/>
      <c r="D122" s="23"/>
      <c r="E122" s="23"/>
      <c r="F122" s="23"/>
      <c r="G122" s="23"/>
    </row>
    <row r="123" spans="3:7" ht="14">
      <c r="C123" s="23"/>
      <c r="D123" s="23"/>
      <c r="E123" s="23"/>
      <c r="F123" s="23"/>
      <c r="G123" s="23"/>
    </row>
    <row r="124" spans="3:7" ht="14">
      <c r="C124" s="23"/>
      <c r="D124" s="23"/>
      <c r="E124" s="23"/>
      <c r="F124" s="23"/>
      <c r="G124" s="23"/>
    </row>
    <row r="125" spans="3:7" ht="14">
      <c r="C125" s="23"/>
      <c r="D125" s="23"/>
      <c r="E125" s="23"/>
      <c r="F125" s="23"/>
      <c r="G125" s="23"/>
    </row>
    <row r="126" spans="3:7" ht="14">
      <c r="C126" s="23"/>
      <c r="D126" s="23"/>
      <c r="E126" s="23"/>
      <c r="F126" s="23"/>
      <c r="G126" s="23"/>
    </row>
    <row r="127" spans="3:7" ht="14">
      <c r="C127" s="23"/>
      <c r="D127" s="23"/>
      <c r="E127" s="23"/>
      <c r="F127" s="23"/>
      <c r="G127" s="23"/>
    </row>
    <row r="128" spans="3:7" ht="14">
      <c r="C128" s="23"/>
      <c r="D128" s="23"/>
      <c r="E128" s="23"/>
      <c r="F128" s="23"/>
      <c r="G128" s="23"/>
    </row>
    <row r="129" spans="3:7" ht="14">
      <c r="C129" s="23"/>
      <c r="D129" s="23"/>
      <c r="E129" s="23"/>
      <c r="F129" s="23"/>
      <c r="G129" s="23"/>
    </row>
    <row r="130" spans="3:7" ht="14">
      <c r="C130" s="23"/>
      <c r="D130" s="23"/>
      <c r="E130" s="23"/>
      <c r="F130" s="23"/>
      <c r="G130" s="23"/>
    </row>
    <row r="131" spans="3:7" ht="14">
      <c r="C131" s="23"/>
      <c r="D131" s="23"/>
      <c r="E131" s="23"/>
      <c r="F131" s="23"/>
      <c r="G131" s="23"/>
    </row>
    <row r="132" spans="3:7" ht="14">
      <c r="C132" s="23"/>
      <c r="D132" s="23"/>
      <c r="E132" s="23"/>
      <c r="F132" s="23"/>
      <c r="G132" s="23"/>
    </row>
    <row r="133" spans="3:7" ht="14">
      <c r="C133" s="23"/>
      <c r="D133" s="23"/>
      <c r="E133" s="23"/>
      <c r="F133" s="23"/>
      <c r="G133" s="23"/>
    </row>
    <row r="134" spans="3:7" ht="14">
      <c r="C134" s="23"/>
      <c r="D134" s="23"/>
      <c r="E134" s="23"/>
      <c r="F134" s="23"/>
      <c r="G134" s="23"/>
    </row>
    <row r="135" spans="3:7" ht="14">
      <c r="C135" s="23"/>
      <c r="D135" s="23"/>
      <c r="E135" s="23"/>
      <c r="F135" s="23"/>
      <c r="G135" s="23"/>
    </row>
    <row r="136" spans="3:7" ht="14">
      <c r="C136" s="23"/>
      <c r="D136" s="23"/>
      <c r="E136" s="23"/>
      <c r="F136" s="23"/>
      <c r="G136" s="23"/>
    </row>
    <row r="137" spans="3:7" ht="14">
      <c r="C137" s="23"/>
      <c r="D137" s="23"/>
      <c r="E137" s="23"/>
      <c r="F137" s="23"/>
      <c r="G137" s="23"/>
    </row>
    <row r="138" spans="3:7" ht="14">
      <c r="C138" s="23"/>
      <c r="D138" s="23"/>
      <c r="E138" s="23"/>
      <c r="F138" s="23"/>
      <c r="G138" s="23"/>
    </row>
    <row r="139" spans="3:7" ht="14">
      <c r="C139" s="23"/>
      <c r="D139" s="23"/>
      <c r="E139" s="23"/>
      <c r="F139" s="23"/>
      <c r="G139" s="23"/>
    </row>
    <row r="140" spans="3:7" ht="14">
      <c r="C140" s="23"/>
      <c r="D140" s="23"/>
      <c r="E140" s="23"/>
      <c r="F140" s="23"/>
      <c r="G140" s="23"/>
    </row>
    <row r="141" spans="3:7" ht="14">
      <c r="C141" s="23"/>
      <c r="D141" s="23"/>
      <c r="E141" s="23"/>
      <c r="F141" s="23"/>
      <c r="G141" s="23"/>
    </row>
    <row r="142" spans="3:7" ht="14">
      <c r="C142" s="23"/>
      <c r="D142" s="23"/>
      <c r="E142" s="23"/>
      <c r="F142" s="23"/>
      <c r="G142" s="23"/>
    </row>
    <row r="143" spans="3:7" ht="14">
      <c r="C143" s="23"/>
      <c r="D143" s="23"/>
      <c r="E143" s="23"/>
      <c r="F143" s="23"/>
      <c r="G143" s="23"/>
    </row>
    <row r="144" spans="3:7" ht="14">
      <c r="C144" s="23"/>
      <c r="D144" s="23"/>
      <c r="E144" s="23"/>
      <c r="F144" s="23"/>
      <c r="G144" s="23"/>
    </row>
    <row r="145" spans="3:7" ht="14">
      <c r="C145" s="23"/>
      <c r="D145" s="23"/>
      <c r="E145" s="23"/>
      <c r="F145" s="23"/>
      <c r="G145" s="23"/>
    </row>
    <row r="146" spans="3:7" ht="14">
      <c r="C146" s="23"/>
      <c r="D146" s="23"/>
      <c r="E146" s="23"/>
      <c r="F146" s="23"/>
      <c r="G146" s="23"/>
    </row>
    <row r="147" spans="3:7" ht="14">
      <c r="C147" s="23"/>
      <c r="D147" s="23"/>
      <c r="E147" s="23"/>
      <c r="F147" s="23"/>
      <c r="G147" s="23"/>
    </row>
    <row r="148" spans="3:7" ht="14">
      <c r="C148" s="23"/>
      <c r="D148" s="23"/>
      <c r="E148" s="23"/>
      <c r="F148" s="23"/>
      <c r="G148" s="23"/>
    </row>
    <row r="149" spans="3:7" ht="14">
      <c r="C149" s="23"/>
      <c r="D149" s="23"/>
      <c r="E149" s="23"/>
      <c r="F149" s="23"/>
      <c r="G149" s="23"/>
    </row>
    <row r="150" spans="3:7" ht="14">
      <c r="C150" s="23"/>
      <c r="D150" s="23"/>
      <c r="E150" s="23"/>
      <c r="F150" s="23"/>
      <c r="G150" s="23"/>
    </row>
    <row r="151" spans="3:7" ht="14">
      <c r="C151" s="23"/>
      <c r="D151" s="23"/>
      <c r="E151" s="23"/>
      <c r="F151" s="23"/>
      <c r="G151" s="23"/>
    </row>
    <row r="152" spans="3:7" ht="14">
      <c r="C152" s="23"/>
      <c r="D152" s="23"/>
      <c r="E152" s="23"/>
      <c r="F152" s="23"/>
      <c r="G152" s="23"/>
    </row>
    <row r="153" spans="3:7" ht="14">
      <c r="C153" s="23"/>
      <c r="D153" s="23"/>
      <c r="E153" s="23"/>
      <c r="F153" s="23"/>
      <c r="G153" s="23"/>
    </row>
    <row r="154" spans="3:7" ht="14">
      <c r="C154" s="23"/>
      <c r="D154" s="23"/>
      <c r="E154" s="23"/>
      <c r="F154" s="23"/>
      <c r="G154" s="23"/>
    </row>
    <row r="155" spans="3:7" ht="14">
      <c r="C155" s="23"/>
      <c r="D155" s="23"/>
      <c r="E155" s="23"/>
      <c r="F155" s="23"/>
      <c r="G155" s="23"/>
    </row>
    <row r="156" spans="3:7" ht="14">
      <c r="C156" s="23"/>
      <c r="D156" s="23"/>
      <c r="E156" s="23"/>
      <c r="F156" s="23"/>
      <c r="G156" s="23"/>
    </row>
    <row r="157" spans="3:7" ht="14">
      <c r="C157" s="23"/>
      <c r="D157" s="23"/>
      <c r="E157" s="23"/>
      <c r="F157" s="23"/>
      <c r="G157" s="23"/>
    </row>
    <row r="158" spans="3:7" ht="14">
      <c r="C158" s="23"/>
      <c r="D158" s="23"/>
      <c r="E158" s="23"/>
      <c r="F158" s="23"/>
      <c r="G158" s="23"/>
    </row>
    <row r="159" spans="3:7" ht="14">
      <c r="C159" s="23"/>
      <c r="D159" s="23"/>
      <c r="E159" s="23"/>
      <c r="F159" s="23"/>
      <c r="G159" s="23"/>
    </row>
    <row r="160" spans="3:7" ht="14">
      <c r="C160" s="23"/>
      <c r="D160" s="23"/>
      <c r="E160" s="23"/>
      <c r="F160" s="23"/>
      <c r="G160" s="23"/>
    </row>
    <row r="161" spans="3:7" ht="14">
      <c r="C161" s="23"/>
      <c r="D161" s="23"/>
      <c r="E161" s="23"/>
      <c r="F161" s="23"/>
      <c r="G161" s="23"/>
    </row>
    <row r="162" spans="3:7" ht="14">
      <c r="C162" s="23"/>
      <c r="D162" s="23"/>
      <c r="E162" s="23"/>
      <c r="F162" s="23"/>
      <c r="G162" s="23"/>
    </row>
    <row r="163" spans="3:7" ht="14">
      <c r="C163" s="23"/>
      <c r="D163" s="23"/>
      <c r="E163" s="23"/>
      <c r="F163" s="23"/>
      <c r="G163" s="23"/>
    </row>
    <row r="164" spans="3:7" ht="14">
      <c r="C164" s="23"/>
      <c r="D164" s="23"/>
      <c r="E164" s="23"/>
      <c r="F164" s="23"/>
      <c r="G164" s="23"/>
    </row>
    <row r="165" spans="3:7" ht="14">
      <c r="C165" s="23"/>
      <c r="D165" s="23"/>
      <c r="E165" s="23"/>
      <c r="F165" s="23"/>
      <c r="G165" s="23"/>
    </row>
    <row r="166" spans="3:7" ht="14">
      <c r="C166" s="23"/>
      <c r="D166" s="23"/>
      <c r="E166" s="23"/>
      <c r="F166" s="23"/>
      <c r="G166" s="23"/>
    </row>
    <row r="167" spans="3:7" ht="14">
      <c r="C167" s="23"/>
      <c r="D167" s="23"/>
      <c r="E167" s="23"/>
      <c r="F167" s="23"/>
      <c r="G167" s="23"/>
    </row>
    <row r="168" spans="3:7" ht="14">
      <c r="C168" s="23"/>
      <c r="D168" s="23"/>
      <c r="E168" s="23"/>
      <c r="F168" s="23"/>
      <c r="G168" s="23"/>
    </row>
    <row r="169" spans="3:7" ht="14">
      <c r="C169" s="23"/>
      <c r="D169" s="23"/>
      <c r="E169" s="23"/>
      <c r="F169" s="23"/>
      <c r="G169" s="23"/>
    </row>
    <row r="170" spans="3:7" ht="14">
      <c r="C170" s="23"/>
      <c r="D170" s="23"/>
      <c r="E170" s="23"/>
      <c r="F170" s="23"/>
      <c r="G170" s="23"/>
    </row>
    <row r="171" spans="3:7" ht="14">
      <c r="C171" s="23"/>
      <c r="D171" s="23"/>
      <c r="E171" s="23"/>
      <c r="F171" s="23"/>
      <c r="G171" s="23"/>
    </row>
    <row r="172" spans="3:7" ht="14">
      <c r="C172" s="23"/>
      <c r="D172" s="23"/>
      <c r="E172" s="23"/>
      <c r="F172" s="23"/>
      <c r="G172" s="23"/>
    </row>
    <row r="173" spans="3:7" ht="14">
      <c r="C173" s="23"/>
      <c r="D173" s="23"/>
      <c r="E173" s="23"/>
      <c r="F173" s="23"/>
      <c r="G173" s="23"/>
    </row>
    <row r="174" spans="3:7" ht="14">
      <c r="C174" s="23"/>
      <c r="D174" s="23"/>
      <c r="E174" s="23"/>
      <c r="F174" s="23"/>
      <c r="G174" s="23"/>
    </row>
    <row r="175" spans="3:7" ht="14">
      <c r="C175" s="23"/>
      <c r="D175" s="23"/>
      <c r="E175" s="23"/>
      <c r="F175" s="23"/>
      <c r="G175" s="23"/>
    </row>
    <row r="176" spans="3:7" ht="14">
      <c r="C176" s="23"/>
      <c r="D176" s="23"/>
      <c r="E176" s="23"/>
      <c r="F176" s="23"/>
      <c r="G176" s="23"/>
    </row>
    <row r="177" spans="3:7" ht="14">
      <c r="C177" s="23"/>
      <c r="D177" s="23"/>
      <c r="E177" s="23"/>
      <c r="F177" s="23"/>
      <c r="G177" s="23"/>
    </row>
    <row r="178" spans="3:7" ht="14">
      <c r="C178" s="23"/>
      <c r="D178" s="23"/>
      <c r="E178" s="23"/>
      <c r="F178" s="23"/>
      <c r="G178" s="23"/>
    </row>
    <row r="179" spans="3:7" ht="14">
      <c r="C179" s="23"/>
      <c r="D179" s="23"/>
      <c r="E179" s="23"/>
      <c r="F179" s="23"/>
      <c r="G179" s="23"/>
    </row>
    <row r="180" spans="3:7" ht="14">
      <c r="C180" s="23"/>
      <c r="D180" s="23"/>
      <c r="E180" s="23"/>
      <c r="F180" s="23"/>
      <c r="G180" s="23"/>
    </row>
    <row r="181" spans="3:7" ht="14">
      <c r="C181" s="23"/>
      <c r="D181" s="23"/>
      <c r="E181" s="23"/>
      <c r="F181" s="23"/>
      <c r="G181" s="23"/>
    </row>
    <row r="182" spans="3:7" ht="14">
      <c r="C182" s="23"/>
      <c r="D182" s="23"/>
      <c r="E182" s="23"/>
      <c r="F182" s="23"/>
      <c r="G182" s="23"/>
    </row>
    <row r="183" spans="3:7" ht="14">
      <c r="C183" s="23"/>
      <c r="D183" s="23"/>
      <c r="E183" s="23"/>
      <c r="F183" s="23"/>
      <c r="G183" s="23"/>
    </row>
    <row r="184" spans="3:7" ht="14">
      <c r="C184" s="23"/>
      <c r="D184" s="23"/>
      <c r="E184" s="23"/>
      <c r="F184" s="23"/>
      <c r="G184" s="23"/>
    </row>
    <row r="185" spans="3:7" ht="14">
      <c r="C185" s="23"/>
      <c r="D185" s="23"/>
      <c r="E185" s="23"/>
      <c r="F185" s="23"/>
      <c r="G185" s="23"/>
    </row>
    <row r="186" spans="3:7" ht="14">
      <c r="C186" s="23"/>
      <c r="D186" s="23"/>
      <c r="E186" s="23"/>
      <c r="F186" s="23"/>
      <c r="G186" s="23"/>
    </row>
    <row r="187" spans="3:7" ht="14">
      <c r="C187" s="23"/>
      <c r="D187" s="23"/>
      <c r="E187" s="23"/>
      <c r="F187" s="23"/>
      <c r="G187" s="23"/>
    </row>
    <row r="188" spans="3:7" ht="14">
      <c r="C188" s="23"/>
      <c r="D188" s="23"/>
      <c r="E188" s="23"/>
      <c r="F188" s="23"/>
      <c r="G188" s="23"/>
    </row>
    <row r="189" spans="3:7" ht="14">
      <c r="C189" s="23"/>
      <c r="D189" s="23"/>
      <c r="E189" s="23"/>
      <c r="F189" s="23"/>
      <c r="G189" s="23"/>
    </row>
    <row r="190" spans="3:7" ht="14">
      <c r="C190" s="23"/>
      <c r="D190" s="23"/>
      <c r="E190" s="23"/>
      <c r="F190" s="23"/>
      <c r="G190" s="23"/>
    </row>
    <row r="191" spans="3:7" ht="14">
      <c r="C191" s="23"/>
      <c r="D191" s="23"/>
      <c r="E191" s="23"/>
      <c r="F191" s="23"/>
      <c r="G191" s="23"/>
    </row>
    <row r="192" spans="3:7" ht="14">
      <c r="C192" s="23"/>
      <c r="D192" s="23"/>
      <c r="E192" s="23"/>
      <c r="F192" s="23"/>
      <c r="G192" s="23"/>
    </row>
    <row r="193" spans="3:7" ht="14">
      <c r="C193" s="23"/>
      <c r="D193" s="23"/>
      <c r="E193" s="23"/>
      <c r="F193" s="23"/>
      <c r="G193" s="23"/>
    </row>
    <row r="194" spans="3:7" ht="14">
      <c r="C194" s="23"/>
      <c r="D194" s="23"/>
      <c r="E194" s="23"/>
      <c r="F194" s="23"/>
      <c r="G194" s="23"/>
    </row>
    <row r="195" spans="3:7" ht="14">
      <c r="C195" s="23"/>
      <c r="D195" s="23"/>
      <c r="E195" s="23"/>
      <c r="F195" s="23"/>
      <c r="G195" s="23"/>
    </row>
    <row r="196" spans="3:7" ht="14">
      <c r="C196" s="23"/>
      <c r="D196" s="23"/>
      <c r="E196" s="23"/>
      <c r="F196" s="23"/>
      <c r="G196" s="23"/>
    </row>
    <row r="197" spans="3:7" ht="14">
      <c r="C197" s="23"/>
      <c r="D197" s="23"/>
      <c r="E197" s="23"/>
      <c r="F197" s="23"/>
      <c r="G197" s="23"/>
    </row>
    <row r="198" spans="3:7" ht="14">
      <c r="C198" s="23"/>
      <c r="D198" s="23"/>
      <c r="E198" s="23"/>
      <c r="F198" s="23"/>
      <c r="G198" s="23"/>
    </row>
    <row r="199" spans="3:7" ht="14">
      <c r="C199" s="23"/>
      <c r="D199" s="23"/>
      <c r="E199" s="23"/>
      <c r="F199" s="23"/>
      <c r="G199" s="23"/>
    </row>
    <row r="200" spans="3:7" ht="14">
      <c r="C200" s="23"/>
      <c r="D200" s="23"/>
      <c r="E200" s="23"/>
      <c r="F200" s="23"/>
      <c r="G200" s="23"/>
    </row>
    <row r="201" spans="3:7" ht="14">
      <c r="C201" s="23"/>
      <c r="D201" s="23"/>
      <c r="E201" s="23"/>
      <c r="F201" s="23"/>
      <c r="G201" s="23"/>
    </row>
    <row r="202" spans="3:7" ht="14">
      <c r="C202" s="23"/>
      <c r="D202" s="23"/>
      <c r="E202" s="23"/>
      <c r="F202" s="23"/>
      <c r="G202" s="23"/>
    </row>
    <row r="203" spans="3:7" ht="14">
      <c r="C203" s="23"/>
      <c r="D203" s="23"/>
      <c r="E203" s="23"/>
      <c r="F203" s="23"/>
      <c r="G203" s="23"/>
    </row>
    <row r="204" spans="3:7" ht="14">
      <c r="C204" s="23"/>
      <c r="D204" s="23"/>
      <c r="E204" s="23"/>
      <c r="F204" s="23"/>
      <c r="G204" s="23"/>
    </row>
    <row r="205" spans="3:7" ht="14">
      <c r="C205" s="23"/>
      <c r="D205" s="23"/>
      <c r="E205" s="23"/>
      <c r="F205" s="23"/>
      <c r="G205" s="23"/>
    </row>
    <row r="206" spans="3:7" ht="14">
      <c r="C206" s="23"/>
      <c r="D206" s="23"/>
      <c r="E206" s="23"/>
      <c r="F206" s="23"/>
      <c r="G206" s="23"/>
    </row>
    <row r="207" spans="3:7" ht="14">
      <c r="C207" s="23"/>
      <c r="D207" s="23"/>
      <c r="E207" s="23"/>
      <c r="F207" s="23"/>
      <c r="G207" s="23"/>
    </row>
    <row r="208" spans="3:7" ht="14">
      <c r="C208" s="23"/>
      <c r="D208" s="23"/>
      <c r="E208" s="23"/>
      <c r="F208" s="23"/>
      <c r="G208" s="23"/>
    </row>
    <row r="209" spans="3:7" ht="14">
      <c r="C209" s="23"/>
      <c r="D209" s="23"/>
      <c r="E209" s="23"/>
      <c r="F209" s="23"/>
      <c r="G209" s="23"/>
    </row>
    <row r="210" spans="3:7" ht="14">
      <c r="C210" s="23"/>
      <c r="D210" s="23"/>
      <c r="E210" s="23"/>
      <c r="F210" s="23"/>
      <c r="G210" s="23"/>
    </row>
    <row r="211" spans="3:7" ht="14">
      <c r="C211" s="23"/>
      <c r="D211" s="23"/>
      <c r="E211" s="23"/>
      <c r="F211" s="23"/>
      <c r="G211" s="23"/>
    </row>
    <row r="212" spans="3:7" ht="14">
      <c r="C212" s="23"/>
      <c r="D212" s="23"/>
      <c r="E212" s="23"/>
      <c r="F212" s="23"/>
      <c r="G212" s="23"/>
    </row>
    <row r="213" spans="3:7" ht="14">
      <c r="C213" s="23"/>
      <c r="D213" s="23"/>
      <c r="E213" s="23"/>
      <c r="F213" s="23"/>
      <c r="G213" s="23"/>
    </row>
    <row r="214" spans="3:7" ht="14">
      <c r="C214" s="23"/>
      <c r="D214" s="23"/>
      <c r="E214" s="23"/>
      <c r="F214" s="23"/>
      <c r="G214" s="23"/>
    </row>
    <row r="215" spans="3:7" ht="14">
      <c r="C215" s="23"/>
      <c r="D215" s="23"/>
      <c r="E215" s="23"/>
      <c r="F215" s="23"/>
      <c r="G215" s="23"/>
    </row>
    <row r="216" spans="3:7" ht="14">
      <c r="C216" s="23"/>
      <c r="D216" s="23"/>
      <c r="E216" s="23"/>
      <c r="F216" s="23"/>
      <c r="G216" s="23"/>
    </row>
    <row r="217" spans="3:7" ht="14">
      <c r="C217" s="23"/>
      <c r="D217" s="23"/>
      <c r="E217" s="23"/>
      <c r="F217" s="23"/>
      <c r="G217" s="23"/>
    </row>
    <row r="218" spans="3:7" ht="14">
      <c r="C218" s="23"/>
      <c r="D218" s="23"/>
      <c r="E218" s="23"/>
      <c r="F218" s="23"/>
      <c r="G218" s="23"/>
    </row>
    <row r="219" spans="3:7" ht="14">
      <c r="C219" s="23"/>
      <c r="D219" s="23"/>
      <c r="E219" s="23"/>
      <c r="F219" s="23"/>
      <c r="G219" s="23"/>
    </row>
    <row r="220" spans="3:7" ht="14">
      <c r="C220" s="23"/>
      <c r="D220" s="23"/>
      <c r="E220" s="23"/>
      <c r="F220" s="23"/>
      <c r="G220" s="23"/>
    </row>
    <row r="221" spans="3:7" ht="14">
      <c r="C221" s="23"/>
      <c r="D221" s="23"/>
      <c r="E221" s="23"/>
      <c r="F221" s="23"/>
      <c r="G221" s="23"/>
    </row>
    <row r="222" spans="3:7" ht="14">
      <c r="C222" s="23"/>
      <c r="D222" s="23"/>
      <c r="E222" s="23"/>
      <c r="F222" s="23"/>
      <c r="G222" s="23"/>
    </row>
    <row r="223" spans="3:7" ht="14">
      <c r="C223" s="23"/>
      <c r="D223" s="23"/>
      <c r="E223" s="23"/>
      <c r="F223" s="23"/>
      <c r="G223" s="23"/>
    </row>
    <row r="224" spans="3:7" ht="14">
      <c r="C224" s="23"/>
      <c r="D224" s="23"/>
      <c r="E224" s="23"/>
      <c r="F224" s="23"/>
      <c r="G224" s="23"/>
    </row>
    <row r="225" spans="3:7" ht="14">
      <c r="C225" s="23"/>
      <c r="D225" s="23"/>
      <c r="E225" s="23"/>
      <c r="F225" s="23"/>
      <c r="G225" s="23"/>
    </row>
    <row r="226" spans="3:7" ht="14">
      <c r="C226" s="23"/>
      <c r="D226" s="23"/>
      <c r="E226" s="23"/>
      <c r="F226" s="23"/>
      <c r="G226" s="23"/>
    </row>
    <row r="227" spans="3:7" ht="14">
      <c r="C227" s="23"/>
      <c r="D227" s="23"/>
      <c r="E227" s="23"/>
      <c r="F227" s="23"/>
      <c r="G227" s="23"/>
    </row>
    <row r="228" spans="3:7" ht="14">
      <c r="C228" s="23"/>
      <c r="D228" s="23"/>
      <c r="E228" s="23"/>
      <c r="F228" s="23"/>
      <c r="G228" s="23"/>
    </row>
    <row r="229" spans="3:7" ht="14">
      <c r="C229" s="23"/>
      <c r="D229" s="23"/>
      <c r="E229" s="23"/>
      <c r="F229" s="23"/>
      <c r="G229" s="23"/>
    </row>
    <row r="230" spans="3:7" ht="14">
      <c r="C230" s="23"/>
      <c r="D230" s="23"/>
      <c r="E230" s="23"/>
      <c r="F230" s="23"/>
      <c r="G230" s="23"/>
    </row>
    <row r="231" spans="3:7" ht="14">
      <c r="C231" s="23"/>
      <c r="D231" s="23"/>
      <c r="E231" s="23"/>
      <c r="F231" s="23"/>
      <c r="G231" s="23"/>
    </row>
    <row r="232" spans="3:7" ht="14">
      <c r="C232" s="23"/>
      <c r="D232" s="23"/>
      <c r="E232" s="23"/>
      <c r="F232" s="23"/>
      <c r="G232" s="23"/>
    </row>
    <row r="233" spans="3:7" ht="14">
      <c r="C233" s="23"/>
      <c r="D233" s="23"/>
      <c r="E233" s="23"/>
      <c r="F233" s="23"/>
      <c r="G233" s="23"/>
    </row>
    <row r="234" spans="3:7" ht="14">
      <c r="C234" s="23"/>
      <c r="D234" s="23"/>
      <c r="E234" s="23"/>
      <c r="F234" s="23"/>
      <c r="G234" s="23"/>
    </row>
    <row r="235" spans="3:7" ht="14">
      <c r="C235" s="23"/>
      <c r="D235" s="23"/>
      <c r="E235" s="23"/>
      <c r="F235" s="23"/>
      <c r="G235" s="23"/>
    </row>
    <row r="236" spans="3:7" ht="14">
      <c r="C236" s="23"/>
      <c r="D236" s="23"/>
      <c r="E236" s="23"/>
      <c r="F236" s="23"/>
      <c r="G236" s="23"/>
    </row>
    <row r="237" spans="3:7" ht="14">
      <c r="C237" s="23"/>
      <c r="D237" s="23"/>
      <c r="E237" s="23"/>
      <c r="F237" s="23"/>
      <c r="G237" s="23"/>
    </row>
    <row r="238" spans="3:7" ht="14">
      <c r="C238" s="23"/>
      <c r="D238" s="23"/>
      <c r="E238" s="23"/>
      <c r="F238" s="23"/>
      <c r="G238" s="23"/>
    </row>
    <row r="239" spans="3:7" ht="14">
      <c r="C239" s="23"/>
      <c r="D239" s="23"/>
      <c r="E239" s="23"/>
      <c r="F239" s="23"/>
      <c r="G239" s="23"/>
    </row>
    <row r="240" spans="3:7" ht="14">
      <c r="C240" s="23"/>
      <c r="D240" s="23"/>
      <c r="E240" s="23"/>
      <c r="F240" s="23"/>
      <c r="G240" s="23"/>
    </row>
    <row r="241" spans="3:7" ht="14">
      <c r="C241" s="23"/>
      <c r="D241" s="23"/>
      <c r="E241" s="23"/>
      <c r="F241" s="23"/>
      <c r="G241" s="23"/>
    </row>
    <row r="242" spans="3:7" ht="14">
      <c r="C242" s="23"/>
      <c r="D242" s="23"/>
      <c r="E242" s="23"/>
      <c r="F242" s="23"/>
      <c r="G242" s="23"/>
    </row>
    <row r="243" spans="3:7" ht="14">
      <c r="C243" s="23"/>
      <c r="D243" s="23"/>
      <c r="E243" s="23"/>
      <c r="F243" s="23"/>
      <c r="G243" s="23"/>
    </row>
    <row r="244" spans="3:7" ht="14">
      <c r="C244" s="23"/>
      <c r="D244" s="23"/>
      <c r="E244" s="23"/>
      <c r="F244" s="23"/>
      <c r="G244" s="23"/>
    </row>
    <row r="245" spans="3:7" ht="14">
      <c r="C245" s="23"/>
      <c r="D245" s="23"/>
      <c r="E245" s="23"/>
      <c r="F245" s="23"/>
      <c r="G245" s="23"/>
    </row>
    <row r="246" spans="3:7" ht="14">
      <c r="C246" s="23"/>
      <c r="D246" s="23"/>
      <c r="E246" s="23"/>
      <c r="F246" s="23"/>
      <c r="G246" s="23"/>
    </row>
    <row r="247" spans="3:7" ht="14">
      <c r="C247" s="23"/>
      <c r="D247" s="23"/>
      <c r="E247" s="23"/>
      <c r="F247" s="23"/>
      <c r="G247" s="23"/>
    </row>
    <row r="248" spans="3:7" ht="14">
      <c r="C248" s="23"/>
      <c r="D248" s="23"/>
      <c r="E248" s="23"/>
      <c r="F248" s="23"/>
      <c r="G248" s="23"/>
    </row>
    <row r="249" spans="3:7" ht="14">
      <c r="C249" s="23"/>
      <c r="D249" s="23"/>
      <c r="E249" s="23"/>
      <c r="F249" s="23"/>
      <c r="G249" s="23"/>
    </row>
    <row r="250" spans="3:7" ht="14">
      <c r="C250" s="23"/>
      <c r="D250" s="23"/>
      <c r="E250" s="23"/>
      <c r="F250" s="23"/>
      <c r="G250" s="23"/>
    </row>
    <row r="251" spans="3:7" ht="14">
      <c r="C251" s="23"/>
      <c r="D251" s="23"/>
      <c r="E251" s="23"/>
      <c r="F251" s="23"/>
      <c r="G251" s="23"/>
    </row>
    <row r="252" spans="3:7" ht="14">
      <c r="C252" s="23"/>
      <c r="D252" s="23"/>
      <c r="E252" s="23"/>
      <c r="F252" s="23"/>
      <c r="G252" s="23"/>
    </row>
    <row r="253" spans="3:7" ht="14">
      <c r="C253" s="23"/>
      <c r="D253" s="23"/>
      <c r="E253" s="23"/>
      <c r="F253" s="23"/>
      <c r="G253" s="23"/>
    </row>
    <row r="254" spans="3:7" ht="14">
      <c r="C254" s="23"/>
      <c r="D254" s="23"/>
      <c r="E254" s="23"/>
      <c r="F254" s="23"/>
      <c r="G254" s="23"/>
    </row>
    <row r="255" spans="3:7" ht="14">
      <c r="C255" s="23"/>
      <c r="D255" s="23"/>
      <c r="E255" s="23"/>
      <c r="F255" s="23"/>
      <c r="G255" s="23"/>
    </row>
    <row r="256" spans="3:7" ht="14">
      <c r="C256" s="23"/>
      <c r="D256" s="23"/>
      <c r="E256" s="23"/>
      <c r="F256" s="23"/>
      <c r="G256" s="23"/>
    </row>
    <row r="257" spans="3:7" ht="14">
      <c r="C257" s="23"/>
      <c r="D257" s="23"/>
      <c r="E257" s="23"/>
      <c r="F257" s="23"/>
      <c r="G257" s="23"/>
    </row>
    <row r="258" spans="3:7" ht="14">
      <c r="C258" s="23"/>
      <c r="D258" s="23"/>
      <c r="E258" s="23"/>
      <c r="F258" s="23"/>
      <c r="G258" s="23"/>
    </row>
    <row r="259" spans="3:7" ht="14">
      <c r="C259" s="23"/>
      <c r="D259" s="23"/>
      <c r="E259" s="23"/>
      <c r="F259" s="23"/>
      <c r="G259" s="23"/>
    </row>
    <row r="260" spans="3:7" ht="14">
      <c r="C260" s="23"/>
      <c r="D260" s="23"/>
      <c r="E260" s="23"/>
      <c r="F260" s="23"/>
      <c r="G260" s="23"/>
    </row>
    <row r="261" spans="3:7" ht="14">
      <c r="C261" s="23"/>
      <c r="D261" s="23"/>
      <c r="E261" s="23"/>
      <c r="F261" s="23"/>
      <c r="G261" s="23"/>
    </row>
    <row r="262" spans="3:7" ht="14">
      <c r="C262" s="23"/>
      <c r="D262" s="23"/>
      <c r="E262" s="23"/>
      <c r="F262" s="23"/>
      <c r="G262" s="23"/>
    </row>
    <row r="263" spans="3:7" ht="14">
      <c r="C263" s="23"/>
      <c r="D263" s="23"/>
      <c r="E263" s="23"/>
      <c r="F263" s="23"/>
      <c r="G263" s="23"/>
    </row>
    <row r="264" spans="3:7" ht="14">
      <c r="C264" s="23"/>
      <c r="D264" s="23"/>
      <c r="E264" s="23"/>
      <c r="F264" s="23"/>
      <c r="G264" s="23"/>
    </row>
    <row r="265" spans="3:7" ht="14">
      <c r="C265" s="23"/>
      <c r="D265" s="23"/>
      <c r="E265" s="23"/>
      <c r="F265" s="23"/>
      <c r="G265" s="23"/>
    </row>
    <row r="266" spans="3:7" ht="14">
      <c r="C266" s="23"/>
      <c r="D266" s="23"/>
      <c r="E266" s="23"/>
      <c r="F266" s="23"/>
      <c r="G266" s="23"/>
    </row>
    <row r="267" spans="3:7" ht="14">
      <c r="C267" s="23"/>
      <c r="D267" s="23"/>
      <c r="E267" s="23"/>
      <c r="F267" s="23"/>
      <c r="G267" s="23"/>
    </row>
    <row r="268" spans="3:7" ht="14">
      <c r="C268" s="23"/>
      <c r="D268" s="23"/>
      <c r="E268" s="23"/>
      <c r="F268" s="23"/>
      <c r="G268" s="23"/>
    </row>
    <row r="269" spans="3:7" ht="14">
      <c r="C269" s="23"/>
      <c r="D269" s="23"/>
      <c r="E269" s="23"/>
      <c r="F269" s="23"/>
      <c r="G269" s="23"/>
    </row>
    <row r="270" spans="3:7" ht="14">
      <c r="C270" s="23"/>
      <c r="D270" s="23"/>
      <c r="E270" s="23"/>
      <c r="F270" s="23"/>
      <c r="G270" s="23"/>
    </row>
    <row r="271" spans="3:7" ht="14">
      <c r="C271" s="23"/>
      <c r="D271" s="23"/>
      <c r="E271" s="23"/>
      <c r="F271" s="23"/>
      <c r="G271" s="23"/>
    </row>
    <row r="272" spans="3:7" ht="14">
      <c r="C272" s="23"/>
      <c r="D272" s="23"/>
      <c r="E272" s="23"/>
      <c r="F272" s="23"/>
      <c r="G272" s="23"/>
    </row>
    <row r="273" spans="3:7" ht="14">
      <c r="C273" s="23"/>
      <c r="D273" s="23"/>
      <c r="E273" s="23"/>
      <c r="F273" s="23"/>
      <c r="G273" s="23"/>
    </row>
    <row r="274" spans="3:7" ht="14">
      <c r="C274" s="23"/>
      <c r="D274" s="23"/>
      <c r="E274" s="23"/>
      <c r="F274" s="23"/>
      <c r="G274" s="23"/>
    </row>
    <row r="275" spans="3:7" ht="14">
      <c r="C275" s="23"/>
      <c r="D275" s="23"/>
      <c r="E275" s="23"/>
      <c r="F275" s="23"/>
      <c r="G275" s="23"/>
    </row>
    <row r="276" spans="3:7" ht="14">
      <c r="C276" s="23"/>
      <c r="D276" s="23"/>
      <c r="E276" s="23"/>
      <c r="F276" s="23"/>
      <c r="G276" s="23"/>
    </row>
    <row r="277" spans="3:7" ht="14">
      <c r="C277" s="23"/>
      <c r="D277" s="23"/>
      <c r="E277" s="23"/>
      <c r="F277" s="23"/>
      <c r="G277" s="23"/>
    </row>
    <row r="278" spans="3:7" ht="14">
      <c r="C278" s="23"/>
      <c r="D278" s="23"/>
      <c r="E278" s="23"/>
      <c r="F278" s="23"/>
      <c r="G278" s="23"/>
    </row>
    <row r="279" spans="3:7" ht="14">
      <c r="C279" s="23"/>
      <c r="D279" s="23"/>
      <c r="E279" s="23"/>
      <c r="F279" s="23"/>
      <c r="G279" s="23"/>
    </row>
    <row r="280" spans="3:7" ht="14">
      <c r="C280" s="23"/>
      <c r="D280" s="23"/>
      <c r="E280" s="23"/>
      <c r="F280" s="23"/>
      <c r="G280" s="23"/>
    </row>
    <row r="281" spans="3:7" ht="14">
      <c r="C281" s="23"/>
      <c r="D281" s="23"/>
      <c r="E281" s="23"/>
      <c r="F281" s="23"/>
      <c r="G281" s="23"/>
    </row>
    <row r="282" spans="3:7" ht="14">
      <c r="C282" s="23"/>
      <c r="D282" s="23"/>
      <c r="E282" s="23"/>
      <c r="F282" s="23"/>
      <c r="G282" s="23"/>
    </row>
    <row r="283" spans="3:7" ht="14">
      <c r="C283" s="23"/>
      <c r="D283" s="23"/>
      <c r="E283" s="23"/>
      <c r="F283" s="23"/>
      <c r="G283" s="23"/>
    </row>
    <row r="284" spans="3:7" ht="14">
      <c r="C284" s="23"/>
      <c r="D284" s="23"/>
      <c r="E284" s="23"/>
      <c r="F284" s="23"/>
      <c r="G284" s="23"/>
    </row>
    <row r="285" spans="3:7" ht="14">
      <c r="C285" s="23"/>
      <c r="D285" s="23"/>
      <c r="E285" s="23"/>
      <c r="F285" s="23"/>
      <c r="G285" s="23"/>
    </row>
    <row r="286" spans="3:7" ht="14">
      <c r="C286" s="23"/>
      <c r="D286" s="23"/>
      <c r="E286" s="23"/>
      <c r="F286" s="23"/>
      <c r="G286" s="23"/>
    </row>
    <row r="287" spans="3:7" ht="14">
      <c r="C287" s="23"/>
      <c r="D287" s="23"/>
      <c r="E287" s="23"/>
      <c r="F287" s="23"/>
      <c r="G287" s="23"/>
    </row>
    <row r="288" spans="3:7" ht="14">
      <c r="C288" s="23"/>
      <c r="D288" s="23"/>
      <c r="E288" s="23"/>
      <c r="F288" s="23"/>
      <c r="G288" s="23"/>
    </row>
    <row r="289" spans="3:7" ht="14">
      <c r="C289" s="23"/>
      <c r="D289" s="23"/>
      <c r="E289" s="23"/>
      <c r="F289" s="23"/>
      <c r="G289" s="23"/>
    </row>
    <row r="290" spans="3:7" ht="14">
      <c r="C290" s="23"/>
      <c r="D290" s="23"/>
      <c r="E290" s="23"/>
      <c r="F290" s="23"/>
      <c r="G290" s="23"/>
    </row>
    <row r="291" spans="3:7" ht="14">
      <c r="C291" s="23"/>
      <c r="D291" s="23"/>
      <c r="E291" s="23"/>
      <c r="F291" s="23"/>
      <c r="G291" s="23"/>
    </row>
    <row r="292" spans="3:7" ht="14">
      <c r="C292" s="23"/>
      <c r="D292" s="23"/>
      <c r="E292" s="23"/>
      <c r="F292" s="23"/>
      <c r="G292" s="23"/>
    </row>
    <row r="293" spans="3:7" ht="14">
      <c r="C293" s="23"/>
      <c r="D293" s="23"/>
      <c r="E293" s="23"/>
      <c r="F293" s="23"/>
      <c r="G293" s="23"/>
    </row>
    <row r="294" spans="3:7" ht="14">
      <c r="C294" s="23"/>
      <c r="D294" s="23"/>
      <c r="E294" s="23"/>
      <c r="F294" s="23"/>
      <c r="G294" s="23"/>
    </row>
    <row r="295" spans="3:7" ht="14">
      <c r="C295" s="23"/>
      <c r="D295" s="23"/>
      <c r="E295" s="23"/>
      <c r="F295" s="23"/>
      <c r="G295" s="23"/>
    </row>
    <row r="296" spans="3:7" ht="14">
      <c r="C296" s="23"/>
      <c r="D296" s="23"/>
      <c r="E296" s="23"/>
      <c r="F296" s="23"/>
      <c r="G296" s="23"/>
    </row>
    <row r="297" spans="3:7" ht="14">
      <c r="C297" s="23"/>
      <c r="D297" s="23"/>
      <c r="E297" s="23"/>
      <c r="F297" s="23"/>
      <c r="G297" s="23"/>
    </row>
    <row r="298" spans="3:7" ht="14">
      <c r="C298" s="23"/>
      <c r="D298" s="23"/>
      <c r="E298" s="23"/>
      <c r="F298" s="23"/>
      <c r="G298" s="23"/>
    </row>
    <row r="299" spans="3:7" ht="14">
      <c r="C299" s="23"/>
      <c r="D299" s="23"/>
      <c r="E299" s="23"/>
      <c r="F299" s="23"/>
      <c r="G299" s="23"/>
    </row>
    <row r="300" spans="3:7" ht="14">
      <c r="C300" s="23"/>
      <c r="D300" s="23"/>
      <c r="E300" s="23"/>
      <c r="F300" s="23"/>
      <c r="G300" s="23"/>
    </row>
    <row r="301" spans="3:7" ht="14">
      <c r="C301" s="23"/>
      <c r="D301" s="23"/>
      <c r="E301" s="23"/>
      <c r="F301" s="23"/>
      <c r="G301" s="23"/>
    </row>
    <row r="302" spans="3:7" ht="14">
      <c r="C302" s="23"/>
      <c r="D302" s="23"/>
      <c r="E302" s="23"/>
      <c r="F302" s="23"/>
      <c r="G302" s="23"/>
    </row>
    <row r="303" spans="3:7" ht="14">
      <c r="C303" s="23"/>
      <c r="D303" s="23"/>
      <c r="E303" s="23"/>
      <c r="F303" s="23"/>
      <c r="G303" s="23"/>
    </row>
    <row r="304" spans="3:7" ht="14">
      <c r="C304" s="23"/>
      <c r="D304" s="23"/>
      <c r="E304" s="23"/>
      <c r="F304" s="23"/>
      <c r="G304" s="23"/>
    </row>
    <row r="305" spans="3:7" ht="14">
      <c r="C305" s="23"/>
      <c r="D305" s="23"/>
      <c r="E305" s="23"/>
      <c r="F305" s="23"/>
      <c r="G305" s="23"/>
    </row>
    <row r="306" spans="3:7" ht="14">
      <c r="C306" s="23"/>
      <c r="D306" s="23"/>
      <c r="E306" s="23"/>
      <c r="F306" s="23"/>
      <c r="G306" s="23"/>
    </row>
    <row r="307" spans="3:7" ht="14">
      <c r="C307" s="23"/>
      <c r="D307" s="23"/>
      <c r="E307" s="23"/>
      <c r="F307" s="23"/>
      <c r="G307" s="23"/>
    </row>
    <row r="308" spans="3:7" ht="14">
      <c r="C308" s="23"/>
      <c r="D308" s="23"/>
      <c r="E308" s="23"/>
      <c r="F308" s="23"/>
      <c r="G308" s="23"/>
    </row>
    <row r="309" spans="3:7" ht="14">
      <c r="C309" s="23"/>
      <c r="D309" s="23"/>
      <c r="E309" s="23"/>
      <c r="F309" s="23"/>
      <c r="G309" s="23"/>
    </row>
    <row r="310" spans="3:7" ht="14">
      <c r="C310" s="23"/>
      <c r="D310" s="23"/>
      <c r="E310" s="23"/>
      <c r="F310" s="23"/>
      <c r="G310" s="23"/>
    </row>
    <row r="311" spans="3:7" ht="14">
      <c r="C311" s="23"/>
      <c r="D311" s="23"/>
      <c r="E311" s="23"/>
      <c r="F311" s="23"/>
      <c r="G311" s="23"/>
    </row>
    <row r="312" spans="3:7" ht="14">
      <c r="C312" s="23"/>
      <c r="D312" s="23"/>
      <c r="E312" s="23"/>
      <c r="F312" s="23"/>
      <c r="G312" s="23"/>
    </row>
    <row r="313" spans="3:7" ht="14">
      <c r="C313" s="23"/>
      <c r="D313" s="23"/>
      <c r="E313" s="23"/>
      <c r="F313" s="23"/>
      <c r="G313" s="23"/>
    </row>
    <row r="314" spans="3:7" ht="14">
      <c r="C314" s="23"/>
      <c r="D314" s="23"/>
      <c r="E314" s="23"/>
      <c r="F314" s="23"/>
      <c r="G314" s="23"/>
    </row>
    <row r="315" spans="3:7" ht="14">
      <c r="C315" s="23"/>
      <c r="D315" s="23"/>
      <c r="E315" s="23"/>
      <c r="F315" s="23"/>
      <c r="G315" s="23"/>
    </row>
    <row r="316" spans="3:7" ht="14">
      <c r="C316" s="23"/>
      <c r="D316" s="23"/>
      <c r="E316" s="23"/>
      <c r="F316" s="23"/>
      <c r="G316" s="23"/>
    </row>
    <row r="317" spans="3:7" ht="14">
      <c r="C317" s="23"/>
      <c r="D317" s="23"/>
      <c r="E317" s="23"/>
      <c r="F317" s="23"/>
      <c r="G317" s="23"/>
    </row>
    <row r="318" spans="3:7" ht="14">
      <c r="C318" s="23"/>
      <c r="D318" s="23"/>
      <c r="E318" s="23"/>
      <c r="F318" s="23"/>
      <c r="G318" s="23"/>
    </row>
    <row r="319" spans="3:7" ht="14">
      <c r="C319" s="23"/>
      <c r="D319" s="23"/>
      <c r="E319" s="23"/>
      <c r="F319" s="23"/>
      <c r="G319" s="23"/>
    </row>
    <row r="320" spans="3:7" ht="14">
      <c r="C320" s="23"/>
      <c r="D320" s="23"/>
      <c r="E320" s="23"/>
      <c r="F320" s="23"/>
      <c r="G320" s="23"/>
    </row>
    <row r="321" spans="3:7" ht="14">
      <c r="C321" s="23"/>
      <c r="D321" s="23"/>
      <c r="E321" s="23"/>
      <c r="F321" s="23"/>
      <c r="G321" s="23"/>
    </row>
    <row r="322" spans="3:7" ht="14">
      <c r="C322" s="23"/>
      <c r="D322" s="23"/>
      <c r="E322" s="23"/>
      <c r="F322" s="23"/>
      <c r="G322" s="23"/>
    </row>
    <row r="323" spans="3:7" ht="14">
      <c r="C323" s="23"/>
      <c r="D323" s="23"/>
      <c r="E323" s="23"/>
      <c r="F323" s="23"/>
      <c r="G323" s="23"/>
    </row>
    <row r="324" spans="3:7" ht="14">
      <c r="C324" s="23"/>
      <c r="D324" s="23"/>
      <c r="E324" s="23"/>
      <c r="F324" s="23"/>
      <c r="G324" s="23"/>
    </row>
    <row r="325" spans="3:7" ht="14">
      <c r="C325" s="23"/>
      <c r="D325" s="23"/>
      <c r="E325" s="23"/>
      <c r="F325" s="23"/>
      <c r="G325" s="23"/>
    </row>
    <row r="326" spans="3:7" ht="14">
      <c r="C326" s="23"/>
      <c r="D326" s="23"/>
      <c r="E326" s="23"/>
      <c r="F326" s="23"/>
      <c r="G326" s="23"/>
    </row>
    <row r="327" spans="3:7" ht="14">
      <c r="C327" s="23"/>
      <c r="D327" s="23"/>
      <c r="E327" s="23"/>
      <c r="F327" s="23"/>
      <c r="G327" s="23"/>
    </row>
    <row r="328" spans="3:7" ht="14">
      <c r="C328" s="23"/>
      <c r="D328" s="23"/>
      <c r="E328" s="23"/>
      <c r="F328" s="23"/>
      <c r="G328" s="23"/>
    </row>
    <row r="329" spans="3:7" ht="14">
      <c r="C329" s="23"/>
      <c r="D329" s="23"/>
      <c r="E329" s="23"/>
      <c r="F329" s="23"/>
      <c r="G329" s="23"/>
    </row>
    <row r="330" spans="3:7" ht="14">
      <c r="C330" s="23"/>
      <c r="D330" s="23"/>
      <c r="E330" s="23"/>
      <c r="F330" s="23"/>
      <c r="G330" s="23"/>
    </row>
    <row r="331" spans="3:7" ht="14">
      <c r="C331" s="23"/>
      <c r="D331" s="23"/>
      <c r="E331" s="23"/>
      <c r="F331" s="23"/>
      <c r="G331" s="23"/>
    </row>
    <row r="332" spans="3:7" ht="14">
      <c r="C332" s="23"/>
      <c r="D332" s="23"/>
      <c r="E332" s="23"/>
      <c r="F332" s="23"/>
      <c r="G332" s="23"/>
    </row>
    <row r="333" spans="3:7" ht="14">
      <c r="C333" s="23"/>
      <c r="D333" s="23"/>
      <c r="E333" s="23"/>
      <c r="F333" s="23"/>
      <c r="G333" s="23"/>
    </row>
    <row r="334" spans="3:7" ht="14">
      <c r="C334" s="23"/>
      <c r="D334" s="23"/>
      <c r="E334" s="23"/>
      <c r="F334" s="23"/>
      <c r="G334" s="23"/>
    </row>
    <row r="335" spans="3:7" ht="14">
      <c r="C335" s="23"/>
      <c r="D335" s="23"/>
      <c r="E335" s="23"/>
      <c r="F335" s="23"/>
      <c r="G335" s="23"/>
    </row>
    <row r="336" spans="3:7" ht="14">
      <c r="C336" s="23"/>
      <c r="D336" s="23"/>
      <c r="E336" s="23"/>
      <c r="F336" s="23"/>
      <c r="G336" s="23"/>
    </row>
    <row r="337" spans="3:7" ht="14">
      <c r="C337" s="23"/>
      <c r="D337" s="23"/>
      <c r="E337" s="23"/>
      <c r="F337" s="23"/>
      <c r="G337" s="23"/>
    </row>
    <row r="338" spans="3:7" ht="14">
      <c r="C338" s="23"/>
      <c r="D338" s="23"/>
      <c r="E338" s="23"/>
      <c r="F338" s="23"/>
      <c r="G338" s="23"/>
    </row>
    <row r="339" spans="3:7" ht="14">
      <c r="C339" s="23"/>
      <c r="D339" s="23"/>
      <c r="E339" s="23"/>
      <c r="F339" s="23"/>
      <c r="G339" s="23"/>
    </row>
    <row r="340" spans="3:7" ht="14">
      <c r="C340" s="23"/>
      <c r="D340" s="23"/>
      <c r="E340" s="23"/>
      <c r="F340" s="23"/>
      <c r="G340" s="23"/>
    </row>
    <row r="341" spans="3:7" ht="14">
      <c r="C341" s="23"/>
      <c r="D341" s="23"/>
      <c r="E341" s="23"/>
      <c r="F341" s="23"/>
      <c r="G341" s="23"/>
    </row>
    <row r="342" spans="3:7" ht="14">
      <c r="C342" s="23"/>
      <c r="D342" s="23"/>
      <c r="E342" s="23"/>
      <c r="F342" s="23"/>
      <c r="G342" s="23"/>
    </row>
    <row r="343" spans="3:7" ht="14">
      <c r="C343" s="23"/>
      <c r="D343" s="23"/>
      <c r="E343" s="23"/>
      <c r="F343" s="23"/>
      <c r="G343" s="23"/>
    </row>
    <row r="344" spans="3:7" ht="14">
      <c r="C344" s="23"/>
      <c r="D344" s="23"/>
      <c r="E344" s="23"/>
      <c r="F344" s="23"/>
      <c r="G344" s="23"/>
    </row>
    <row r="345" spans="3:7" ht="14">
      <c r="C345" s="23"/>
      <c r="D345" s="23"/>
      <c r="E345" s="23"/>
      <c r="F345" s="23"/>
      <c r="G345" s="23"/>
    </row>
    <row r="346" spans="3:7" ht="14">
      <c r="C346" s="23"/>
      <c r="D346" s="23"/>
      <c r="E346" s="23"/>
      <c r="F346" s="23"/>
      <c r="G346" s="23"/>
    </row>
    <row r="347" spans="3:7" ht="14">
      <c r="C347" s="23"/>
      <c r="D347" s="23"/>
      <c r="E347" s="23"/>
      <c r="F347" s="23"/>
      <c r="G347" s="23"/>
    </row>
    <row r="348" spans="3:7" ht="14">
      <c r="C348" s="23"/>
      <c r="D348" s="23"/>
      <c r="E348" s="23"/>
      <c r="F348" s="23"/>
      <c r="G348" s="23"/>
    </row>
    <row r="349" spans="3:7" ht="14">
      <c r="C349" s="23"/>
      <c r="D349" s="23"/>
      <c r="E349" s="23"/>
      <c r="F349" s="23"/>
      <c r="G349" s="23"/>
    </row>
    <row r="350" spans="3:7" ht="14">
      <c r="C350" s="23"/>
      <c r="D350" s="23"/>
      <c r="E350" s="23"/>
      <c r="F350" s="23"/>
      <c r="G350" s="23"/>
    </row>
    <row r="351" spans="3:7" ht="14">
      <c r="C351" s="23"/>
      <c r="D351" s="23"/>
      <c r="E351" s="23"/>
      <c r="F351" s="23"/>
      <c r="G351" s="23"/>
    </row>
    <row r="352" spans="3:7" ht="14">
      <c r="C352" s="23"/>
      <c r="D352" s="23"/>
      <c r="E352" s="23"/>
      <c r="F352" s="23"/>
      <c r="G352" s="23"/>
    </row>
    <row r="353" spans="3:7" ht="14">
      <c r="C353" s="23"/>
      <c r="D353" s="23"/>
      <c r="E353" s="23"/>
      <c r="F353" s="23"/>
      <c r="G353" s="23"/>
    </row>
    <row r="354" spans="3:7" ht="14">
      <c r="C354" s="23"/>
      <c r="D354" s="23"/>
      <c r="E354" s="23"/>
      <c r="F354" s="23"/>
      <c r="G354" s="23"/>
    </row>
    <row r="355" spans="3:7" ht="14">
      <c r="C355" s="23"/>
      <c r="D355" s="23"/>
      <c r="E355" s="23"/>
      <c r="F355" s="23"/>
      <c r="G355" s="23"/>
    </row>
    <row r="356" spans="3:7" ht="14">
      <c r="C356" s="23"/>
      <c r="D356" s="23"/>
      <c r="E356" s="23"/>
      <c r="F356" s="23"/>
      <c r="G356" s="23"/>
    </row>
    <row r="357" spans="3:7" ht="14">
      <c r="C357" s="23"/>
      <c r="D357" s="23"/>
      <c r="E357" s="23"/>
      <c r="F357" s="23"/>
      <c r="G357" s="23"/>
    </row>
    <row r="358" spans="3:7" ht="14">
      <c r="C358" s="23"/>
      <c r="D358" s="23"/>
      <c r="E358" s="23"/>
      <c r="F358" s="23"/>
      <c r="G358" s="23"/>
    </row>
    <row r="359" spans="3:7" ht="14">
      <c r="C359" s="23"/>
      <c r="D359" s="23"/>
      <c r="E359" s="23"/>
      <c r="F359" s="23"/>
      <c r="G359" s="23"/>
    </row>
    <row r="360" spans="3:7" ht="14">
      <c r="C360" s="23"/>
      <c r="D360" s="23"/>
      <c r="E360" s="23"/>
      <c r="F360" s="23"/>
      <c r="G360" s="23"/>
    </row>
    <row r="361" spans="3:7" ht="14">
      <c r="C361" s="23"/>
      <c r="D361" s="23"/>
      <c r="E361" s="23"/>
      <c r="F361" s="23"/>
      <c r="G361" s="23"/>
    </row>
    <row r="362" spans="3:7" ht="14">
      <c r="C362" s="23"/>
      <c r="D362" s="23"/>
      <c r="E362" s="23"/>
      <c r="F362" s="23"/>
      <c r="G362" s="23"/>
    </row>
    <row r="363" spans="3:7" ht="14">
      <c r="C363" s="23"/>
      <c r="D363" s="23"/>
      <c r="E363" s="23"/>
      <c r="F363" s="23"/>
      <c r="G363" s="23"/>
    </row>
    <row r="364" spans="3:7" ht="14">
      <c r="C364" s="23"/>
      <c r="D364" s="23"/>
      <c r="E364" s="23"/>
      <c r="F364" s="23"/>
      <c r="G364" s="23"/>
    </row>
    <row r="365" spans="3:7" ht="14">
      <c r="C365" s="23"/>
      <c r="D365" s="23"/>
      <c r="E365" s="23"/>
      <c r="F365" s="23"/>
      <c r="G365" s="23"/>
    </row>
    <row r="366" spans="3:7" ht="14">
      <c r="C366" s="23"/>
      <c r="D366" s="23"/>
      <c r="E366" s="23"/>
      <c r="F366" s="23"/>
      <c r="G366" s="23"/>
    </row>
    <row r="367" spans="3:7" ht="14">
      <c r="C367" s="23"/>
      <c r="D367" s="23"/>
      <c r="E367" s="23"/>
      <c r="F367" s="23"/>
      <c r="G367" s="23"/>
    </row>
    <row r="368" spans="3:7" ht="14">
      <c r="C368" s="23"/>
      <c r="D368" s="23"/>
      <c r="E368" s="23"/>
      <c r="F368" s="23"/>
      <c r="G368" s="23"/>
    </row>
    <row r="369" spans="3:7" ht="14">
      <c r="C369" s="23"/>
      <c r="D369" s="23"/>
      <c r="E369" s="23"/>
      <c r="F369" s="23"/>
      <c r="G369" s="23"/>
    </row>
    <row r="370" spans="3:7" ht="14">
      <c r="C370" s="23"/>
      <c r="D370" s="23"/>
      <c r="E370" s="23"/>
      <c r="F370" s="23"/>
      <c r="G370" s="23"/>
    </row>
    <row r="371" spans="3:7" ht="14">
      <c r="C371" s="23"/>
      <c r="D371" s="23"/>
      <c r="E371" s="23"/>
      <c r="F371" s="23"/>
      <c r="G371" s="23"/>
    </row>
    <row r="372" spans="3:7" ht="14">
      <c r="C372" s="23"/>
      <c r="D372" s="23"/>
      <c r="E372" s="23"/>
      <c r="F372" s="23"/>
      <c r="G372" s="23"/>
    </row>
    <row r="373" spans="3:7" ht="14">
      <c r="C373" s="23"/>
      <c r="D373" s="23"/>
      <c r="E373" s="23"/>
      <c r="F373" s="23"/>
      <c r="G373" s="23"/>
    </row>
    <row r="374" spans="3:7" ht="14">
      <c r="C374" s="23"/>
      <c r="D374" s="23"/>
      <c r="E374" s="23"/>
      <c r="F374" s="23"/>
      <c r="G374" s="23"/>
    </row>
    <row r="375" spans="3:7" ht="14">
      <c r="C375" s="23"/>
      <c r="D375" s="23"/>
      <c r="E375" s="23"/>
      <c r="F375" s="23"/>
      <c r="G375" s="23"/>
    </row>
    <row r="376" spans="3:7" ht="14">
      <c r="C376" s="23"/>
      <c r="D376" s="23"/>
      <c r="E376" s="23"/>
      <c r="F376" s="23"/>
      <c r="G376" s="23"/>
    </row>
    <row r="377" spans="3:7" ht="14">
      <c r="C377" s="23"/>
      <c r="D377" s="23"/>
      <c r="E377" s="23"/>
      <c r="F377" s="23"/>
      <c r="G377" s="23"/>
    </row>
    <row r="378" spans="3:7" ht="14">
      <c r="C378" s="23"/>
      <c r="D378" s="23"/>
      <c r="E378" s="23"/>
      <c r="F378" s="23"/>
      <c r="G378" s="23"/>
    </row>
    <row r="379" spans="3:7" ht="14">
      <c r="C379" s="23"/>
      <c r="D379" s="23"/>
      <c r="E379" s="23"/>
      <c r="F379" s="23"/>
      <c r="G379" s="23"/>
    </row>
    <row r="380" spans="3:7" ht="14">
      <c r="C380" s="23"/>
      <c r="D380" s="23"/>
      <c r="E380" s="23"/>
      <c r="F380" s="23"/>
      <c r="G380" s="23"/>
    </row>
    <row r="381" spans="3:7" ht="14">
      <c r="C381" s="23"/>
      <c r="D381" s="23"/>
      <c r="E381" s="23"/>
      <c r="F381" s="23"/>
      <c r="G381" s="23"/>
    </row>
    <row r="382" spans="3:7" ht="14">
      <c r="C382" s="23"/>
      <c r="D382" s="23"/>
      <c r="E382" s="23"/>
      <c r="F382" s="23"/>
      <c r="G382" s="23"/>
    </row>
    <row r="383" spans="3:7" ht="14">
      <c r="C383" s="23"/>
      <c r="D383" s="23"/>
      <c r="E383" s="23"/>
      <c r="F383" s="23"/>
      <c r="G383" s="23"/>
    </row>
    <row r="384" spans="3:7" ht="14">
      <c r="C384" s="23"/>
      <c r="D384" s="23"/>
      <c r="E384" s="23"/>
      <c r="F384" s="23"/>
      <c r="G384" s="23"/>
    </row>
    <row r="385" spans="3:7" ht="14">
      <c r="C385" s="23"/>
      <c r="D385" s="23"/>
      <c r="E385" s="23"/>
      <c r="F385" s="23"/>
      <c r="G385" s="23"/>
    </row>
    <row r="386" spans="3:7" ht="14">
      <c r="C386" s="23"/>
      <c r="D386" s="23"/>
      <c r="E386" s="23"/>
      <c r="F386" s="23"/>
      <c r="G386" s="23"/>
    </row>
    <row r="387" spans="3:7" ht="14">
      <c r="C387" s="23"/>
      <c r="D387" s="23"/>
      <c r="E387" s="23"/>
      <c r="F387" s="23"/>
      <c r="G387" s="23"/>
    </row>
    <row r="388" spans="3:7" ht="14">
      <c r="C388" s="23"/>
      <c r="D388" s="23"/>
      <c r="E388" s="23"/>
      <c r="F388" s="23"/>
      <c r="G388" s="23"/>
    </row>
    <row r="389" spans="3:7" ht="14">
      <c r="C389" s="23"/>
      <c r="D389" s="23"/>
      <c r="E389" s="23"/>
      <c r="F389" s="23"/>
      <c r="G389" s="23"/>
    </row>
    <row r="390" spans="3:7" ht="14">
      <c r="C390" s="23"/>
      <c r="D390" s="23"/>
      <c r="E390" s="23"/>
      <c r="F390" s="23"/>
      <c r="G390" s="23"/>
    </row>
    <row r="391" spans="3:7" ht="14">
      <c r="C391" s="23"/>
      <c r="D391" s="23"/>
      <c r="E391" s="23"/>
      <c r="F391" s="23"/>
      <c r="G391" s="23"/>
    </row>
    <row r="392" spans="3:7" ht="14">
      <c r="C392" s="23"/>
      <c r="D392" s="23"/>
      <c r="E392" s="23"/>
      <c r="F392" s="23"/>
      <c r="G392" s="23"/>
    </row>
    <row r="393" spans="3:7" ht="14">
      <c r="C393" s="23"/>
      <c r="D393" s="23"/>
      <c r="E393" s="23"/>
      <c r="F393" s="23"/>
      <c r="G393" s="23"/>
    </row>
    <row r="394" spans="3:7" ht="14">
      <c r="C394" s="23"/>
      <c r="D394" s="23"/>
      <c r="E394" s="23"/>
      <c r="F394" s="23"/>
      <c r="G394" s="23"/>
    </row>
    <row r="395" spans="3:7" ht="14">
      <c r="C395" s="23"/>
      <c r="D395" s="23"/>
      <c r="E395" s="23"/>
      <c r="F395" s="23"/>
      <c r="G395" s="23"/>
    </row>
    <row r="396" spans="3:7" ht="14">
      <c r="C396" s="23"/>
      <c r="D396" s="23"/>
      <c r="E396" s="23"/>
      <c r="F396" s="23"/>
      <c r="G396" s="23"/>
    </row>
    <row r="397" spans="3:7" ht="14">
      <c r="C397" s="23"/>
      <c r="D397" s="23"/>
      <c r="E397" s="23"/>
      <c r="F397" s="23"/>
      <c r="G397" s="23"/>
    </row>
    <row r="398" spans="3:7" ht="14">
      <c r="C398" s="23"/>
      <c r="D398" s="23"/>
      <c r="E398" s="23"/>
      <c r="F398" s="23"/>
      <c r="G398" s="23"/>
    </row>
    <row r="399" spans="3:7" ht="14">
      <c r="C399" s="23"/>
      <c r="D399" s="23"/>
      <c r="E399" s="23"/>
      <c r="F399" s="23"/>
      <c r="G399" s="23"/>
    </row>
    <row r="400" spans="3:7" ht="14">
      <c r="C400" s="23"/>
      <c r="D400" s="23"/>
      <c r="E400" s="23"/>
      <c r="F400" s="23"/>
      <c r="G400" s="23"/>
    </row>
    <row r="401" spans="3:7" ht="14">
      <c r="C401" s="23"/>
      <c r="D401" s="23"/>
      <c r="E401" s="23"/>
      <c r="F401" s="23"/>
      <c r="G401" s="23"/>
    </row>
    <row r="402" spans="3:7" ht="14">
      <c r="C402" s="23"/>
      <c r="D402" s="23"/>
      <c r="E402" s="23"/>
      <c r="F402" s="23"/>
      <c r="G402" s="23"/>
    </row>
    <row r="403" spans="3:7" ht="14">
      <c r="C403" s="23"/>
      <c r="D403" s="23"/>
      <c r="E403" s="23"/>
      <c r="F403" s="23"/>
      <c r="G403" s="23"/>
    </row>
    <row r="404" spans="3:7" ht="14">
      <c r="C404" s="23"/>
      <c r="D404" s="23"/>
      <c r="E404" s="23"/>
      <c r="F404" s="23"/>
      <c r="G404" s="23"/>
    </row>
    <row r="405" spans="3:7" ht="14">
      <c r="C405" s="23"/>
      <c r="D405" s="23"/>
      <c r="E405" s="23"/>
      <c r="F405" s="23"/>
      <c r="G405" s="23"/>
    </row>
    <row r="406" spans="3:7" ht="14">
      <c r="C406" s="23"/>
      <c r="D406" s="23"/>
      <c r="E406" s="23"/>
      <c r="F406" s="23"/>
      <c r="G406" s="23"/>
    </row>
    <row r="407" spans="3:7" ht="14">
      <c r="C407" s="23"/>
      <c r="D407" s="23"/>
      <c r="E407" s="23"/>
      <c r="F407" s="23"/>
      <c r="G407" s="23"/>
    </row>
    <row r="408" spans="3:7" ht="14">
      <c r="C408" s="23"/>
      <c r="D408" s="23"/>
      <c r="E408" s="23"/>
      <c r="F408" s="23"/>
      <c r="G408" s="23"/>
    </row>
    <row r="409" spans="3:7" ht="14">
      <c r="C409" s="23"/>
      <c r="D409" s="23"/>
      <c r="E409" s="23"/>
      <c r="F409" s="23"/>
      <c r="G409" s="23"/>
    </row>
    <row r="410" spans="3:7" ht="14">
      <c r="C410" s="23"/>
      <c r="D410" s="23"/>
      <c r="E410" s="23"/>
      <c r="F410" s="23"/>
      <c r="G410" s="23"/>
    </row>
    <row r="411" spans="3:7" ht="14">
      <c r="C411" s="23"/>
      <c r="D411" s="23"/>
      <c r="E411" s="23"/>
      <c r="F411" s="23"/>
      <c r="G411" s="23"/>
    </row>
    <row r="412" spans="3:7" ht="14">
      <c r="C412" s="23"/>
      <c r="D412" s="23"/>
      <c r="E412" s="23"/>
      <c r="F412" s="23"/>
      <c r="G412" s="23"/>
    </row>
    <row r="413" spans="3:7" ht="14">
      <c r="C413" s="23"/>
      <c r="D413" s="23"/>
      <c r="E413" s="23"/>
      <c r="F413" s="23"/>
      <c r="G413" s="23"/>
    </row>
    <row r="414" spans="3:7" ht="14">
      <c r="C414" s="23"/>
      <c r="D414" s="23"/>
      <c r="E414" s="23"/>
      <c r="F414" s="23"/>
      <c r="G414" s="23"/>
    </row>
    <row r="415" spans="3:7" ht="14">
      <c r="C415" s="23"/>
      <c r="D415" s="23"/>
      <c r="E415" s="23"/>
      <c r="F415" s="23"/>
      <c r="G415" s="23"/>
    </row>
    <row r="416" spans="3:7" ht="14">
      <c r="C416" s="23"/>
      <c r="D416" s="23"/>
      <c r="E416" s="23"/>
      <c r="F416" s="23"/>
      <c r="G416" s="23"/>
    </row>
    <row r="417" spans="3:7" ht="14">
      <c r="C417" s="23"/>
      <c r="D417" s="23"/>
      <c r="E417" s="23"/>
      <c r="F417" s="23"/>
      <c r="G417" s="23"/>
    </row>
    <row r="418" spans="3:7" ht="14">
      <c r="C418" s="23"/>
      <c r="D418" s="23"/>
      <c r="E418" s="23"/>
      <c r="F418" s="23"/>
      <c r="G418" s="23"/>
    </row>
    <row r="419" spans="3:7" ht="14">
      <c r="C419" s="23"/>
      <c r="D419" s="23"/>
      <c r="E419" s="23"/>
      <c r="F419" s="23"/>
      <c r="G419" s="23"/>
    </row>
    <row r="420" spans="3:7" ht="14">
      <c r="C420" s="23"/>
      <c r="D420" s="23"/>
      <c r="E420" s="23"/>
      <c r="F420" s="23"/>
      <c r="G420" s="23"/>
    </row>
    <row r="421" spans="3:7" ht="14">
      <c r="C421" s="23"/>
      <c r="D421" s="23"/>
      <c r="E421" s="23"/>
      <c r="F421" s="23"/>
      <c r="G421" s="23"/>
    </row>
    <row r="422" spans="3:7" ht="14">
      <c r="C422" s="23"/>
      <c r="D422" s="23"/>
      <c r="E422" s="23"/>
      <c r="F422" s="23"/>
      <c r="G422" s="23"/>
    </row>
    <row r="423" spans="3:7" ht="14">
      <c r="C423" s="23"/>
      <c r="D423" s="23"/>
      <c r="E423" s="23"/>
      <c r="F423" s="23"/>
      <c r="G423" s="23"/>
    </row>
    <row r="424" spans="3:7" ht="14">
      <c r="C424" s="23"/>
      <c r="D424" s="23"/>
      <c r="E424" s="23"/>
      <c r="F424" s="23"/>
      <c r="G424" s="23"/>
    </row>
    <row r="425" spans="3:7" ht="14">
      <c r="C425" s="23"/>
      <c r="D425" s="23"/>
      <c r="E425" s="23"/>
      <c r="F425" s="23"/>
      <c r="G425" s="23"/>
    </row>
    <row r="426" spans="3:7" ht="14">
      <c r="C426" s="23"/>
      <c r="D426" s="23"/>
      <c r="E426" s="23"/>
      <c r="F426" s="23"/>
      <c r="G426" s="23"/>
    </row>
    <row r="427" spans="3:7" ht="14">
      <c r="C427" s="23"/>
      <c r="D427" s="23"/>
      <c r="E427" s="23"/>
      <c r="F427" s="23"/>
      <c r="G427" s="23"/>
    </row>
    <row r="428" spans="3:7" ht="14">
      <c r="C428" s="23"/>
      <c r="D428" s="23"/>
      <c r="E428" s="23"/>
      <c r="F428" s="23"/>
      <c r="G428" s="23"/>
    </row>
    <row r="429" spans="3:7" ht="14">
      <c r="C429" s="23"/>
      <c r="D429" s="23"/>
      <c r="E429" s="23"/>
      <c r="F429" s="23"/>
      <c r="G429" s="23"/>
    </row>
    <row r="430" spans="3:7" ht="14">
      <c r="C430" s="23"/>
      <c r="D430" s="23"/>
      <c r="E430" s="23"/>
      <c r="F430" s="23"/>
      <c r="G430" s="23"/>
    </row>
    <row r="431" spans="3:7" ht="14">
      <c r="C431" s="23"/>
      <c r="D431" s="23"/>
      <c r="E431" s="23"/>
      <c r="F431" s="23"/>
      <c r="G431" s="23"/>
    </row>
    <row r="432" spans="3:7" ht="14">
      <c r="C432" s="23"/>
      <c r="D432" s="23"/>
      <c r="E432" s="23"/>
      <c r="F432" s="23"/>
      <c r="G432" s="23"/>
    </row>
    <row r="433" spans="3:7" ht="14">
      <c r="C433" s="23"/>
      <c r="D433" s="23"/>
      <c r="E433" s="23"/>
      <c r="F433" s="23"/>
      <c r="G433" s="23"/>
    </row>
    <row r="434" spans="3:7" ht="14">
      <c r="C434" s="23"/>
      <c r="D434" s="23"/>
      <c r="E434" s="23"/>
      <c r="F434" s="23"/>
      <c r="G434" s="23"/>
    </row>
    <row r="435" spans="3:7" ht="14">
      <c r="C435" s="23"/>
      <c r="D435" s="23"/>
      <c r="E435" s="23"/>
      <c r="F435" s="23"/>
      <c r="G435" s="23"/>
    </row>
    <row r="436" spans="3:7" ht="14">
      <c r="C436" s="23"/>
      <c r="D436" s="23"/>
      <c r="E436" s="23"/>
      <c r="F436" s="23"/>
      <c r="G436" s="23"/>
    </row>
    <row r="437" spans="3:7" ht="14">
      <c r="C437" s="23"/>
      <c r="D437" s="23"/>
      <c r="E437" s="23"/>
      <c r="F437" s="23"/>
      <c r="G437" s="23"/>
    </row>
    <row r="438" spans="3:7" ht="14">
      <c r="C438" s="23"/>
      <c r="D438" s="23"/>
      <c r="E438" s="23"/>
      <c r="F438" s="23"/>
      <c r="G438" s="23"/>
    </row>
    <row r="439" spans="3:7" ht="14">
      <c r="C439" s="23"/>
      <c r="D439" s="23"/>
      <c r="E439" s="23"/>
      <c r="F439" s="23"/>
      <c r="G439" s="23"/>
    </row>
    <row r="440" spans="3:7" ht="14">
      <c r="C440" s="23"/>
      <c r="D440" s="23"/>
      <c r="E440" s="23"/>
      <c r="F440" s="23"/>
      <c r="G440" s="23"/>
    </row>
    <row r="441" spans="3:7" ht="14">
      <c r="C441" s="23"/>
      <c r="D441" s="23"/>
      <c r="E441" s="23"/>
      <c r="F441" s="23"/>
      <c r="G441" s="23"/>
    </row>
    <row r="442" spans="3:7" ht="14">
      <c r="C442" s="23"/>
      <c r="D442" s="23"/>
      <c r="E442" s="23"/>
      <c r="F442" s="23"/>
      <c r="G442" s="23"/>
    </row>
    <row r="443" spans="3:7" ht="14">
      <c r="C443" s="23"/>
      <c r="D443" s="23"/>
      <c r="E443" s="23"/>
      <c r="F443" s="23"/>
      <c r="G443" s="23"/>
    </row>
    <row r="444" spans="3:7" ht="14">
      <c r="C444" s="23"/>
      <c r="D444" s="23"/>
      <c r="E444" s="23"/>
      <c r="F444" s="23"/>
      <c r="G444" s="23"/>
    </row>
    <row r="445" spans="3:7" ht="14">
      <c r="C445" s="23"/>
      <c r="D445" s="23"/>
      <c r="E445" s="23"/>
      <c r="F445" s="23"/>
      <c r="G445" s="23"/>
    </row>
    <row r="446" spans="3:7" ht="14">
      <c r="C446" s="23"/>
      <c r="D446" s="23"/>
      <c r="E446" s="23"/>
      <c r="F446" s="23"/>
      <c r="G446" s="23"/>
    </row>
    <row r="447" spans="3:7" ht="14">
      <c r="C447" s="23"/>
      <c r="D447" s="23"/>
      <c r="E447" s="23"/>
      <c r="F447" s="23"/>
      <c r="G447" s="23"/>
    </row>
    <row r="448" spans="3:7" ht="14">
      <c r="C448" s="23"/>
      <c r="D448" s="23"/>
      <c r="E448" s="23"/>
      <c r="F448" s="23"/>
      <c r="G448" s="23"/>
    </row>
    <row r="449" spans="3:7" ht="14">
      <c r="C449" s="23"/>
      <c r="D449" s="23"/>
      <c r="E449" s="23"/>
      <c r="F449" s="23"/>
      <c r="G449" s="23"/>
    </row>
    <row r="450" spans="3:7" ht="14">
      <c r="C450" s="23"/>
      <c r="D450" s="23"/>
      <c r="E450" s="23"/>
      <c r="F450" s="23"/>
      <c r="G450" s="23"/>
    </row>
    <row r="451" spans="3:7" ht="14">
      <c r="C451" s="23"/>
      <c r="D451" s="23"/>
      <c r="E451" s="23"/>
      <c r="F451" s="23"/>
      <c r="G451" s="23"/>
    </row>
    <row r="452" spans="3:7" ht="14">
      <c r="C452" s="23"/>
      <c r="D452" s="23"/>
      <c r="E452" s="23"/>
      <c r="F452" s="23"/>
      <c r="G452" s="23"/>
    </row>
    <row r="453" spans="3:7" ht="14">
      <c r="C453" s="23"/>
      <c r="D453" s="23"/>
      <c r="E453" s="23"/>
      <c r="F453" s="23"/>
      <c r="G453" s="23"/>
    </row>
    <row r="454" spans="3:7" ht="14">
      <c r="C454" s="23"/>
      <c r="D454" s="23"/>
      <c r="E454" s="23"/>
      <c r="F454" s="23"/>
      <c r="G454" s="23"/>
    </row>
    <row r="455" spans="3:7" ht="14">
      <c r="C455" s="23"/>
      <c r="D455" s="23"/>
      <c r="E455" s="23"/>
      <c r="F455" s="23"/>
      <c r="G455" s="23"/>
    </row>
    <row r="456" spans="3:7" ht="14">
      <c r="C456" s="23"/>
      <c r="D456" s="23"/>
      <c r="E456" s="23"/>
      <c r="F456" s="23"/>
      <c r="G456" s="23"/>
    </row>
    <row r="457" spans="3:7" ht="14">
      <c r="C457" s="23"/>
      <c r="D457" s="23"/>
      <c r="E457" s="23"/>
      <c r="F457" s="23"/>
      <c r="G457" s="23"/>
    </row>
    <row r="458" spans="3:7" ht="14">
      <c r="C458" s="23"/>
      <c r="D458" s="23"/>
      <c r="E458" s="23"/>
      <c r="F458" s="23"/>
      <c r="G458" s="23"/>
    </row>
    <row r="459" spans="3:7" ht="14">
      <c r="C459" s="23"/>
      <c r="D459" s="23"/>
      <c r="E459" s="23"/>
      <c r="F459" s="23"/>
      <c r="G459" s="23"/>
    </row>
    <row r="460" spans="3:7" ht="14">
      <c r="C460" s="23"/>
      <c r="D460" s="23"/>
      <c r="E460" s="23"/>
      <c r="F460" s="23"/>
      <c r="G460" s="23"/>
    </row>
    <row r="461" spans="3:7" ht="14">
      <c r="C461" s="23"/>
      <c r="D461" s="23"/>
      <c r="E461" s="23"/>
      <c r="F461" s="23"/>
      <c r="G461" s="23"/>
    </row>
    <row r="462" spans="3:7" ht="14">
      <c r="C462" s="23"/>
      <c r="D462" s="23"/>
      <c r="E462" s="23"/>
      <c r="F462" s="23"/>
      <c r="G462" s="23"/>
    </row>
    <row r="463" spans="3:7" ht="14">
      <c r="C463" s="23"/>
      <c r="D463" s="23"/>
      <c r="E463" s="23"/>
      <c r="F463" s="23"/>
      <c r="G463" s="23"/>
    </row>
    <row r="464" spans="3:7" ht="14">
      <c r="C464" s="23"/>
      <c r="D464" s="23"/>
      <c r="E464" s="23"/>
      <c r="F464" s="23"/>
      <c r="G464" s="23"/>
    </row>
    <row r="465" spans="3:7" ht="14">
      <c r="C465" s="23"/>
      <c r="D465" s="23"/>
      <c r="E465" s="23"/>
      <c r="F465" s="23"/>
      <c r="G465" s="23"/>
    </row>
    <row r="466" spans="3:7" ht="14">
      <c r="C466" s="23"/>
      <c r="D466" s="23"/>
      <c r="E466" s="23"/>
      <c r="F466" s="23"/>
      <c r="G466" s="23"/>
    </row>
    <row r="467" spans="3:7" ht="14">
      <c r="C467" s="23"/>
      <c r="D467" s="23"/>
      <c r="E467" s="23"/>
      <c r="F467" s="23"/>
      <c r="G467" s="23"/>
    </row>
    <row r="468" spans="3:7" ht="14">
      <c r="C468" s="23"/>
      <c r="D468" s="23"/>
      <c r="E468" s="23"/>
      <c r="F468" s="23"/>
      <c r="G468" s="23"/>
    </row>
    <row r="469" spans="3:7" ht="14">
      <c r="C469" s="23"/>
      <c r="D469" s="23"/>
      <c r="E469" s="23"/>
      <c r="F469" s="23"/>
      <c r="G469" s="23"/>
    </row>
    <row r="470" spans="3:7" ht="14">
      <c r="C470" s="23"/>
      <c r="D470" s="23"/>
      <c r="E470" s="23"/>
      <c r="F470" s="23"/>
      <c r="G470" s="23"/>
    </row>
    <row r="471" spans="3:7" ht="14">
      <c r="C471" s="23"/>
      <c r="D471" s="23"/>
      <c r="E471" s="23"/>
      <c r="F471" s="23"/>
      <c r="G471" s="23"/>
    </row>
    <row r="472" spans="3:7" ht="14">
      <c r="C472" s="23"/>
      <c r="D472" s="23"/>
      <c r="E472" s="23"/>
      <c r="F472" s="23"/>
      <c r="G472" s="23"/>
    </row>
    <row r="473" spans="3:7" ht="14">
      <c r="C473" s="23"/>
      <c r="D473" s="23"/>
      <c r="E473" s="23"/>
      <c r="F473" s="23"/>
      <c r="G473" s="23"/>
    </row>
    <row r="474" spans="3:7" ht="14">
      <c r="C474" s="23"/>
      <c r="D474" s="23"/>
      <c r="E474" s="23"/>
      <c r="F474" s="23"/>
      <c r="G474" s="23"/>
    </row>
    <row r="475" spans="3:7" ht="14">
      <c r="C475" s="23"/>
      <c r="D475" s="23"/>
      <c r="E475" s="23"/>
      <c r="F475" s="23"/>
      <c r="G475" s="23"/>
    </row>
    <row r="476" spans="3:7" ht="14">
      <c r="C476" s="23"/>
      <c r="D476" s="23"/>
      <c r="E476" s="23"/>
      <c r="F476" s="23"/>
      <c r="G476" s="23"/>
    </row>
    <row r="477" spans="3:7" ht="14">
      <c r="C477" s="23"/>
      <c r="D477" s="23"/>
      <c r="E477" s="23"/>
      <c r="F477" s="23"/>
      <c r="G477" s="23"/>
    </row>
    <row r="478" spans="3:7" ht="14">
      <c r="C478" s="23"/>
      <c r="D478" s="23"/>
      <c r="E478" s="23"/>
      <c r="F478" s="23"/>
      <c r="G478" s="23"/>
    </row>
    <row r="479" spans="3:7" ht="14">
      <c r="C479" s="23"/>
      <c r="D479" s="23"/>
      <c r="E479" s="23"/>
      <c r="F479" s="23"/>
      <c r="G479" s="23"/>
    </row>
    <row r="480" spans="3:7" ht="14">
      <c r="C480" s="23"/>
      <c r="D480" s="23"/>
      <c r="E480" s="23"/>
      <c r="F480" s="23"/>
      <c r="G480" s="23"/>
    </row>
    <row r="481" spans="3:7" ht="14">
      <c r="C481" s="23"/>
      <c r="D481" s="23"/>
      <c r="E481" s="23"/>
      <c r="F481" s="23"/>
      <c r="G481" s="23"/>
    </row>
    <row r="482" spans="3:7" ht="14">
      <c r="C482" s="23"/>
      <c r="D482" s="23"/>
      <c r="E482" s="23"/>
      <c r="F482" s="23"/>
      <c r="G482" s="23"/>
    </row>
    <row r="483" spans="3:7" ht="14">
      <c r="C483" s="23"/>
      <c r="D483" s="23"/>
      <c r="E483" s="23"/>
      <c r="F483" s="23"/>
      <c r="G483" s="23"/>
    </row>
    <row r="484" spans="3:7" ht="14">
      <c r="C484" s="23"/>
      <c r="D484" s="23"/>
      <c r="E484" s="23"/>
      <c r="F484" s="23"/>
      <c r="G484" s="23"/>
    </row>
    <row r="485" spans="3:7" ht="14">
      <c r="C485" s="23"/>
      <c r="D485" s="23"/>
      <c r="E485" s="23"/>
      <c r="F485" s="23"/>
      <c r="G485" s="23"/>
    </row>
    <row r="486" spans="3:7" ht="14">
      <c r="C486" s="23"/>
      <c r="D486" s="23"/>
      <c r="E486" s="23"/>
      <c r="F486" s="23"/>
      <c r="G486" s="23"/>
    </row>
    <row r="487" spans="3:7" ht="14">
      <c r="C487" s="23"/>
      <c r="D487" s="23"/>
      <c r="E487" s="23"/>
      <c r="F487" s="23"/>
      <c r="G487" s="23"/>
    </row>
    <row r="488" spans="3:7" ht="14">
      <c r="C488" s="23"/>
      <c r="D488" s="23"/>
      <c r="E488" s="23"/>
      <c r="F488" s="23"/>
      <c r="G488" s="23"/>
    </row>
    <row r="489" spans="3:7" ht="14">
      <c r="C489" s="23"/>
      <c r="D489" s="23"/>
      <c r="E489" s="23"/>
      <c r="F489" s="23"/>
      <c r="G489" s="23"/>
    </row>
    <row r="490" spans="3:7" ht="14">
      <c r="C490" s="23"/>
      <c r="D490" s="23"/>
      <c r="E490" s="23"/>
      <c r="F490" s="23"/>
      <c r="G490" s="23"/>
    </row>
    <row r="491" spans="3:7" ht="14">
      <c r="C491" s="23"/>
      <c r="D491" s="23"/>
      <c r="E491" s="23"/>
      <c r="F491" s="23"/>
      <c r="G491" s="23"/>
    </row>
    <row r="492" spans="3:7" ht="14">
      <c r="C492" s="23"/>
      <c r="D492" s="23"/>
      <c r="E492" s="23"/>
      <c r="F492" s="23"/>
      <c r="G492" s="23"/>
    </row>
    <row r="493" spans="3:7" ht="14">
      <c r="C493" s="23"/>
      <c r="D493" s="23"/>
      <c r="E493" s="23"/>
      <c r="F493" s="23"/>
      <c r="G493" s="23"/>
    </row>
    <row r="494" spans="3:7" ht="14">
      <c r="C494" s="23"/>
      <c r="D494" s="23"/>
      <c r="E494" s="23"/>
      <c r="F494" s="23"/>
      <c r="G494" s="23"/>
    </row>
    <row r="495" spans="3:7" ht="14">
      <c r="C495" s="23"/>
      <c r="D495" s="23"/>
      <c r="E495" s="23"/>
      <c r="F495" s="23"/>
      <c r="G495" s="23"/>
    </row>
    <row r="496" spans="3:7" ht="14">
      <c r="C496" s="23"/>
      <c r="D496" s="23"/>
      <c r="E496" s="23"/>
      <c r="F496" s="23"/>
      <c r="G496" s="23"/>
    </row>
    <row r="497" spans="3:7" ht="14">
      <c r="C497" s="23"/>
      <c r="D497" s="23"/>
      <c r="E497" s="23"/>
      <c r="F497" s="23"/>
      <c r="G497" s="23"/>
    </row>
    <row r="498" spans="3:7" ht="14">
      <c r="C498" s="23"/>
      <c r="D498" s="23"/>
      <c r="E498" s="23"/>
      <c r="F498" s="23"/>
      <c r="G498" s="23"/>
    </row>
    <row r="499" spans="3:7" ht="14">
      <c r="C499" s="23"/>
      <c r="D499" s="23"/>
      <c r="E499" s="23"/>
      <c r="F499" s="23"/>
      <c r="G499" s="23"/>
    </row>
    <row r="500" spans="3:7" ht="14">
      <c r="C500" s="23"/>
      <c r="D500" s="23"/>
      <c r="E500" s="23"/>
      <c r="F500" s="23"/>
      <c r="G500" s="23"/>
    </row>
    <row r="501" spans="3:7" ht="14">
      <c r="C501" s="23"/>
      <c r="D501" s="23"/>
      <c r="E501" s="23"/>
      <c r="F501" s="23"/>
      <c r="G501" s="23"/>
    </row>
    <row r="502" spans="3:7" ht="14">
      <c r="C502" s="23"/>
      <c r="D502" s="23"/>
      <c r="E502" s="23"/>
      <c r="F502" s="23"/>
      <c r="G502" s="23"/>
    </row>
    <row r="503" spans="3:7" ht="14">
      <c r="C503" s="23"/>
      <c r="D503" s="23"/>
      <c r="E503" s="23"/>
      <c r="F503" s="23"/>
      <c r="G503" s="23"/>
    </row>
    <row r="504" spans="3:7" ht="14">
      <c r="C504" s="23"/>
      <c r="D504" s="23"/>
      <c r="E504" s="23"/>
      <c r="F504" s="23"/>
      <c r="G504" s="23"/>
    </row>
    <row r="505" spans="3:7" ht="14">
      <c r="C505" s="23"/>
      <c r="D505" s="23"/>
      <c r="E505" s="23"/>
      <c r="F505" s="23"/>
      <c r="G505" s="23"/>
    </row>
    <row r="506" spans="3:7" ht="14">
      <c r="C506" s="23"/>
      <c r="D506" s="23"/>
      <c r="E506" s="23"/>
      <c r="F506" s="23"/>
      <c r="G506" s="23"/>
    </row>
    <row r="507" spans="3:7" ht="14">
      <c r="C507" s="23"/>
      <c r="D507" s="23"/>
      <c r="E507" s="23"/>
      <c r="F507" s="23"/>
      <c r="G507" s="23"/>
    </row>
    <row r="508" spans="3:7" ht="14">
      <c r="C508" s="23"/>
      <c r="D508" s="23"/>
      <c r="E508" s="23"/>
      <c r="F508" s="23"/>
      <c r="G508" s="23"/>
    </row>
    <row r="509" spans="3:7" ht="14">
      <c r="C509" s="23"/>
      <c r="D509" s="23"/>
      <c r="E509" s="23"/>
      <c r="F509" s="23"/>
      <c r="G509" s="23"/>
    </row>
    <row r="510" spans="3:7" ht="14">
      <c r="C510" s="23"/>
      <c r="D510" s="23"/>
      <c r="E510" s="23"/>
      <c r="F510" s="23"/>
      <c r="G510" s="23"/>
    </row>
    <row r="511" spans="3:7" ht="14">
      <c r="C511" s="23"/>
      <c r="D511" s="23"/>
      <c r="E511" s="23"/>
      <c r="F511" s="23"/>
      <c r="G511" s="23"/>
    </row>
    <row r="512" spans="3:7" ht="14">
      <c r="C512" s="23"/>
      <c r="D512" s="23"/>
      <c r="E512" s="23"/>
      <c r="F512" s="23"/>
      <c r="G512" s="23"/>
    </row>
    <row r="513" spans="3:7" ht="14">
      <c r="C513" s="23"/>
      <c r="D513" s="23"/>
      <c r="E513" s="23"/>
      <c r="F513" s="23"/>
      <c r="G513" s="23"/>
    </row>
    <row r="514" spans="3:7" ht="14">
      <c r="C514" s="23"/>
      <c r="D514" s="23"/>
      <c r="E514" s="23"/>
      <c r="F514" s="23"/>
      <c r="G514" s="23"/>
    </row>
    <row r="515" spans="3:7" ht="14">
      <c r="C515" s="23"/>
      <c r="D515" s="23"/>
      <c r="E515" s="23"/>
      <c r="F515" s="23"/>
      <c r="G515" s="23"/>
    </row>
    <row r="516" spans="3:7" ht="14">
      <c r="C516" s="23"/>
      <c r="D516" s="23"/>
      <c r="E516" s="23"/>
      <c r="F516" s="23"/>
      <c r="G516" s="23"/>
    </row>
    <row r="517" spans="3:7" ht="14">
      <c r="C517" s="23"/>
      <c r="D517" s="23"/>
      <c r="E517" s="23"/>
      <c r="F517" s="23"/>
      <c r="G517" s="23"/>
    </row>
    <row r="518" spans="3:7" ht="14">
      <c r="C518" s="23"/>
      <c r="D518" s="23"/>
      <c r="E518" s="23"/>
      <c r="F518" s="23"/>
      <c r="G518" s="23"/>
    </row>
    <row r="519" spans="3:7" ht="14">
      <c r="C519" s="23"/>
      <c r="D519" s="23"/>
      <c r="E519" s="23"/>
      <c r="F519" s="23"/>
      <c r="G519" s="23"/>
    </row>
    <row r="520" spans="3:7" ht="14">
      <c r="C520" s="23"/>
      <c r="D520" s="23"/>
      <c r="E520" s="23"/>
      <c r="F520" s="23"/>
      <c r="G520" s="23"/>
    </row>
    <row r="521" spans="3:7" ht="14">
      <c r="C521" s="23"/>
      <c r="D521" s="23"/>
      <c r="E521" s="23"/>
      <c r="F521" s="23"/>
      <c r="G521" s="23"/>
    </row>
    <row r="522" spans="3:7" ht="14">
      <c r="C522" s="23"/>
      <c r="D522" s="23"/>
      <c r="E522" s="23"/>
      <c r="F522" s="23"/>
      <c r="G522" s="23"/>
    </row>
    <row r="523" spans="3:7" ht="14">
      <c r="C523" s="23"/>
      <c r="D523" s="23"/>
      <c r="E523" s="23"/>
      <c r="F523" s="23"/>
      <c r="G523" s="23"/>
    </row>
    <row r="524" spans="3:7" ht="14">
      <c r="C524" s="23"/>
      <c r="D524" s="23"/>
      <c r="E524" s="23"/>
      <c r="F524" s="23"/>
      <c r="G524" s="23"/>
    </row>
    <row r="525" spans="3:7" ht="14">
      <c r="C525" s="23"/>
      <c r="D525" s="23"/>
      <c r="E525" s="23"/>
      <c r="F525" s="23"/>
      <c r="G525" s="23"/>
    </row>
    <row r="526" spans="3:7" ht="14">
      <c r="C526" s="23"/>
      <c r="D526" s="23"/>
      <c r="E526" s="23"/>
      <c r="F526" s="23"/>
      <c r="G526" s="23"/>
    </row>
    <row r="527" spans="3:7" ht="14">
      <c r="C527" s="23"/>
      <c r="D527" s="23"/>
      <c r="E527" s="23"/>
      <c r="F527" s="23"/>
      <c r="G527" s="23"/>
    </row>
    <row r="528" spans="3:7" ht="14">
      <c r="C528" s="23"/>
      <c r="D528" s="23"/>
      <c r="E528" s="23"/>
      <c r="F528" s="23"/>
      <c r="G528" s="23"/>
    </row>
    <row r="529" spans="3:7" ht="14">
      <c r="C529" s="23"/>
      <c r="D529" s="23"/>
      <c r="E529" s="23"/>
      <c r="F529" s="23"/>
      <c r="G529" s="23"/>
    </row>
    <row r="530" spans="3:7" ht="14">
      <c r="C530" s="23"/>
      <c r="D530" s="23"/>
      <c r="E530" s="23"/>
      <c r="F530" s="23"/>
      <c r="G530" s="23"/>
    </row>
    <row r="531" spans="3:7" ht="14">
      <c r="C531" s="23"/>
      <c r="D531" s="23"/>
      <c r="E531" s="23"/>
      <c r="F531" s="23"/>
      <c r="G531" s="23"/>
    </row>
    <row r="532" spans="3:7" ht="14">
      <c r="C532" s="23"/>
      <c r="D532" s="23"/>
      <c r="E532" s="23"/>
      <c r="F532" s="23"/>
      <c r="G532" s="23"/>
    </row>
    <row r="533" spans="3:7" ht="14">
      <c r="C533" s="23"/>
      <c r="D533" s="23"/>
      <c r="E533" s="23"/>
      <c r="F533" s="23"/>
      <c r="G533" s="23"/>
    </row>
    <row r="534" spans="3:7" ht="14">
      <c r="C534" s="23"/>
      <c r="D534" s="23"/>
      <c r="E534" s="23"/>
      <c r="F534" s="23"/>
      <c r="G534" s="23"/>
    </row>
    <row r="535" spans="3:7" ht="14">
      <c r="C535" s="23"/>
      <c r="D535" s="23"/>
      <c r="E535" s="23"/>
      <c r="F535" s="23"/>
      <c r="G535" s="23"/>
    </row>
    <row r="536" spans="3:7" ht="14">
      <c r="C536" s="23"/>
      <c r="D536" s="23"/>
      <c r="E536" s="23"/>
      <c r="F536" s="23"/>
      <c r="G536" s="23"/>
    </row>
    <row r="537" spans="3:7" ht="14">
      <c r="C537" s="23"/>
      <c r="D537" s="23"/>
      <c r="E537" s="23"/>
      <c r="F537" s="23"/>
      <c r="G537" s="23"/>
    </row>
    <row r="538" spans="3:7" ht="14">
      <c r="C538" s="23"/>
      <c r="D538" s="23"/>
      <c r="E538" s="23"/>
      <c r="F538" s="23"/>
      <c r="G538" s="23"/>
    </row>
    <row r="539" spans="3:7" ht="14">
      <c r="C539" s="23"/>
      <c r="D539" s="23"/>
      <c r="E539" s="23"/>
      <c r="F539" s="23"/>
      <c r="G539" s="23"/>
    </row>
    <row r="540" spans="3:7" ht="14">
      <c r="C540" s="23"/>
      <c r="D540" s="23"/>
      <c r="E540" s="23"/>
      <c r="F540" s="23"/>
      <c r="G540" s="23"/>
    </row>
    <row r="541" spans="3:7" ht="14">
      <c r="C541" s="23"/>
      <c r="D541" s="23"/>
      <c r="E541" s="23"/>
      <c r="F541" s="23"/>
      <c r="G541" s="23"/>
    </row>
    <row r="542" spans="3:7" ht="14">
      <c r="C542" s="23"/>
      <c r="D542" s="23"/>
      <c r="E542" s="23"/>
      <c r="F542" s="23"/>
      <c r="G542" s="23"/>
    </row>
    <row r="543" spans="3:7" ht="14">
      <c r="C543" s="23"/>
      <c r="D543" s="23"/>
      <c r="E543" s="23"/>
      <c r="F543" s="23"/>
      <c r="G543" s="23"/>
    </row>
    <row r="544" spans="3:7" ht="14">
      <c r="C544" s="23"/>
      <c r="D544" s="23"/>
      <c r="E544" s="23"/>
      <c r="F544" s="23"/>
      <c r="G544" s="23"/>
    </row>
    <row r="545" spans="3:7" ht="14">
      <c r="C545" s="23"/>
      <c r="D545" s="23"/>
      <c r="E545" s="23"/>
      <c r="F545" s="23"/>
      <c r="G545" s="23"/>
    </row>
    <row r="546" spans="3:7" ht="14">
      <c r="C546" s="23"/>
      <c r="D546" s="23"/>
      <c r="E546" s="23"/>
      <c r="F546" s="23"/>
      <c r="G546" s="23"/>
    </row>
    <row r="547" spans="3:7" ht="14">
      <c r="C547" s="23"/>
      <c r="D547" s="23"/>
      <c r="E547" s="23"/>
      <c r="F547" s="23"/>
      <c r="G547" s="23"/>
    </row>
    <row r="548" spans="3:7" ht="14">
      <c r="C548" s="23"/>
      <c r="D548" s="23"/>
      <c r="E548" s="23"/>
      <c r="F548" s="23"/>
      <c r="G548" s="23"/>
    </row>
    <row r="549" spans="3:7" ht="14">
      <c r="C549" s="23"/>
      <c r="D549" s="23"/>
      <c r="E549" s="23"/>
      <c r="F549" s="23"/>
      <c r="G549" s="23"/>
    </row>
    <row r="550" spans="3:7" ht="14">
      <c r="C550" s="23"/>
      <c r="D550" s="23"/>
      <c r="E550" s="23"/>
      <c r="F550" s="23"/>
      <c r="G550" s="23"/>
    </row>
    <row r="551" spans="3:7" ht="14">
      <c r="C551" s="23"/>
      <c r="D551" s="23"/>
      <c r="E551" s="23"/>
      <c r="F551" s="23"/>
      <c r="G551" s="23"/>
    </row>
    <row r="552" spans="3:7" ht="14">
      <c r="C552" s="23"/>
      <c r="D552" s="23"/>
      <c r="E552" s="23"/>
      <c r="F552" s="23"/>
      <c r="G552" s="23"/>
    </row>
    <row r="553" spans="3:7" ht="14">
      <c r="C553" s="23"/>
      <c r="D553" s="23"/>
      <c r="E553" s="23"/>
      <c r="F553" s="23"/>
      <c r="G553" s="23"/>
    </row>
    <row r="554" spans="3:7" ht="14">
      <c r="C554" s="23"/>
      <c r="D554" s="23"/>
      <c r="E554" s="23"/>
      <c r="F554" s="23"/>
      <c r="G554" s="23"/>
    </row>
    <row r="555" spans="3:7" ht="14">
      <c r="C555" s="23"/>
      <c r="D555" s="23"/>
      <c r="E555" s="23"/>
      <c r="F555" s="23"/>
      <c r="G555" s="23"/>
    </row>
    <row r="556" spans="3:7" ht="14">
      <c r="C556" s="23"/>
      <c r="D556" s="23"/>
      <c r="E556" s="23"/>
      <c r="F556" s="23"/>
      <c r="G556" s="23"/>
    </row>
    <row r="557" spans="3:7" ht="14">
      <c r="C557" s="23"/>
      <c r="D557" s="23"/>
      <c r="E557" s="23"/>
      <c r="F557" s="23"/>
      <c r="G557" s="23"/>
    </row>
    <row r="558" spans="3:7" ht="14">
      <c r="C558" s="23"/>
      <c r="D558" s="23"/>
      <c r="E558" s="23"/>
      <c r="F558" s="23"/>
      <c r="G558" s="23"/>
    </row>
    <row r="559" spans="3:7" ht="14">
      <c r="C559" s="23"/>
      <c r="D559" s="23"/>
      <c r="E559" s="23"/>
      <c r="F559" s="23"/>
      <c r="G559" s="23"/>
    </row>
    <row r="560" spans="3:7" ht="14">
      <c r="C560" s="23"/>
      <c r="D560" s="23"/>
      <c r="E560" s="23"/>
      <c r="F560" s="23"/>
      <c r="G560" s="23"/>
    </row>
    <row r="561" spans="3:7" ht="14">
      <c r="C561" s="23"/>
      <c r="D561" s="23"/>
      <c r="E561" s="23"/>
      <c r="F561" s="23"/>
      <c r="G561" s="23"/>
    </row>
    <row r="562" spans="3:7" ht="14">
      <c r="C562" s="23"/>
      <c r="D562" s="23"/>
      <c r="E562" s="23"/>
      <c r="F562" s="23"/>
      <c r="G562" s="23"/>
    </row>
    <row r="563" spans="3:7" ht="14">
      <c r="C563" s="23"/>
      <c r="D563" s="23"/>
      <c r="E563" s="23"/>
      <c r="F563" s="23"/>
      <c r="G563" s="23"/>
    </row>
    <row r="564" spans="3:7" ht="14">
      <c r="C564" s="23"/>
      <c r="D564" s="23"/>
      <c r="E564" s="23"/>
      <c r="F564" s="23"/>
      <c r="G564" s="23"/>
    </row>
    <row r="565" spans="3:7" ht="14">
      <c r="C565" s="23"/>
      <c r="D565" s="23"/>
      <c r="E565" s="23"/>
      <c r="F565" s="23"/>
      <c r="G565" s="23"/>
    </row>
    <row r="566" spans="3:7" ht="14">
      <c r="C566" s="23"/>
      <c r="D566" s="23"/>
      <c r="E566" s="23"/>
      <c r="F566" s="23"/>
      <c r="G566" s="23"/>
    </row>
    <row r="567" spans="3:7" ht="14">
      <c r="C567" s="23"/>
      <c r="D567" s="23"/>
      <c r="E567" s="23"/>
      <c r="F567" s="23"/>
      <c r="G567" s="23"/>
    </row>
    <row r="568" spans="3:7" ht="14">
      <c r="C568" s="23"/>
      <c r="D568" s="23"/>
      <c r="E568" s="23"/>
      <c r="F568" s="23"/>
      <c r="G568" s="23"/>
    </row>
    <row r="569" spans="3:7" ht="14">
      <c r="C569" s="23"/>
      <c r="D569" s="23"/>
      <c r="E569" s="23"/>
      <c r="F569" s="23"/>
      <c r="G569" s="23"/>
    </row>
    <row r="570" spans="3:7" ht="14">
      <c r="C570" s="23"/>
      <c r="D570" s="23"/>
      <c r="E570" s="23"/>
      <c r="F570" s="23"/>
      <c r="G570" s="23"/>
    </row>
    <row r="571" spans="3:7" ht="14">
      <c r="C571" s="23"/>
      <c r="D571" s="23"/>
      <c r="E571" s="23"/>
      <c r="F571" s="23"/>
      <c r="G571" s="23"/>
    </row>
    <row r="572" spans="3:7" ht="14">
      <c r="C572" s="23"/>
      <c r="D572" s="23"/>
      <c r="E572" s="23"/>
      <c r="F572" s="23"/>
      <c r="G572" s="23"/>
    </row>
    <row r="573" spans="3:7" ht="14">
      <c r="C573" s="23"/>
      <c r="D573" s="23"/>
      <c r="E573" s="23"/>
      <c r="F573" s="23"/>
      <c r="G573" s="23"/>
    </row>
    <row r="574" spans="3:7" ht="14">
      <c r="C574" s="23"/>
      <c r="D574" s="23"/>
      <c r="E574" s="23"/>
      <c r="F574" s="23"/>
      <c r="G574" s="23"/>
    </row>
    <row r="575" spans="3:7" ht="14">
      <c r="C575" s="23"/>
      <c r="D575" s="23"/>
      <c r="E575" s="23"/>
      <c r="F575" s="23"/>
      <c r="G575" s="23"/>
    </row>
    <row r="576" spans="3:7" ht="14">
      <c r="C576" s="23"/>
      <c r="D576" s="23"/>
      <c r="E576" s="23"/>
      <c r="F576" s="23"/>
      <c r="G576" s="23"/>
    </row>
    <row r="577" spans="3:7" ht="14">
      <c r="C577" s="23"/>
      <c r="D577" s="23"/>
      <c r="E577" s="23"/>
      <c r="F577" s="23"/>
      <c r="G577" s="23"/>
    </row>
    <row r="578" spans="3:7" ht="14">
      <c r="C578" s="23"/>
      <c r="D578" s="23"/>
      <c r="E578" s="23"/>
      <c r="F578" s="23"/>
      <c r="G578" s="23"/>
    </row>
    <row r="579" spans="3:7" ht="14">
      <c r="C579" s="23"/>
      <c r="D579" s="23"/>
      <c r="E579" s="23"/>
      <c r="F579" s="23"/>
      <c r="G579" s="23"/>
    </row>
    <row r="580" spans="3:7" ht="14">
      <c r="C580" s="23"/>
      <c r="D580" s="23"/>
      <c r="E580" s="23"/>
      <c r="F580" s="23"/>
      <c r="G580" s="23"/>
    </row>
    <row r="581" spans="3:7" ht="14">
      <c r="C581" s="23"/>
      <c r="D581" s="23"/>
      <c r="E581" s="23"/>
      <c r="F581" s="23"/>
      <c r="G581" s="23"/>
    </row>
    <row r="582" spans="3:7" ht="14">
      <c r="C582" s="23"/>
      <c r="D582" s="23"/>
      <c r="E582" s="23"/>
      <c r="F582" s="23"/>
      <c r="G582" s="23"/>
    </row>
    <row r="583" spans="3:7" ht="14">
      <c r="C583" s="23"/>
      <c r="D583" s="23"/>
      <c r="E583" s="23"/>
      <c r="F583" s="23"/>
      <c r="G583" s="23"/>
    </row>
    <row r="584" spans="3:7" ht="14">
      <c r="C584" s="23"/>
      <c r="D584" s="23"/>
      <c r="E584" s="23"/>
      <c r="F584" s="23"/>
      <c r="G584" s="23"/>
    </row>
    <row r="585" spans="3:7" ht="14">
      <c r="C585" s="23"/>
      <c r="D585" s="23"/>
      <c r="E585" s="23"/>
      <c r="F585" s="23"/>
      <c r="G585" s="23"/>
    </row>
    <row r="586" spans="3:7" ht="14">
      <c r="C586" s="23"/>
      <c r="D586" s="23"/>
      <c r="E586" s="23"/>
      <c r="F586" s="23"/>
      <c r="G586" s="23"/>
    </row>
    <row r="587" spans="3:7" ht="14">
      <c r="C587" s="23"/>
      <c r="D587" s="23"/>
      <c r="E587" s="23"/>
      <c r="F587" s="23"/>
      <c r="G587" s="23"/>
    </row>
    <row r="588" spans="3:7" ht="14">
      <c r="C588" s="23"/>
      <c r="D588" s="23"/>
      <c r="E588" s="23"/>
      <c r="F588" s="23"/>
      <c r="G588" s="23"/>
    </row>
    <row r="589" spans="3:7" ht="14">
      <c r="C589" s="23"/>
      <c r="D589" s="23"/>
      <c r="E589" s="23"/>
      <c r="F589" s="23"/>
      <c r="G589" s="23"/>
    </row>
    <row r="590" spans="3:7" ht="14">
      <c r="C590" s="23"/>
      <c r="D590" s="23"/>
      <c r="E590" s="23"/>
      <c r="F590" s="23"/>
      <c r="G590" s="23"/>
    </row>
    <row r="591" spans="3:7" ht="14">
      <c r="C591" s="23"/>
      <c r="D591" s="23"/>
      <c r="E591" s="23"/>
      <c r="F591" s="23"/>
      <c r="G591" s="23"/>
    </row>
    <row r="592" spans="3:7" ht="14">
      <c r="C592" s="23"/>
      <c r="D592" s="23"/>
      <c r="E592" s="23"/>
      <c r="F592" s="23"/>
      <c r="G592" s="23"/>
    </row>
    <row r="593" spans="3:7" ht="14">
      <c r="C593" s="23"/>
      <c r="D593" s="23"/>
      <c r="E593" s="23"/>
      <c r="F593" s="23"/>
      <c r="G593" s="23"/>
    </row>
    <row r="594" spans="3:7" ht="14">
      <c r="C594" s="23"/>
      <c r="D594" s="23"/>
      <c r="E594" s="23"/>
      <c r="F594" s="23"/>
      <c r="G594" s="23"/>
    </row>
    <row r="595" spans="3:7" ht="14">
      <c r="C595" s="23"/>
      <c r="D595" s="23"/>
      <c r="E595" s="23"/>
      <c r="F595" s="23"/>
      <c r="G595" s="23"/>
    </row>
    <row r="596" spans="3:7" ht="14">
      <c r="C596" s="23"/>
      <c r="D596" s="23"/>
      <c r="E596" s="23"/>
      <c r="F596" s="23"/>
      <c r="G596" s="23"/>
    </row>
    <row r="597" spans="3:7" ht="14">
      <c r="C597" s="23"/>
      <c r="D597" s="23"/>
      <c r="E597" s="23"/>
      <c r="F597" s="23"/>
      <c r="G597" s="23"/>
    </row>
    <row r="598" spans="3:7" ht="14">
      <c r="C598" s="23"/>
      <c r="D598" s="23"/>
      <c r="E598" s="23"/>
      <c r="F598" s="23"/>
      <c r="G598" s="23"/>
    </row>
    <row r="599" spans="3:7" ht="14">
      <c r="C599" s="23"/>
      <c r="D599" s="23"/>
      <c r="E599" s="23"/>
      <c r="F599" s="23"/>
      <c r="G599" s="23"/>
    </row>
    <row r="600" spans="3:7" ht="14">
      <c r="C600" s="23"/>
      <c r="D600" s="23"/>
      <c r="E600" s="23"/>
      <c r="F600" s="23"/>
      <c r="G600" s="23"/>
    </row>
    <row r="601" spans="3:7" ht="14">
      <c r="C601" s="23"/>
      <c r="D601" s="23"/>
      <c r="E601" s="23"/>
      <c r="F601" s="23"/>
      <c r="G601" s="23"/>
    </row>
    <row r="602" spans="3:7" ht="14">
      <c r="C602" s="23"/>
      <c r="D602" s="23"/>
      <c r="E602" s="23"/>
      <c r="F602" s="23"/>
      <c r="G602" s="23"/>
    </row>
    <row r="603" spans="3:7" ht="14">
      <c r="C603" s="23"/>
      <c r="D603" s="23"/>
      <c r="E603" s="23"/>
      <c r="F603" s="23"/>
      <c r="G603" s="23"/>
    </row>
    <row r="604" spans="3:7" ht="14">
      <c r="C604" s="23"/>
      <c r="D604" s="23"/>
      <c r="E604" s="23"/>
      <c r="F604" s="23"/>
      <c r="G604" s="23"/>
    </row>
    <row r="605" spans="3:7" ht="14">
      <c r="C605" s="23"/>
      <c r="D605" s="23"/>
      <c r="E605" s="23"/>
      <c r="F605" s="23"/>
      <c r="G605" s="23"/>
    </row>
    <row r="606" spans="3:7" ht="14">
      <c r="C606" s="23"/>
      <c r="D606" s="23"/>
      <c r="E606" s="23"/>
      <c r="F606" s="23"/>
      <c r="G606" s="23"/>
    </row>
    <row r="607" spans="3:7" ht="14">
      <c r="C607" s="23"/>
      <c r="D607" s="23"/>
      <c r="E607" s="23"/>
      <c r="F607" s="23"/>
      <c r="G607" s="23"/>
    </row>
    <row r="608" spans="3:7" ht="14">
      <c r="C608" s="23"/>
      <c r="D608" s="23"/>
      <c r="E608" s="23"/>
      <c r="F608" s="23"/>
      <c r="G608" s="23"/>
    </row>
    <row r="609" spans="3:7" ht="14">
      <c r="C609" s="23"/>
      <c r="D609" s="23"/>
      <c r="E609" s="23"/>
      <c r="F609" s="23"/>
      <c r="G609" s="23"/>
    </row>
    <row r="610" spans="3:7" ht="14">
      <c r="C610" s="23"/>
      <c r="D610" s="23"/>
      <c r="E610" s="23"/>
      <c r="F610" s="23"/>
      <c r="G610" s="23"/>
    </row>
    <row r="611" spans="3:7" ht="14">
      <c r="C611" s="23"/>
      <c r="D611" s="23"/>
      <c r="E611" s="23"/>
      <c r="F611" s="23"/>
      <c r="G611" s="23"/>
    </row>
    <row r="612" spans="3:7" ht="14">
      <c r="C612" s="23"/>
      <c r="D612" s="23"/>
      <c r="E612" s="23"/>
      <c r="F612" s="23"/>
      <c r="G612" s="23"/>
    </row>
    <row r="613" spans="3:7" ht="14">
      <c r="C613" s="23"/>
      <c r="D613" s="23"/>
      <c r="E613" s="23"/>
      <c r="F613" s="23"/>
      <c r="G613" s="23"/>
    </row>
    <row r="614" spans="3:7" ht="14">
      <c r="C614" s="23"/>
      <c r="D614" s="23"/>
      <c r="E614" s="23"/>
      <c r="F614" s="23"/>
      <c r="G614" s="23"/>
    </row>
    <row r="615" spans="3:7" ht="14">
      <c r="C615" s="23"/>
      <c r="D615" s="23"/>
      <c r="E615" s="23"/>
      <c r="F615" s="23"/>
      <c r="G615" s="23"/>
    </row>
    <row r="616" spans="3:7" ht="14">
      <c r="C616" s="23"/>
      <c r="D616" s="23"/>
      <c r="E616" s="23"/>
      <c r="F616" s="23"/>
      <c r="G616" s="23"/>
    </row>
    <row r="617" spans="3:7" ht="14">
      <c r="C617" s="23"/>
      <c r="D617" s="23"/>
      <c r="E617" s="23"/>
      <c r="F617" s="23"/>
      <c r="G617" s="23"/>
    </row>
    <row r="618" spans="3:7" ht="14">
      <c r="C618" s="23"/>
      <c r="D618" s="23"/>
      <c r="E618" s="23"/>
      <c r="F618" s="23"/>
      <c r="G618" s="23"/>
    </row>
    <row r="619" spans="3:7" ht="14">
      <c r="C619" s="23"/>
      <c r="D619" s="23"/>
      <c r="E619" s="23"/>
      <c r="F619" s="23"/>
      <c r="G619" s="23"/>
    </row>
    <row r="620" spans="3:7" ht="14">
      <c r="C620" s="23"/>
      <c r="D620" s="23"/>
      <c r="E620" s="23"/>
      <c r="F620" s="23"/>
      <c r="G620" s="23"/>
    </row>
    <row r="621" spans="3:7" ht="14">
      <c r="C621" s="23"/>
      <c r="D621" s="23"/>
      <c r="E621" s="23"/>
      <c r="F621" s="23"/>
      <c r="G621" s="23"/>
    </row>
    <row r="622" spans="3:7" ht="14">
      <c r="C622" s="23"/>
      <c r="D622" s="23"/>
      <c r="E622" s="23"/>
      <c r="F622" s="23"/>
      <c r="G622" s="23"/>
    </row>
    <row r="623" spans="3:7" ht="14">
      <c r="C623" s="23"/>
      <c r="D623" s="23"/>
      <c r="E623" s="23"/>
      <c r="F623" s="23"/>
      <c r="G623" s="23"/>
    </row>
    <row r="624" spans="3:7" ht="14">
      <c r="C624" s="23"/>
      <c r="D624" s="23"/>
      <c r="E624" s="23"/>
      <c r="F624" s="23"/>
      <c r="G624" s="23"/>
    </row>
    <row r="625" spans="3:7" ht="14">
      <c r="C625" s="23"/>
      <c r="D625" s="23"/>
      <c r="E625" s="23"/>
      <c r="F625" s="23"/>
      <c r="G625" s="23"/>
    </row>
    <row r="626" spans="3:7" ht="14">
      <c r="C626" s="23"/>
      <c r="D626" s="23"/>
      <c r="E626" s="23"/>
      <c r="F626" s="23"/>
      <c r="G626" s="23"/>
    </row>
    <row r="627" spans="3:7" ht="14">
      <c r="C627" s="23"/>
      <c r="D627" s="23"/>
      <c r="E627" s="23"/>
      <c r="F627" s="23"/>
      <c r="G627" s="23"/>
    </row>
    <row r="628" spans="3:7" ht="14">
      <c r="C628" s="23"/>
      <c r="D628" s="23"/>
      <c r="E628" s="23"/>
      <c r="F628" s="23"/>
      <c r="G628" s="23"/>
    </row>
    <row r="629" spans="3:7" ht="14">
      <c r="C629" s="23"/>
      <c r="D629" s="23"/>
      <c r="E629" s="23"/>
      <c r="F629" s="23"/>
      <c r="G629" s="23"/>
    </row>
    <row r="630" spans="3:7" ht="14">
      <c r="C630" s="23"/>
      <c r="D630" s="23"/>
      <c r="E630" s="23"/>
      <c r="F630" s="23"/>
      <c r="G630" s="23"/>
    </row>
    <row r="631" spans="3:7" ht="14">
      <c r="C631" s="23"/>
      <c r="D631" s="23"/>
      <c r="E631" s="23"/>
      <c r="F631" s="23"/>
      <c r="G631" s="23"/>
    </row>
    <row r="632" spans="3:7" ht="14">
      <c r="C632" s="23"/>
      <c r="D632" s="23"/>
      <c r="E632" s="23"/>
      <c r="F632" s="23"/>
      <c r="G632" s="23"/>
    </row>
    <row r="633" spans="3:7" ht="14">
      <c r="C633" s="23"/>
      <c r="D633" s="23"/>
      <c r="E633" s="23"/>
      <c r="F633" s="23"/>
      <c r="G633" s="23"/>
    </row>
    <row r="634" spans="3:7" ht="14">
      <c r="C634" s="23"/>
      <c r="D634" s="23"/>
      <c r="E634" s="23"/>
      <c r="F634" s="23"/>
      <c r="G634" s="23"/>
    </row>
    <row r="635" spans="3:7" ht="14">
      <c r="C635" s="23"/>
      <c r="D635" s="23"/>
      <c r="E635" s="23"/>
      <c r="F635" s="23"/>
      <c r="G635" s="23"/>
    </row>
    <row r="636" spans="3:7" ht="14">
      <c r="C636" s="23"/>
      <c r="D636" s="23"/>
      <c r="E636" s="23"/>
      <c r="F636" s="23"/>
      <c r="G636" s="23"/>
    </row>
    <row r="637" spans="3:7" ht="14">
      <c r="C637" s="23"/>
      <c r="D637" s="23"/>
      <c r="E637" s="23"/>
      <c r="F637" s="23"/>
      <c r="G637" s="23"/>
    </row>
    <row r="638" spans="3:7" ht="14">
      <c r="C638" s="23"/>
      <c r="D638" s="23"/>
      <c r="E638" s="23"/>
      <c r="F638" s="23"/>
      <c r="G638" s="23"/>
    </row>
    <row r="639" spans="3:7" ht="14">
      <c r="C639" s="23"/>
      <c r="D639" s="23"/>
      <c r="E639" s="23"/>
      <c r="F639" s="23"/>
      <c r="G639" s="23"/>
    </row>
    <row r="640" spans="3:7" ht="14">
      <c r="C640" s="23"/>
      <c r="D640" s="23"/>
      <c r="E640" s="23"/>
      <c r="F640" s="23"/>
      <c r="G640" s="23"/>
    </row>
    <row r="641" spans="3:7" ht="14">
      <c r="C641" s="23"/>
      <c r="D641" s="23"/>
      <c r="E641" s="23"/>
      <c r="F641" s="23"/>
      <c r="G641" s="23"/>
    </row>
    <row r="642" spans="3:7" ht="14">
      <c r="C642" s="23"/>
      <c r="D642" s="23"/>
      <c r="E642" s="23"/>
      <c r="F642" s="23"/>
      <c r="G642" s="23"/>
    </row>
    <row r="643" spans="3:7" ht="14">
      <c r="C643" s="23"/>
      <c r="D643" s="23"/>
      <c r="E643" s="23"/>
      <c r="F643" s="23"/>
      <c r="G643" s="23"/>
    </row>
    <row r="644" spans="3:7" ht="14">
      <c r="C644" s="23"/>
      <c r="D644" s="23"/>
      <c r="E644" s="23"/>
      <c r="F644" s="23"/>
      <c r="G644" s="23"/>
    </row>
    <row r="645" spans="3:7" ht="14">
      <c r="C645" s="23"/>
      <c r="D645" s="23"/>
      <c r="E645" s="23"/>
      <c r="F645" s="23"/>
      <c r="G645" s="23"/>
    </row>
    <row r="646" spans="3:7" ht="14">
      <c r="C646" s="23"/>
      <c r="D646" s="23"/>
      <c r="E646" s="23"/>
      <c r="F646" s="23"/>
      <c r="G646" s="23"/>
    </row>
    <row r="647" spans="3:7" ht="14">
      <c r="C647" s="23"/>
      <c r="D647" s="23"/>
      <c r="E647" s="23"/>
      <c r="F647" s="23"/>
      <c r="G647" s="23"/>
    </row>
    <row r="648" spans="3:7" ht="14">
      <c r="C648" s="23"/>
      <c r="D648" s="23"/>
      <c r="E648" s="23"/>
      <c r="F648" s="23"/>
      <c r="G648" s="23"/>
    </row>
    <row r="649" spans="3:7" ht="14">
      <c r="C649" s="23"/>
      <c r="D649" s="23"/>
      <c r="E649" s="23"/>
      <c r="F649" s="23"/>
      <c r="G649" s="23"/>
    </row>
    <row r="650" spans="3:7" ht="14">
      <c r="C650" s="23"/>
      <c r="D650" s="23"/>
      <c r="E650" s="23"/>
      <c r="F650" s="23"/>
      <c r="G650" s="23"/>
    </row>
    <row r="651" spans="3:7" ht="14">
      <c r="C651" s="23"/>
      <c r="D651" s="23"/>
      <c r="E651" s="23"/>
      <c r="F651" s="23"/>
      <c r="G651" s="23"/>
    </row>
    <row r="652" spans="3:7" ht="14">
      <c r="C652" s="23"/>
      <c r="D652" s="23"/>
      <c r="E652" s="23"/>
      <c r="F652" s="23"/>
      <c r="G652" s="23"/>
    </row>
    <row r="653" spans="3:7" ht="14">
      <c r="C653" s="23"/>
      <c r="D653" s="23"/>
      <c r="E653" s="23"/>
      <c r="F653" s="23"/>
      <c r="G653" s="23"/>
    </row>
    <row r="654" spans="3:7" ht="14">
      <c r="C654" s="23"/>
      <c r="D654" s="23"/>
      <c r="E654" s="23"/>
      <c r="F654" s="23"/>
      <c r="G654" s="23"/>
    </row>
    <row r="655" spans="3:7" ht="14">
      <c r="C655" s="23"/>
      <c r="D655" s="23"/>
      <c r="E655" s="23"/>
      <c r="F655" s="23"/>
      <c r="G655" s="23"/>
    </row>
    <row r="656" spans="3:7" ht="14">
      <c r="C656" s="23"/>
      <c r="D656" s="23"/>
      <c r="E656" s="23"/>
      <c r="F656" s="23"/>
      <c r="G656" s="23"/>
    </row>
    <row r="657" spans="3:7" ht="14">
      <c r="C657" s="23"/>
      <c r="D657" s="23"/>
      <c r="E657" s="23"/>
      <c r="F657" s="23"/>
      <c r="G657" s="23"/>
    </row>
    <row r="658" spans="3:7" ht="14">
      <c r="C658" s="23"/>
      <c r="D658" s="23"/>
      <c r="E658" s="23"/>
      <c r="F658" s="23"/>
      <c r="G658" s="23"/>
    </row>
    <row r="659" spans="3:7" ht="14">
      <c r="C659" s="23"/>
      <c r="D659" s="23"/>
      <c r="E659" s="23"/>
      <c r="F659" s="23"/>
      <c r="G659" s="23"/>
    </row>
    <row r="660" spans="3:7" ht="14">
      <c r="C660" s="23"/>
      <c r="D660" s="23"/>
      <c r="E660" s="23"/>
      <c r="F660" s="23"/>
      <c r="G660" s="23"/>
    </row>
    <row r="661" spans="3:7" ht="14">
      <c r="C661" s="23"/>
      <c r="D661" s="23"/>
      <c r="E661" s="23"/>
      <c r="F661" s="23"/>
      <c r="G661" s="23"/>
    </row>
    <row r="662" spans="3:7" ht="14">
      <c r="C662" s="23"/>
      <c r="D662" s="23"/>
      <c r="E662" s="23"/>
      <c r="F662" s="23"/>
      <c r="G662" s="23"/>
    </row>
    <row r="663" spans="3:7" ht="14">
      <c r="C663" s="23"/>
      <c r="D663" s="23"/>
      <c r="E663" s="23"/>
      <c r="F663" s="23"/>
      <c r="G663" s="23"/>
    </row>
    <row r="664" spans="3:7" ht="14">
      <c r="C664" s="23"/>
      <c r="D664" s="23"/>
      <c r="E664" s="23"/>
      <c r="F664" s="23"/>
      <c r="G664" s="23"/>
    </row>
    <row r="665" spans="3:7" ht="14">
      <c r="C665" s="23"/>
      <c r="D665" s="23"/>
      <c r="E665" s="23"/>
      <c r="F665" s="23"/>
      <c r="G665" s="23"/>
    </row>
    <row r="666" spans="3:7" ht="14">
      <c r="C666" s="23"/>
      <c r="D666" s="23"/>
      <c r="E666" s="23"/>
      <c r="F666" s="23"/>
      <c r="G666" s="23"/>
    </row>
    <row r="667" spans="3:7" ht="14">
      <c r="C667" s="23"/>
      <c r="D667" s="23"/>
      <c r="E667" s="23"/>
      <c r="F667" s="23"/>
      <c r="G667" s="23"/>
    </row>
    <row r="668" spans="3:7" ht="14">
      <c r="C668" s="23"/>
      <c r="D668" s="23"/>
      <c r="E668" s="23"/>
      <c r="F668" s="23"/>
      <c r="G668" s="23"/>
    </row>
    <row r="669" spans="3:7" ht="14">
      <c r="C669" s="23"/>
      <c r="D669" s="23"/>
      <c r="E669" s="23"/>
      <c r="F669" s="23"/>
      <c r="G669" s="23"/>
    </row>
    <row r="670" spans="3:7" ht="14">
      <c r="C670" s="23"/>
      <c r="D670" s="23"/>
      <c r="E670" s="23"/>
      <c r="F670" s="23"/>
      <c r="G670" s="23"/>
    </row>
    <row r="671" spans="3:7" ht="14">
      <c r="C671" s="23"/>
      <c r="D671" s="23"/>
      <c r="E671" s="23"/>
      <c r="F671" s="23"/>
      <c r="G671" s="23"/>
    </row>
    <row r="672" spans="3:7" ht="14">
      <c r="C672" s="23"/>
      <c r="D672" s="23"/>
      <c r="E672" s="23"/>
      <c r="F672" s="23"/>
      <c r="G672" s="23"/>
    </row>
    <row r="673" spans="3:7" ht="14">
      <c r="C673" s="23"/>
      <c r="D673" s="23"/>
      <c r="E673" s="23"/>
      <c r="F673" s="23"/>
      <c r="G673" s="23"/>
    </row>
    <row r="674" spans="3:7" ht="14">
      <c r="C674" s="23"/>
      <c r="D674" s="23"/>
      <c r="E674" s="23"/>
      <c r="F674" s="23"/>
      <c r="G674" s="23"/>
    </row>
    <row r="675" spans="3:7" ht="14">
      <c r="C675" s="23"/>
      <c r="D675" s="23"/>
      <c r="E675" s="23"/>
      <c r="F675" s="23"/>
      <c r="G675" s="23"/>
    </row>
    <row r="676" spans="3:7" ht="14">
      <c r="C676" s="23"/>
      <c r="D676" s="23"/>
      <c r="E676" s="23"/>
      <c r="F676" s="23"/>
      <c r="G676" s="23"/>
    </row>
    <row r="677" spans="3:7" ht="14">
      <c r="C677" s="23"/>
      <c r="D677" s="23"/>
      <c r="E677" s="23"/>
      <c r="F677" s="23"/>
      <c r="G677" s="23"/>
    </row>
    <row r="678" spans="3:7" ht="14">
      <c r="C678" s="23"/>
      <c r="D678" s="23"/>
      <c r="E678" s="23"/>
      <c r="F678" s="23"/>
      <c r="G678" s="23"/>
    </row>
    <row r="679" spans="3:7" ht="14">
      <c r="C679" s="23"/>
      <c r="D679" s="23"/>
      <c r="E679" s="23"/>
      <c r="F679" s="23"/>
      <c r="G679" s="23"/>
    </row>
    <row r="680" spans="3:7" ht="14">
      <c r="C680" s="23"/>
      <c r="D680" s="23"/>
      <c r="E680" s="23"/>
      <c r="F680" s="23"/>
      <c r="G680" s="23"/>
    </row>
    <row r="681" spans="3:7" ht="14">
      <c r="C681" s="23"/>
      <c r="D681" s="23"/>
      <c r="E681" s="23"/>
      <c r="F681" s="23"/>
      <c r="G681" s="23"/>
    </row>
    <row r="682" spans="3:7" ht="14">
      <c r="C682" s="23"/>
      <c r="D682" s="23"/>
      <c r="E682" s="23"/>
      <c r="F682" s="23"/>
      <c r="G682" s="23"/>
    </row>
    <row r="683" spans="3:7" ht="14">
      <c r="C683" s="23"/>
      <c r="D683" s="23"/>
      <c r="E683" s="23"/>
      <c r="F683" s="23"/>
      <c r="G683" s="23"/>
    </row>
    <row r="684" spans="3:7" ht="14">
      <c r="C684" s="23"/>
      <c r="D684" s="23"/>
      <c r="E684" s="23"/>
      <c r="F684" s="23"/>
      <c r="G684" s="23"/>
    </row>
    <row r="685" spans="3:7" ht="14">
      <c r="C685" s="23"/>
      <c r="D685" s="23"/>
      <c r="E685" s="23"/>
      <c r="F685" s="23"/>
      <c r="G685" s="23"/>
    </row>
    <row r="686" spans="3:7" ht="14">
      <c r="C686" s="23"/>
      <c r="D686" s="23"/>
      <c r="E686" s="23"/>
      <c r="F686" s="23"/>
      <c r="G686" s="23"/>
    </row>
    <row r="687" spans="3:7" ht="14">
      <c r="C687" s="23"/>
      <c r="D687" s="23"/>
      <c r="E687" s="23"/>
      <c r="F687" s="23"/>
      <c r="G687" s="23"/>
    </row>
    <row r="688" spans="3:7" ht="14">
      <c r="C688" s="23"/>
      <c r="D688" s="23"/>
      <c r="E688" s="23"/>
      <c r="F688" s="23"/>
      <c r="G688" s="23"/>
    </row>
    <row r="689" spans="3:7" ht="14">
      <c r="C689" s="23"/>
      <c r="D689" s="23"/>
      <c r="E689" s="23"/>
      <c r="F689" s="23"/>
      <c r="G689" s="23"/>
    </row>
    <row r="690" spans="3:7" ht="14">
      <c r="C690" s="23"/>
      <c r="D690" s="23"/>
      <c r="E690" s="23"/>
      <c r="F690" s="23"/>
      <c r="G690" s="23"/>
    </row>
    <row r="691" spans="3:7" ht="14">
      <c r="C691" s="23"/>
      <c r="D691" s="23"/>
      <c r="E691" s="23"/>
      <c r="F691" s="23"/>
      <c r="G691" s="23"/>
    </row>
    <row r="692" spans="3:7" ht="14">
      <c r="C692" s="23"/>
      <c r="D692" s="23"/>
      <c r="E692" s="23"/>
      <c r="F692" s="23"/>
      <c r="G692" s="23"/>
    </row>
    <row r="693" spans="3:7" ht="14">
      <c r="C693" s="23"/>
      <c r="D693" s="23"/>
      <c r="E693" s="23"/>
      <c r="F693" s="23"/>
      <c r="G693" s="23"/>
    </row>
    <row r="694" spans="3:7" ht="14">
      <c r="C694" s="23"/>
      <c r="D694" s="23"/>
      <c r="E694" s="23"/>
      <c r="F694" s="23"/>
      <c r="G694" s="23"/>
    </row>
    <row r="695" spans="3:7" ht="14">
      <c r="C695" s="23"/>
      <c r="D695" s="23"/>
      <c r="E695" s="23"/>
      <c r="F695" s="23"/>
      <c r="G695" s="23"/>
    </row>
    <row r="696" spans="3:7" ht="14">
      <c r="C696" s="23"/>
      <c r="D696" s="23"/>
      <c r="E696" s="23"/>
      <c r="F696" s="23"/>
      <c r="G696" s="23"/>
    </row>
    <row r="697" spans="3:7" ht="14">
      <c r="C697" s="23"/>
      <c r="D697" s="23"/>
      <c r="E697" s="23"/>
      <c r="F697" s="23"/>
      <c r="G697" s="23"/>
    </row>
    <row r="698" spans="3:7" ht="14">
      <c r="C698" s="23"/>
      <c r="D698" s="23"/>
      <c r="E698" s="23"/>
      <c r="F698" s="23"/>
      <c r="G698" s="23"/>
    </row>
    <row r="699" spans="3:7" ht="14">
      <c r="C699" s="23"/>
      <c r="D699" s="23"/>
      <c r="E699" s="23"/>
      <c r="F699" s="23"/>
      <c r="G699" s="23"/>
    </row>
    <row r="700" spans="3:7" ht="14">
      <c r="C700" s="23"/>
      <c r="D700" s="23"/>
      <c r="E700" s="23"/>
      <c r="F700" s="23"/>
      <c r="G700" s="23"/>
    </row>
    <row r="701" spans="3:7" ht="14">
      <c r="C701" s="23"/>
      <c r="D701" s="23"/>
      <c r="E701" s="23"/>
      <c r="F701" s="23"/>
      <c r="G701" s="23"/>
    </row>
    <row r="702" spans="3:7" ht="14">
      <c r="C702" s="23"/>
      <c r="D702" s="23"/>
      <c r="E702" s="23"/>
      <c r="F702" s="23"/>
      <c r="G702" s="23"/>
    </row>
    <row r="703" spans="3:7" ht="14">
      <c r="C703" s="23"/>
      <c r="D703" s="23"/>
      <c r="E703" s="23"/>
      <c r="F703" s="23"/>
      <c r="G703" s="23"/>
    </row>
    <row r="704" spans="3:7" ht="14">
      <c r="C704" s="23"/>
      <c r="D704" s="23"/>
      <c r="E704" s="23"/>
      <c r="F704" s="23"/>
      <c r="G704" s="23"/>
    </row>
    <row r="705" spans="3:7" ht="14">
      <c r="C705" s="23"/>
      <c r="D705" s="23"/>
      <c r="E705" s="23"/>
      <c r="F705" s="23"/>
      <c r="G705" s="23"/>
    </row>
    <row r="706" spans="3:7" ht="14">
      <c r="C706" s="23"/>
      <c r="D706" s="23"/>
      <c r="E706" s="23"/>
      <c r="F706" s="23"/>
      <c r="G706" s="23"/>
    </row>
    <row r="707" spans="3:7" ht="14">
      <c r="C707" s="23"/>
      <c r="D707" s="23"/>
      <c r="E707" s="23"/>
      <c r="F707" s="23"/>
      <c r="G707" s="23"/>
    </row>
    <row r="708" spans="3:7" ht="14">
      <c r="C708" s="23"/>
      <c r="D708" s="23"/>
      <c r="E708" s="23"/>
      <c r="F708" s="23"/>
      <c r="G708" s="23"/>
    </row>
    <row r="709" spans="3:7" ht="14">
      <c r="C709" s="23"/>
      <c r="D709" s="23"/>
      <c r="E709" s="23"/>
      <c r="F709" s="23"/>
      <c r="G709" s="23"/>
    </row>
    <row r="710" spans="3:7" ht="14">
      <c r="C710" s="23"/>
      <c r="D710" s="23"/>
      <c r="E710" s="23"/>
      <c r="F710" s="23"/>
      <c r="G710" s="23"/>
    </row>
    <row r="711" spans="3:7" ht="14">
      <c r="C711" s="23"/>
      <c r="D711" s="23"/>
      <c r="E711" s="23"/>
      <c r="F711" s="23"/>
      <c r="G711" s="23"/>
    </row>
    <row r="712" spans="3:7" ht="14">
      <c r="C712" s="23"/>
      <c r="D712" s="23"/>
      <c r="E712" s="23"/>
      <c r="F712" s="23"/>
      <c r="G712" s="23"/>
    </row>
    <row r="713" spans="3:7" ht="14">
      <c r="C713" s="23"/>
      <c r="D713" s="23"/>
      <c r="E713" s="23"/>
      <c r="F713" s="23"/>
      <c r="G713" s="23"/>
    </row>
    <row r="714" spans="3:7" ht="14">
      <c r="C714" s="23"/>
      <c r="D714" s="23"/>
      <c r="E714" s="23"/>
      <c r="F714" s="23"/>
      <c r="G714" s="23"/>
    </row>
    <row r="715" spans="3:7" ht="14">
      <c r="C715" s="23"/>
      <c r="D715" s="23"/>
      <c r="E715" s="23"/>
      <c r="F715" s="23"/>
      <c r="G715" s="23"/>
    </row>
    <row r="716" spans="3:7" ht="14">
      <c r="C716" s="23"/>
      <c r="D716" s="23"/>
      <c r="E716" s="23"/>
      <c r="F716" s="23"/>
      <c r="G716" s="23"/>
    </row>
    <row r="717" spans="3:7" ht="14">
      <c r="C717" s="23"/>
      <c r="D717" s="23"/>
      <c r="E717" s="23"/>
      <c r="F717" s="23"/>
      <c r="G717" s="23"/>
    </row>
    <row r="718" spans="3:7" ht="14">
      <c r="C718" s="23"/>
      <c r="D718" s="23"/>
      <c r="E718" s="23"/>
      <c r="F718" s="23"/>
      <c r="G718" s="23"/>
    </row>
    <row r="719" spans="3:7" ht="14">
      <c r="C719" s="23"/>
      <c r="D719" s="23"/>
      <c r="E719" s="23"/>
      <c r="F719" s="23"/>
      <c r="G719" s="23"/>
    </row>
    <row r="720" spans="3:7" ht="14">
      <c r="C720" s="23"/>
      <c r="D720" s="23"/>
      <c r="E720" s="23"/>
      <c r="F720" s="23"/>
      <c r="G720" s="23"/>
    </row>
    <row r="721" spans="3:7" ht="14">
      <c r="C721" s="23"/>
      <c r="D721" s="23"/>
      <c r="E721" s="23"/>
      <c r="F721" s="23"/>
      <c r="G721" s="23"/>
    </row>
    <row r="722" spans="3:7" ht="14">
      <c r="C722" s="23"/>
      <c r="D722" s="23"/>
      <c r="E722" s="23"/>
      <c r="F722" s="23"/>
      <c r="G722" s="23"/>
    </row>
    <row r="723" spans="3:7" ht="14">
      <c r="C723" s="23"/>
      <c r="D723" s="23"/>
      <c r="E723" s="23"/>
      <c r="F723" s="23"/>
      <c r="G723" s="23"/>
    </row>
    <row r="724" spans="3:7" ht="14">
      <c r="C724" s="23"/>
      <c r="D724" s="23"/>
      <c r="E724" s="23"/>
      <c r="F724" s="23"/>
      <c r="G724" s="23"/>
    </row>
    <row r="725" spans="3:7" ht="14">
      <c r="C725" s="23"/>
      <c r="D725" s="23"/>
      <c r="E725" s="23"/>
      <c r="F725" s="23"/>
      <c r="G725" s="23"/>
    </row>
    <row r="726" spans="3:7" ht="14">
      <c r="C726" s="23"/>
      <c r="D726" s="23"/>
      <c r="E726" s="23"/>
      <c r="F726" s="23"/>
      <c r="G726" s="23"/>
    </row>
    <row r="727" spans="3:7" ht="14">
      <c r="C727" s="23"/>
      <c r="D727" s="23"/>
      <c r="E727" s="23"/>
      <c r="F727" s="23"/>
      <c r="G727" s="23"/>
    </row>
    <row r="728" spans="3:7" ht="14">
      <c r="C728" s="23"/>
      <c r="D728" s="23"/>
      <c r="E728" s="23"/>
      <c r="F728" s="23"/>
      <c r="G728" s="23"/>
    </row>
    <row r="729" spans="3:7" ht="14">
      <c r="C729" s="23"/>
      <c r="D729" s="23"/>
      <c r="E729" s="23"/>
      <c r="F729" s="23"/>
      <c r="G729" s="23"/>
    </row>
    <row r="730" spans="3:7" ht="14">
      <c r="C730" s="23"/>
      <c r="D730" s="23"/>
      <c r="E730" s="23"/>
      <c r="F730" s="23"/>
      <c r="G730" s="23"/>
    </row>
    <row r="731" spans="3:7" ht="14">
      <c r="C731" s="23"/>
      <c r="D731" s="23"/>
      <c r="E731" s="23"/>
      <c r="F731" s="23"/>
      <c r="G731" s="23"/>
    </row>
    <row r="732" spans="3:7" ht="14">
      <c r="C732" s="23"/>
      <c r="D732" s="23"/>
      <c r="E732" s="23"/>
      <c r="F732" s="23"/>
      <c r="G732" s="23"/>
    </row>
    <row r="733" spans="3:7" ht="14">
      <c r="C733" s="23"/>
      <c r="D733" s="23"/>
      <c r="E733" s="23"/>
      <c r="F733" s="23"/>
      <c r="G733" s="23"/>
    </row>
    <row r="734" spans="3:7" ht="14">
      <c r="C734" s="23"/>
      <c r="D734" s="23"/>
      <c r="E734" s="23"/>
      <c r="F734" s="23"/>
      <c r="G734" s="23"/>
    </row>
    <row r="735" spans="3:7" ht="14">
      <c r="C735" s="23"/>
      <c r="D735" s="23"/>
      <c r="E735" s="23"/>
      <c r="F735" s="23"/>
      <c r="G735" s="23"/>
    </row>
    <row r="736" spans="3:7" ht="14">
      <c r="C736" s="23"/>
      <c r="D736" s="23"/>
      <c r="E736" s="23"/>
      <c r="F736" s="23"/>
      <c r="G736" s="23"/>
    </row>
    <row r="737" spans="3:7" ht="14">
      <c r="C737" s="23"/>
      <c r="D737" s="23"/>
      <c r="E737" s="23"/>
      <c r="F737" s="23"/>
      <c r="G737" s="23"/>
    </row>
    <row r="738" spans="3:7" ht="14">
      <c r="C738" s="23"/>
      <c r="D738" s="23"/>
      <c r="E738" s="23"/>
      <c r="F738" s="23"/>
      <c r="G738" s="23"/>
    </row>
    <row r="739" spans="3:7" ht="14">
      <c r="C739" s="23"/>
      <c r="D739" s="23"/>
      <c r="E739" s="23"/>
      <c r="F739" s="23"/>
      <c r="G739" s="23"/>
    </row>
    <row r="740" spans="3:7" ht="14">
      <c r="C740" s="23"/>
      <c r="D740" s="23"/>
      <c r="E740" s="23"/>
      <c r="F740" s="23"/>
      <c r="G740" s="23"/>
    </row>
    <row r="741" spans="3:7" ht="14">
      <c r="C741" s="23"/>
      <c r="D741" s="23"/>
      <c r="E741" s="23"/>
      <c r="F741" s="23"/>
      <c r="G741" s="23"/>
    </row>
    <row r="742" spans="3:7" ht="14">
      <c r="C742" s="23"/>
      <c r="D742" s="23"/>
      <c r="E742" s="23"/>
      <c r="F742" s="23"/>
      <c r="G742" s="23"/>
    </row>
    <row r="743" spans="3:7" ht="14">
      <c r="C743" s="23"/>
      <c r="D743" s="23"/>
      <c r="E743" s="23"/>
      <c r="F743" s="23"/>
      <c r="G743" s="23"/>
    </row>
    <row r="744" spans="3:7" ht="14">
      <c r="C744" s="23"/>
      <c r="D744" s="23"/>
      <c r="E744" s="23"/>
      <c r="F744" s="23"/>
      <c r="G744" s="23"/>
    </row>
    <row r="745" spans="3:7" ht="14">
      <c r="C745" s="23"/>
      <c r="D745" s="23"/>
      <c r="E745" s="23"/>
      <c r="F745" s="23"/>
      <c r="G745" s="23"/>
    </row>
    <row r="746" spans="3:7" ht="14">
      <c r="C746" s="23"/>
      <c r="D746" s="23"/>
      <c r="E746" s="23"/>
      <c r="F746" s="23"/>
      <c r="G746" s="23"/>
    </row>
    <row r="747" spans="3:7" ht="14">
      <c r="C747" s="23"/>
      <c r="D747" s="23"/>
      <c r="E747" s="23"/>
      <c r="F747" s="23"/>
      <c r="G747" s="23"/>
    </row>
    <row r="748" spans="3:7" ht="14">
      <c r="C748" s="23"/>
      <c r="D748" s="23"/>
      <c r="E748" s="23"/>
      <c r="F748" s="23"/>
      <c r="G748" s="23"/>
    </row>
    <row r="749" spans="3:7" ht="14">
      <c r="C749" s="23"/>
      <c r="D749" s="23"/>
      <c r="E749" s="23"/>
      <c r="F749" s="23"/>
      <c r="G749" s="23"/>
    </row>
    <row r="750" spans="3:7" ht="14">
      <c r="C750" s="23"/>
      <c r="D750" s="23"/>
      <c r="E750" s="23"/>
      <c r="F750" s="23"/>
      <c r="G750" s="23"/>
    </row>
    <row r="751" spans="3:7" ht="14">
      <c r="C751" s="23"/>
      <c r="D751" s="23"/>
      <c r="E751" s="23"/>
      <c r="F751" s="23"/>
      <c r="G751" s="23"/>
    </row>
    <row r="752" spans="3:7" ht="14">
      <c r="C752" s="23"/>
      <c r="D752" s="23"/>
      <c r="E752" s="23"/>
      <c r="F752" s="23"/>
      <c r="G752" s="23"/>
    </row>
    <row r="753" spans="3:7" ht="14">
      <c r="C753" s="23"/>
      <c r="D753" s="23"/>
      <c r="E753" s="23"/>
      <c r="F753" s="23"/>
      <c r="G753" s="23"/>
    </row>
    <row r="754" spans="3:7" ht="14">
      <c r="C754" s="23"/>
      <c r="D754" s="23"/>
      <c r="E754" s="23"/>
      <c r="F754" s="23"/>
      <c r="G754" s="23"/>
    </row>
    <row r="755" spans="3:7" ht="14">
      <c r="C755" s="23"/>
      <c r="D755" s="23"/>
      <c r="E755" s="23"/>
      <c r="F755" s="23"/>
      <c r="G755" s="23"/>
    </row>
    <row r="756" spans="3:7" ht="14">
      <c r="C756" s="23"/>
      <c r="D756" s="23"/>
      <c r="E756" s="23"/>
      <c r="F756" s="23"/>
      <c r="G756" s="23"/>
    </row>
    <row r="757" spans="3:7" ht="14">
      <c r="C757" s="23"/>
      <c r="D757" s="23"/>
      <c r="E757" s="23"/>
      <c r="F757" s="23"/>
      <c r="G757" s="23"/>
    </row>
    <row r="758" spans="3:7" ht="14">
      <c r="C758" s="23"/>
      <c r="D758" s="23"/>
      <c r="E758" s="23"/>
      <c r="F758" s="23"/>
      <c r="G758" s="23"/>
    </row>
    <row r="759" spans="3:7" ht="14">
      <c r="C759" s="23"/>
      <c r="D759" s="23"/>
      <c r="E759" s="23"/>
      <c r="F759" s="23"/>
      <c r="G759" s="23"/>
    </row>
    <row r="760" spans="3:7" ht="14">
      <c r="C760" s="23"/>
      <c r="D760" s="23"/>
      <c r="E760" s="23"/>
      <c r="F760" s="23"/>
      <c r="G760" s="23"/>
    </row>
    <row r="761" spans="3:7" ht="14">
      <c r="C761" s="23"/>
      <c r="D761" s="23"/>
      <c r="E761" s="23"/>
      <c r="F761" s="23"/>
      <c r="G761" s="23"/>
    </row>
    <row r="762" spans="3:7" ht="14">
      <c r="C762" s="23"/>
      <c r="D762" s="23"/>
      <c r="E762" s="23"/>
      <c r="F762" s="23"/>
      <c r="G762" s="23"/>
    </row>
    <row r="763" spans="3:7" ht="14">
      <c r="C763" s="23"/>
      <c r="D763" s="23"/>
      <c r="E763" s="23"/>
      <c r="F763" s="23"/>
      <c r="G763" s="23"/>
    </row>
    <row r="764" spans="3:7" ht="14">
      <c r="C764" s="23"/>
      <c r="D764" s="23"/>
      <c r="E764" s="23"/>
      <c r="F764" s="23"/>
      <c r="G764" s="23"/>
    </row>
    <row r="765" spans="3:7" ht="14">
      <c r="C765" s="23"/>
      <c r="D765" s="23"/>
      <c r="E765" s="23"/>
      <c r="F765" s="23"/>
      <c r="G765" s="23"/>
    </row>
    <row r="766" spans="3:7" ht="14">
      <c r="C766" s="23"/>
      <c r="D766" s="23"/>
      <c r="E766" s="23"/>
      <c r="F766" s="23"/>
      <c r="G766" s="23"/>
    </row>
    <row r="767" spans="3:7" ht="14">
      <c r="C767" s="23"/>
      <c r="D767" s="23"/>
      <c r="E767" s="23"/>
      <c r="F767" s="23"/>
      <c r="G767" s="23"/>
    </row>
    <row r="768" spans="3:7" ht="14">
      <c r="C768" s="23"/>
      <c r="D768" s="23"/>
      <c r="E768" s="23"/>
      <c r="F768" s="23"/>
      <c r="G768" s="23"/>
    </row>
    <row r="769" spans="3:7" ht="14">
      <c r="C769" s="23"/>
      <c r="D769" s="23"/>
      <c r="E769" s="23"/>
      <c r="F769" s="23"/>
      <c r="G769" s="23"/>
    </row>
    <row r="770" spans="3:7" ht="14">
      <c r="C770" s="23"/>
      <c r="D770" s="23"/>
      <c r="E770" s="23"/>
      <c r="F770" s="23"/>
      <c r="G770" s="23"/>
    </row>
    <row r="771" spans="3:7" ht="14">
      <c r="C771" s="23"/>
      <c r="D771" s="23"/>
      <c r="E771" s="23"/>
      <c r="F771" s="23"/>
      <c r="G771" s="23"/>
    </row>
    <row r="772" spans="3:7" ht="14">
      <c r="C772" s="23"/>
      <c r="D772" s="23"/>
      <c r="E772" s="23"/>
      <c r="F772" s="23"/>
      <c r="G772" s="23"/>
    </row>
    <row r="773" spans="3:7" ht="14">
      <c r="C773" s="23"/>
      <c r="D773" s="23"/>
      <c r="E773" s="23"/>
      <c r="F773" s="23"/>
      <c r="G773" s="23"/>
    </row>
    <row r="774" spans="3:7" ht="14">
      <c r="C774" s="23"/>
      <c r="D774" s="23"/>
      <c r="E774" s="23"/>
      <c r="F774" s="23"/>
      <c r="G774" s="23"/>
    </row>
    <row r="775" spans="3:7" ht="14">
      <c r="C775" s="23"/>
      <c r="D775" s="23"/>
      <c r="E775" s="23"/>
      <c r="F775" s="23"/>
      <c r="G775" s="23"/>
    </row>
    <row r="776" spans="3:7" ht="14">
      <c r="C776" s="23"/>
      <c r="D776" s="23"/>
      <c r="E776" s="23"/>
      <c r="F776" s="23"/>
      <c r="G776" s="23"/>
    </row>
    <row r="777" spans="3:7" ht="14">
      <c r="C777" s="23"/>
      <c r="D777" s="23"/>
      <c r="E777" s="23"/>
      <c r="F777" s="23"/>
      <c r="G777" s="23"/>
    </row>
    <row r="778" spans="3:7" ht="14">
      <c r="C778" s="23"/>
      <c r="D778" s="23"/>
      <c r="E778" s="23"/>
      <c r="F778" s="23"/>
      <c r="G778" s="23"/>
    </row>
    <row r="779" spans="3:7" ht="14">
      <c r="C779" s="23"/>
      <c r="D779" s="23"/>
      <c r="E779" s="23"/>
      <c r="F779" s="23"/>
      <c r="G779" s="23"/>
    </row>
    <row r="780" spans="3:7" ht="14">
      <c r="C780" s="23"/>
      <c r="D780" s="23"/>
      <c r="E780" s="23"/>
      <c r="F780" s="23"/>
      <c r="G780" s="23"/>
    </row>
    <row r="781" spans="3:7" ht="14">
      <c r="C781" s="23"/>
      <c r="D781" s="23"/>
      <c r="E781" s="23"/>
      <c r="F781" s="23"/>
      <c r="G781" s="23"/>
    </row>
    <row r="782" spans="3:7" ht="14">
      <c r="C782" s="23"/>
      <c r="D782" s="23"/>
      <c r="E782" s="23"/>
      <c r="F782" s="23"/>
      <c r="G782" s="23"/>
    </row>
    <row r="783" spans="3:7" ht="14">
      <c r="C783" s="23"/>
      <c r="D783" s="23"/>
      <c r="E783" s="23"/>
      <c r="F783" s="23"/>
      <c r="G783" s="23"/>
    </row>
    <row r="784" spans="3:7" ht="14">
      <c r="C784" s="23"/>
      <c r="D784" s="23"/>
      <c r="E784" s="23"/>
      <c r="F784" s="23"/>
      <c r="G784" s="23"/>
    </row>
    <row r="785" spans="3:7" ht="14">
      <c r="C785" s="23"/>
      <c r="D785" s="23"/>
      <c r="E785" s="23"/>
      <c r="F785" s="23"/>
      <c r="G785" s="23"/>
    </row>
    <row r="786" spans="3:7" ht="14">
      <c r="C786" s="23"/>
      <c r="D786" s="23"/>
      <c r="E786" s="23"/>
      <c r="F786" s="23"/>
      <c r="G786" s="23"/>
    </row>
    <row r="787" spans="3:7" ht="14">
      <c r="C787" s="23"/>
      <c r="D787" s="23"/>
      <c r="E787" s="23"/>
      <c r="F787" s="23"/>
      <c r="G787" s="23"/>
    </row>
    <row r="788" spans="3:7" ht="14">
      <c r="C788" s="23"/>
      <c r="D788" s="23"/>
      <c r="E788" s="23"/>
      <c r="F788" s="23"/>
      <c r="G788" s="23"/>
    </row>
    <row r="789" spans="3:7" ht="14">
      <c r="C789" s="23"/>
      <c r="D789" s="23"/>
      <c r="E789" s="23"/>
      <c r="F789" s="23"/>
      <c r="G789" s="23"/>
    </row>
    <row r="790" spans="3:7" ht="14">
      <c r="C790" s="23"/>
      <c r="D790" s="23"/>
      <c r="E790" s="23"/>
      <c r="F790" s="23"/>
      <c r="G790" s="23"/>
    </row>
    <row r="791" spans="3:7" ht="14">
      <c r="C791" s="23"/>
      <c r="D791" s="23"/>
      <c r="E791" s="23"/>
      <c r="F791" s="23"/>
      <c r="G791" s="23"/>
    </row>
    <row r="792" spans="3:7" ht="14">
      <c r="C792" s="23"/>
      <c r="D792" s="23"/>
      <c r="E792" s="23"/>
      <c r="F792" s="23"/>
      <c r="G792" s="23"/>
    </row>
    <row r="793" spans="3:7" ht="14">
      <c r="C793" s="23"/>
      <c r="D793" s="23"/>
      <c r="E793" s="23"/>
      <c r="F793" s="23"/>
      <c r="G793" s="23"/>
    </row>
    <row r="794" spans="3:7" ht="14">
      <c r="C794" s="23"/>
      <c r="D794" s="23"/>
      <c r="E794" s="23"/>
      <c r="F794" s="23"/>
      <c r="G794" s="23"/>
    </row>
    <row r="795" spans="3:7" ht="14">
      <c r="C795" s="23"/>
      <c r="D795" s="23"/>
      <c r="E795" s="23"/>
      <c r="F795" s="23"/>
      <c r="G795" s="23"/>
    </row>
    <row r="796" spans="3:7" ht="14">
      <c r="C796" s="23"/>
      <c r="D796" s="23"/>
      <c r="E796" s="23"/>
      <c r="F796" s="23"/>
      <c r="G796" s="23"/>
    </row>
    <row r="797" spans="3:7" ht="14">
      <c r="C797" s="23"/>
      <c r="D797" s="23"/>
      <c r="E797" s="23"/>
      <c r="F797" s="23"/>
      <c r="G797" s="23"/>
    </row>
    <row r="798" spans="3:7" ht="14">
      <c r="C798" s="23"/>
      <c r="D798" s="23"/>
      <c r="E798" s="23"/>
      <c r="F798" s="23"/>
      <c r="G798" s="23"/>
    </row>
    <row r="799" spans="3:7" ht="14">
      <c r="C799" s="23"/>
      <c r="D799" s="23"/>
      <c r="E799" s="23"/>
      <c r="F799" s="23"/>
      <c r="G799" s="23"/>
    </row>
    <row r="800" spans="3:7" ht="14">
      <c r="C800" s="23"/>
      <c r="D800" s="23"/>
      <c r="E800" s="23"/>
      <c r="F800" s="23"/>
      <c r="G800" s="23"/>
    </row>
    <row r="801" spans="3:7" ht="14">
      <c r="C801" s="23"/>
      <c r="D801" s="23"/>
      <c r="E801" s="23"/>
      <c r="F801" s="23"/>
      <c r="G801" s="23"/>
    </row>
    <row r="802" spans="3:7" ht="14">
      <c r="C802" s="23"/>
      <c r="D802" s="23"/>
      <c r="E802" s="23"/>
      <c r="F802" s="23"/>
      <c r="G802" s="23"/>
    </row>
    <row r="803" spans="3:7" ht="14">
      <c r="C803" s="23"/>
      <c r="D803" s="23"/>
      <c r="E803" s="23"/>
      <c r="F803" s="23"/>
      <c r="G803" s="23"/>
    </row>
    <row r="804" spans="3:7" ht="14">
      <c r="C804" s="23"/>
      <c r="D804" s="23"/>
      <c r="E804" s="23"/>
      <c r="F804" s="23"/>
      <c r="G804" s="23"/>
    </row>
    <row r="805" spans="3:7" ht="14">
      <c r="C805" s="23"/>
      <c r="D805" s="23"/>
      <c r="E805" s="23"/>
      <c r="F805" s="23"/>
      <c r="G805" s="23"/>
    </row>
    <row r="806" spans="3:7" ht="14">
      <c r="C806" s="23"/>
      <c r="D806" s="23"/>
      <c r="E806" s="23"/>
      <c r="F806" s="23"/>
      <c r="G806" s="23"/>
    </row>
    <row r="807" spans="3:7" ht="14">
      <c r="C807" s="23"/>
      <c r="D807" s="23"/>
      <c r="E807" s="23"/>
      <c r="F807" s="23"/>
      <c r="G807" s="23"/>
    </row>
    <row r="808" spans="3:7" ht="14">
      <c r="C808" s="23"/>
      <c r="D808" s="23"/>
      <c r="E808" s="23"/>
      <c r="F808" s="23"/>
      <c r="G808" s="23"/>
    </row>
    <row r="809" spans="3:7" ht="14">
      <c r="C809" s="23"/>
      <c r="D809" s="23"/>
      <c r="E809" s="23"/>
      <c r="F809" s="23"/>
      <c r="G809" s="23"/>
    </row>
    <row r="810" spans="3:7" ht="14">
      <c r="C810" s="23"/>
      <c r="D810" s="23"/>
      <c r="E810" s="23"/>
      <c r="F810" s="23"/>
      <c r="G810" s="23"/>
    </row>
    <row r="811" spans="3:7" ht="14">
      <c r="C811" s="23"/>
      <c r="D811" s="23"/>
      <c r="E811" s="23"/>
      <c r="F811" s="23"/>
      <c r="G811" s="23"/>
    </row>
    <row r="812" spans="3:7" ht="14">
      <c r="C812" s="23"/>
      <c r="D812" s="23"/>
      <c r="E812" s="23"/>
      <c r="F812" s="23"/>
      <c r="G812" s="23"/>
    </row>
    <row r="813" spans="3:7" ht="14">
      <c r="C813" s="23"/>
      <c r="D813" s="23"/>
      <c r="E813" s="23"/>
      <c r="F813" s="23"/>
      <c r="G813" s="23"/>
    </row>
    <row r="814" spans="3:7" ht="14">
      <c r="C814" s="23"/>
      <c r="D814" s="23"/>
      <c r="E814" s="23"/>
      <c r="F814" s="23"/>
      <c r="G814" s="23"/>
    </row>
    <row r="815" spans="3:7" ht="14">
      <c r="C815" s="23"/>
      <c r="D815" s="23"/>
      <c r="E815" s="23"/>
      <c r="F815" s="23"/>
      <c r="G815" s="23"/>
    </row>
    <row r="816" spans="3:7" ht="14">
      <c r="C816" s="23"/>
      <c r="D816" s="23"/>
      <c r="E816" s="23"/>
      <c r="F816" s="23"/>
      <c r="G816" s="23"/>
    </row>
    <row r="817" spans="3:7" ht="14">
      <c r="C817" s="23"/>
      <c r="D817" s="23"/>
      <c r="E817" s="23"/>
      <c r="F817" s="23"/>
      <c r="G817" s="23"/>
    </row>
    <row r="818" spans="3:7" ht="14">
      <c r="C818" s="23"/>
      <c r="D818" s="23"/>
      <c r="E818" s="23"/>
      <c r="F818" s="23"/>
      <c r="G818" s="23"/>
    </row>
    <row r="819" spans="3:7" ht="14">
      <c r="C819" s="23"/>
      <c r="D819" s="23"/>
      <c r="E819" s="23"/>
      <c r="F819" s="23"/>
      <c r="G819" s="23"/>
    </row>
    <row r="820" spans="3:7" ht="14">
      <c r="C820" s="23"/>
      <c r="D820" s="23"/>
      <c r="E820" s="23"/>
      <c r="F820" s="23"/>
      <c r="G820" s="23"/>
    </row>
    <row r="821" spans="3:7" ht="14">
      <c r="C821" s="23"/>
      <c r="D821" s="23"/>
      <c r="E821" s="23"/>
      <c r="F821" s="23"/>
      <c r="G821" s="23"/>
    </row>
    <row r="822" spans="3:7" ht="14">
      <c r="C822" s="23"/>
      <c r="D822" s="23"/>
      <c r="E822" s="23"/>
      <c r="F822" s="23"/>
      <c r="G822" s="23"/>
    </row>
    <row r="823" spans="3:7" ht="14">
      <c r="C823" s="23"/>
      <c r="D823" s="23"/>
      <c r="E823" s="23"/>
      <c r="F823" s="23"/>
      <c r="G823" s="23"/>
    </row>
    <row r="824" spans="3:7" ht="14">
      <c r="C824" s="23"/>
      <c r="D824" s="23"/>
      <c r="E824" s="23"/>
      <c r="F824" s="23"/>
      <c r="G824" s="23"/>
    </row>
    <row r="825" spans="3:7" ht="14">
      <c r="C825" s="23"/>
      <c r="D825" s="23"/>
      <c r="E825" s="23"/>
      <c r="F825" s="23"/>
      <c r="G825" s="23"/>
    </row>
    <row r="826" spans="3:7" ht="14">
      <c r="C826" s="23"/>
      <c r="D826" s="23"/>
      <c r="E826" s="23"/>
      <c r="F826" s="23"/>
      <c r="G826" s="23"/>
    </row>
    <row r="827" spans="3:7" ht="14">
      <c r="C827" s="23"/>
      <c r="D827" s="23"/>
      <c r="E827" s="23"/>
      <c r="F827" s="23"/>
      <c r="G827" s="23"/>
    </row>
    <row r="828" spans="3:7" ht="14">
      <c r="C828" s="23"/>
      <c r="D828" s="23"/>
      <c r="E828" s="23"/>
      <c r="F828" s="23"/>
      <c r="G828" s="23"/>
    </row>
    <row r="829" spans="3:7" ht="14">
      <c r="C829" s="23"/>
      <c r="D829" s="23"/>
      <c r="E829" s="23"/>
      <c r="F829" s="23"/>
      <c r="G829" s="23"/>
    </row>
    <row r="830" spans="3:7" ht="14">
      <c r="C830" s="23"/>
      <c r="D830" s="23"/>
      <c r="E830" s="23"/>
      <c r="F830" s="23"/>
      <c r="G830" s="23"/>
    </row>
    <row r="831" spans="3:7" ht="14">
      <c r="C831" s="23"/>
      <c r="D831" s="23"/>
      <c r="E831" s="23"/>
      <c r="F831" s="23"/>
      <c r="G831" s="23"/>
    </row>
    <row r="832" spans="3:7" ht="14">
      <c r="C832" s="23"/>
      <c r="D832" s="23"/>
      <c r="E832" s="23"/>
      <c r="F832" s="23"/>
      <c r="G832" s="23"/>
    </row>
    <row r="833" spans="3:7" ht="14">
      <c r="C833" s="23"/>
      <c r="D833" s="23"/>
      <c r="E833" s="23"/>
      <c r="F833" s="23"/>
      <c r="G833" s="23"/>
    </row>
    <row r="834" spans="3:7" ht="14">
      <c r="C834" s="23"/>
      <c r="D834" s="23"/>
      <c r="E834" s="23"/>
      <c r="F834" s="23"/>
      <c r="G834" s="23"/>
    </row>
    <row r="835" spans="3:7" ht="14">
      <c r="C835" s="23"/>
      <c r="D835" s="23"/>
      <c r="E835" s="23"/>
      <c r="F835" s="23"/>
      <c r="G835" s="23"/>
    </row>
    <row r="836" spans="3:7" ht="14">
      <c r="C836" s="23"/>
      <c r="D836" s="23"/>
      <c r="E836" s="23"/>
      <c r="F836" s="23"/>
      <c r="G836" s="23"/>
    </row>
    <row r="837" spans="3:7" ht="14">
      <c r="C837" s="23"/>
      <c r="D837" s="23"/>
      <c r="E837" s="23"/>
      <c r="F837" s="23"/>
      <c r="G837" s="23"/>
    </row>
    <row r="838" spans="3:7" ht="14">
      <c r="C838" s="23"/>
      <c r="D838" s="23"/>
      <c r="E838" s="23"/>
      <c r="F838" s="23"/>
      <c r="G838" s="23"/>
    </row>
    <row r="839" spans="3:7" ht="14">
      <c r="C839" s="23"/>
      <c r="D839" s="23"/>
      <c r="E839" s="23"/>
      <c r="F839" s="23"/>
      <c r="G839" s="23"/>
    </row>
    <row r="840" spans="3:7" ht="14">
      <c r="C840" s="23"/>
      <c r="D840" s="23"/>
      <c r="E840" s="23"/>
      <c r="F840" s="23"/>
      <c r="G840" s="23"/>
    </row>
    <row r="841" spans="3:7" ht="14">
      <c r="C841" s="23"/>
      <c r="D841" s="23"/>
      <c r="E841" s="23"/>
      <c r="F841" s="23"/>
      <c r="G841" s="23"/>
    </row>
    <row r="842" spans="3:7" ht="14">
      <c r="C842" s="23"/>
      <c r="D842" s="23"/>
      <c r="E842" s="23"/>
      <c r="F842" s="23"/>
      <c r="G842" s="23"/>
    </row>
    <row r="843" spans="3:7" ht="14">
      <c r="C843" s="23"/>
      <c r="D843" s="23"/>
      <c r="E843" s="23"/>
      <c r="F843" s="23"/>
      <c r="G843" s="23"/>
    </row>
    <row r="844" spans="3:7" ht="14">
      <c r="C844" s="23"/>
      <c r="D844" s="23"/>
      <c r="E844" s="23"/>
      <c r="F844" s="23"/>
      <c r="G844" s="23"/>
    </row>
    <row r="845" spans="3:7" ht="14">
      <c r="C845" s="23"/>
      <c r="D845" s="23"/>
      <c r="E845" s="23"/>
      <c r="F845" s="23"/>
      <c r="G845" s="23"/>
    </row>
    <row r="846" spans="3:7" ht="14">
      <c r="C846" s="23"/>
      <c r="D846" s="23"/>
      <c r="E846" s="23"/>
      <c r="F846" s="23"/>
      <c r="G846" s="23"/>
    </row>
    <row r="847" spans="3:7" ht="14">
      <c r="C847" s="23"/>
      <c r="D847" s="23"/>
      <c r="E847" s="23"/>
      <c r="F847" s="23"/>
      <c r="G847" s="23"/>
    </row>
    <row r="848" spans="3:7" ht="14">
      <c r="C848" s="23"/>
      <c r="D848" s="23"/>
      <c r="E848" s="23"/>
      <c r="F848" s="23"/>
      <c r="G848" s="23"/>
    </row>
    <row r="849" spans="3:7" ht="14">
      <c r="C849" s="23"/>
      <c r="D849" s="23"/>
      <c r="E849" s="23"/>
      <c r="F849" s="23"/>
      <c r="G849" s="23"/>
    </row>
    <row r="850" spans="3:7" ht="14">
      <c r="C850" s="23"/>
      <c r="D850" s="23"/>
      <c r="E850" s="23"/>
      <c r="F850" s="23"/>
      <c r="G850" s="23"/>
    </row>
    <row r="851" spans="3:7" ht="14">
      <c r="C851" s="23"/>
      <c r="D851" s="23"/>
      <c r="E851" s="23"/>
      <c r="F851" s="23"/>
      <c r="G851" s="23"/>
    </row>
    <row r="852" spans="3:7" ht="14">
      <c r="C852" s="23"/>
      <c r="D852" s="23"/>
      <c r="E852" s="23"/>
      <c r="F852" s="23"/>
      <c r="G852" s="23"/>
    </row>
    <row r="853" spans="3:7" ht="14">
      <c r="C853" s="23"/>
      <c r="D853" s="23"/>
      <c r="E853" s="23"/>
      <c r="F853" s="23"/>
      <c r="G853" s="23"/>
    </row>
    <row r="854" spans="3:7" ht="14">
      <c r="C854" s="23"/>
      <c r="D854" s="23"/>
      <c r="E854" s="23"/>
      <c r="F854" s="23"/>
      <c r="G854" s="23"/>
    </row>
    <row r="855" spans="3:7" ht="14">
      <c r="C855" s="23"/>
      <c r="D855" s="23"/>
      <c r="E855" s="23"/>
      <c r="F855" s="23"/>
      <c r="G855" s="23"/>
    </row>
    <row r="856" spans="3:7" ht="14">
      <c r="C856" s="23"/>
      <c r="D856" s="23"/>
      <c r="E856" s="23"/>
      <c r="F856" s="23"/>
      <c r="G856" s="23"/>
    </row>
    <row r="857" spans="3:7" ht="14">
      <c r="C857" s="23"/>
      <c r="D857" s="23"/>
      <c r="E857" s="23"/>
      <c r="F857" s="23"/>
      <c r="G857" s="23"/>
    </row>
    <row r="858" spans="3:7" ht="14">
      <c r="C858" s="23"/>
      <c r="D858" s="23"/>
      <c r="E858" s="23"/>
      <c r="F858" s="23"/>
      <c r="G858" s="23"/>
    </row>
    <row r="859" spans="3:7" ht="14">
      <c r="C859" s="23"/>
      <c r="D859" s="23"/>
      <c r="E859" s="23"/>
      <c r="F859" s="23"/>
      <c r="G859" s="23"/>
    </row>
    <row r="860" spans="3:7" ht="14">
      <c r="C860" s="23"/>
      <c r="D860" s="23"/>
      <c r="E860" s="23"/>
      <c r="F860" s="23"/>
      <c r="G860" s="23"/>
    </row>
    <row r="861" spans="3:7" ht="14">
      <c r="C861" s="23"/>
      <c r="D861" s="23"/>
      <c r="E861" s="23"/>
      <c r="F861" s="23"/>
      <c r="G861" s="23"/>
    </row>
    <row r="862" spans="3:7" ht="14">
      <c r="C862" s="23"/>
      <c r="D862" s="23"/>
      <c r="E862" s="23"/>
      <c r="F862" s="23"/>
      <c r="G862" s="23"/>
    </row>
    <row r="863" spans="3:7" ht="14">
      <c r="C863" s="23"/>
      <c r="D863" s="23"/>
      <c r="E863" s="23"/>
      <c r="F863" s="23"/>
      <c r="G863" s="23"/>
    </row>
    <row r="864" spans="3:7" ht="14">
      <c r="C864" s="23"/>
      <c r="D864" s="23"/>
      <c r="E864" s="23"/>
      <c r="F864" s="23"/>
      <c r="G864" s="23"/>
    </row>
    <row r="865" spans="3:7" ht="14">
      <c r="C865" s="23"/>
      <c r="D865" s="23"/>
      <c r="E865" s="23"/>
      <c r="F865" s="23"/>
      <c r="G865" s="23"/>
    </row>
    <row r="866" spans="3:7" ht="14">
      <c r="C866" s="23"/>
      <c r="D866" s="23"/>
      <c r="E866" s="23"/>
      <c r="F866" s="23"/>
      <c r="G866" s="23"/>
    </row>
    <row r="867" spans="3:7" ht="14">
      <c r="C867" s="23"/>
      <c r="D867" s="23"/>
      <c r="E867" s="23"/>
      <c r="F867" s="23"/>
      <c r="G867" s="23"/>
    </row>
    <row r="868" spans="3:7" ht="14">
      <c r="C868" s="23"/>
      <c r="D868" s="23"/>
      <c r="E868" s="23"/>
      <c r="F868" s="23"/>
      <c r="G868" s="23"/>
    </row>
    <row r="869" spans="3:7" ht="14">
      <c r="C869" s="23"/>
      <c r="D869" s="23"/>
      <c r="E869" s="23"/>
      <c r="F869" s="23"/>
      <c r="G869" s="23"/>
    </row>
    <row r="870" spans="3:7" ht="14">
      <c r="C870" s="23"/>
      <c r="D870" s="23"/>
      <c r="E870" s="23"/>
      <c r="F870" s="23"/>
      <c r="G870" s="23"/>
    </row>
    <row r="871" spans="3:7" ht="14">
      <c r="C871" s="23"/>
      <c r="D871" s="23"/>
      <c r="E871" s="23"/>
      <c r="F871" s="23"/>
      <c r="G871" s="23"/>
    </row>
    <row r="872" spans="3:7" ht="14">
      <c r="C872" s="23"/>
      <c r="D872" s="23"/>
      <c r="E872" s="23"/>
      <c r="F872" s="23"/>
      <c r="G872" s="23"/>
    </row>
    <row r="873" spans="3:7" ht="14">
      <c r="C873" s="23"/>
      <c r="D873" s="23"/>
      <c r="E873" s="23"/>
      <c r="F873" s="23"/>
      <c r="G873" s="23"/>
    </row>
    <row r="874" spans="3:7" ht="14">
      <c r="C874" s="23"/>
      <c r="D874" s="23"/>
      <c r="E874" s="23"/>
      <c r="F874" s="23"/>
      <c r="G874" s="23"/>
    </row>
    <row r="875" spans="3:7" ht="14">
      <c r="C875" s="23"/>
      <c r="D875" s="23"/>
      <c r="E875" s="23"/>
      <c r="F875" s="23"/>
      <c r="G875" s="23"/>
    </row>
    <row r="876" spans="3:7" ht="14">
      <c r="C876" s="23"/>
      <c r="D876" s="23"/>
      <c r="E876" s="23"/>
      <c r="F876" s="23"/>
      <c r="G876" s="23"/>
    </row>
    <row r="877" spans="3:7" ht="14">
      <c r="C877" s="23"/>
      <c r="D877" s="23"/>
      <c r="E877" s="23"/>
      <c r="F877" s="23"/>
      <c r="G877" s="23"/>
    </row>
    <row r="878" spans="3:7" ht="14">
      <c r="C878" s="23"/>
      <c r="D878" s="23"/>
      <c r="E878" s="23"/>
      <c r="F878" s="23"/>
      <c r="G878" s="23"/>
    </row>
    <row r="879" spans="3:7" ht="14">
      <c r="C879" s="23"/>
      <c r="D879" s="23"/>
      <c r="E879" s="23"/>
      <c r="F879" s="23"/>
      <c r="G879" s="23"/>
    </row>
    <row r="880" spans="3:7" ht="14">
      <c r="C880" s="23"/>
      <c r="D880" s="23"/>
      <c r="E880" s="23"/>
      <c r="F880" s="23"/>
      <c r="G880" s="23"/>
    </row>
    <row r="881" spans="3:7" ht="14">
      <c r="C881" s="23"/>
      <c r="D881" s="23"/>
      <c r="E881" s="23"/>
      <c r="F881" s="23"/>
      <c r="G881" s="23"/>
    </row>
    <row r="882" spans="3:7" ht="14">
      <c r="C882" s="23"/>
      <c r="D882" s="23"/>
      <c r="E882" s="23"/>
      <c r="F882" s="23"/>
      <c r="G882" s="23"/>
    </row>
    <row r="883" spans="3:7" ht="14">
      <c r="C883" s="23"/>
      <c r="D883" s="23"/>
      <c r="E883" s="23"/>
      <c r="F883" s="23"/>
      <c r="G883" s="23"/>
    </row>
    <row r="884" spans="3:7" ht="14">
      <c r="C884" s="23"/>
      <c r="D884" s="23"/>
      <c r="E884" s="23"/>
      <c r="F884" s="23"/>
      <c r="G884" s="23"/>
    </row>
    <row r="885" spans="3:7" ht="14">
      <c r="C885" s="23"/>
      <c r="D885" s="23"/>
      <c r="E885" s="23"/>
      <c r="F885" s="23"/>
      <c r="G885" s="23"/>
    </row>
    <row r="886" spans="3:7" ht="14">
      <c r="C886" s="23"/>
      <c r="D886" s="23"/>
      <c r="E886" s="23"/>
      <c r="F886" s="23"/>
      <c r="G886" s="23"/>
    </row>
    <row r="887" spans="3:7" ht="14">
      <c r="C887" s="23"/>
      <c r="D887" s="23"/>
      <c r="E887" s="23"/>
      <c r="F887" s="23"/>
      <c r="G887" s="23"/>
    </row>
    <row r="888" spans="3:7" ht="14">
      <c r="C888" s="23"/>
      <c r="D888" s="23"/>
      <c r="E888" s="23"/>
      <c r="F888" s="23"/>
      <c r="G888" s="23"/>
    </row>
    <row r="889" spans="3:7" ht="14">
      <c r="C889" s="23"/>
      <c r="D889" s="23"/>
      <c r="E889" s="23"/>
      <c r="F889" s="23"/>
      <c r="G889" s="23"/>
    </row>
    <row r="890" spans="3:7" ht="14">
      <c r="C890" s="23"/>
      <c r="D890" s="23"/>
      <c r="E890" s="23"/>
      <c r="F890" s="23"/>
      <c r="G890" s="23"/>
    </row>
    <row r="891" spans="3:7" ht="14">
      <c r="C891" s="23"/>
      <c r="D891" s="23"/>
      <c r="E891" s="23"/>
      <c r="F891" s="23"/>
      <c r="G891" s="23"/>
    </row>
    <row r="892" spans="3:7" ht="14">
      <c r="C892" s="23"/>
      <c r="D892" s="23"/>
      <c r="E892" s="23"/>
      <c r="F892" s="23"/>
      <c r="G892" s="23"/>
    </row>
    <row r="893" spans="3:7" ht="14">
      <c r="C893" s="23"/>
      <c r="D893" s="23"/>
      <c r="E893" s="23"/>
      <c r="F893" s="23"/>
      <c r="G893" s="23"/>
    </row>
    <row r="894" spans="3:7" ht="14">
      <c r="C894" s="23"/>
      <c r="D894" s="23"/>
      <c r="E894" s="23"/>
      <c r="F894" s="23"/>
      <c r="G894" s="23"/>
    </row>
    <row r="895" spans="3:7" ht="14">
      <c r="C895" s="23"/>
      <c r="D895" s="23"/>
      <c r="E895" s="23"/>
      <c r="F895" s="23"/>
      <c r="G895" s="23"/>
    </row>
    <row r="896" spans="3:7" ht="14">
      <c r="C896" s="23"/>
      <c r="D896" s="23"/>
      <c r="E896" s="23"/>
      <c r="F896" s="23"/>
      <c r="G896" s="23"/>
    </row>
    <row r="897" spans="3:7" ht="14">
      <c r="C897" s="23"/>
      <c r="D897" s="23"/>
      <c r="E897" s="23"/>
      <c r="F897" s="23"/>
      <c r="G897" s="23"/>
    </row>
    <row r="898" spans="3:7" ht="14">
      <c r="C898" s="23"/>
      <c r="D898" s="23"/>
      <c r="E898" s="23"/>
      <c r="F898" s="23"/>
      <c r="G898" s="23"/>
    </row>
    <row r="899" spans="3:7" ht="14">
      <c r="C899" s="23"/>
      <c r="D899" s="23"/>
      <c r="E899" s="23"/>
      <c r="F899" s="23"/>
      <c r="G899" s="23"/>
    </row>
    <row r="900" spans="3:7" ht="14">
      <c r="C900" s="23"/>
      <c r="D900" s="23"/>
      <c r="E900" s="23"/>
      <c r="F900" s="23"/>
      <c r="G900" s="23"/>
    </row>
    <row r="901" spans="3:7" ht="14">
      <c r="C901" s="23"/>
      <c r="D901" s="23"/>
      <c r="E901" s="23"/>
      <c r="F901" s="23"/>
      <c r="G901" s="23"/>
    </row>
    <row r="902" spans="3:7" ht="14">
      <c r="C902" s="23"/>
      <c r="D902" s="23"/>
      <c r="E902" s="23"/>
      <c r="F902" s="23"/>
      <c r="G902" s="23"/>
    </row>
    <row r="903" spans="3:7" ht="14">
      <c r="C903" s="23"/>
      <c r="D903" s="23"/>
      <c r="E903" s="23"/>
      <c r="F903" s="23"/>
      <c r="G903" s="23"/>
    </row>
    <row r="904" spans="3:7" ht="14">
      <c r="C904" s="23"/>
      <c r="D904" s="23"/>
      <c r="E904" s="23"/>
      <c r="F904" s="23"/>
      <c r="G904" s="23"/>
    </row>
    <row r="905" spans="3:7" ht="14">
      <c r="C905" s="23"/>
      <c r="D905" s="23"/>
      <c r="E905" s="23"/>
      <c r="F905" s="23"/>
      <c r="G905" s="23"/>
    </row>
    <row r="906" spans="3:7" ht="14">
      <c r="C906" s="23"/>
      <c r="D906" s="23"/>
      <c r="E906" s="23"/>
      <c r="F906" s="23"/>
      <c r="G906" s="23"/>
    </row>
    <row r="907" spans="3:7" ht="14">
      <c r="C907" s="23"/>
      <c r="D907" s="23"/>
      <c r="E907" s="23"/>
      <c r="F907" s="23"/>
      <c r="G907" s="23"/>
    </row>
    <row r="908" spans="3:7" ht="14">
      <c r="C908" s="23"/>
      <c r="D908" s="23"/>
      <c r="E908" s="23"/>
      <c r="F908" s="23"/>
      <c r="G908" s="23"/>
    </row>
    <row r="909" spans="3:7" ht="14">
      <c r="C909" s="23"/>
      <c r="D909" s="23"/>
      <c r="E909" s="23"/>
      <c r="F909" s="23"/>
      <c r="G909" s="23"/>
    </row>
    <row r="910" spans="3:7" ht="14">
      <c r="C910" s="23"/>
      <c r="D910" s="23"/>
      <c r="E910" s="23"/>
      <c r="F910" s="23"/>
      <c r="G910" s="23"/>
    </row>
    <row r="911" spans="3:7" ht="14">
      <c r="C911" s="23"/>
      <c r="D911" s="23"/>
      <c r="E911" s="23"/>
      <c r="F911" s="23"/>
      <c r="G911" s="23"/>
    </row>
    <row r="912" spans="3:7" ht="14">
      <c r="C912" s="23"/>
      <c r="D912" s="23"/>
      <c r="E912" s="23"/>
      <c r="F912" s="23"/>
      <c r="G912" s="23"/>
    </row>
    <row r="913" spans="3:7" ht="14">
      <c r="C913" s="23"/>
      <c r="D913" s="23"/>
      <c r="E913" s="23"/>
      <c r="F913" s="23"/>
      <c r="G913" s="23"/>
    </row>
    <row r="914" spans="3:7" ht="14">
      <c r="C914" s="23"/>
      <c r="D914" s="23"/>
      <c r="E914" s="23"/>
      <c r="F914" s="23"/>
      <c r="G914" s="23"/>
    </row>
    <row r="915" spans="3:7" ht="14">
      <c r="C915" s="23"/>
      <c r="D915" s="23"/>
      <c r="E915" s="23"/>
      <c r="F915" s="23"/>
      <c r="G915" s="23"/>
    </row>
    <row r="916" spans="3:7" ht="14">
      <c r="C916" s="23"/>
      <c r="D916" s="23"/>
      <c r="E916" s="23"/>
      <c r="F916" s="23"/>
      <c r="G916" s="23"/>
    </row>
    <row r="917" spans="3:7" ht="14">
      <c r="C917" s="23"/>
      <c r="D917" s="23"/>
      <c r="E917" s="23"/>
      <c r="F917" s="23"/>
      <c r="G917" s="23"/>
    </row>
    <row r="918" spans="3:7" ht="14">
      <c r="C918" s="23"/>
      <c r="D918" s="23"/>
      <c r="E918" s="23"/>
      <c r="F918" s="23"/>
      <c r="G918" s="23"/>
    </row>
    <row r="919" spans="3:7" ht="14">
      <c r="C919" s="23"/>
      <c r="D919" s="23"/>
      <c r="E919" s="23"/>
      <c r="F919" s="23"/>
      <c r="G919" s="23"/>
    </row>
    <row r="920" spans="3:7" ht="14">
      <c r="C920" s="23"/>
      <c r="D920" s="23"/>
      <c r="E920" s="23"/>
      <c r="F920" s="23"/>
      <c r="G920" s="23"/>
    </row>
    <row r="921" spans="3:7" ht="14">
      <c r="C921" s="23"/>
      <c r="D921" s="23"/>
      <c r="E921" s="23"/>
      <c r="F921" s="23"/>
      <c r="G921" s="23"/>
    </row>
    <row r="922" spans="3:7" ht="14">
      <c r="C922" s="23"/>
      <c r="D922" s="23"/>
      <c r="E922" s="23"/>
      <c r="F922" s="23"/>
      <c r="G922" s="23"/>
    </row>
    <row r="923" spans="3:7" ht="14">
      <c r="C923" s="23"/>
      <c r="D923" s="23"/>
      <c r="E923" s="23"/>
      <c r="F923" s="23"/>
      <c r="G923" s="23"/>
    </row>
    <row r="924" spans="3:7" ht="14">
      <c r="C924" s="23"/>
      <c r="D924" s="23"/>
      <c r="E924" s="23"/>
      <c r="F924" s="23"/>
      <c r="G924" s="23"/>
    </row>
    <row r="925" spans="3:7" ht="14">
      <c r="C925" s="23"/>
      <c r="D925" s="23"/>
      <c r="E925" s="23"/>
      <c r="F925" s="23"/>
      <c r="G925" s="23"/>
    </row>
    <row r="926" spans="3:7" ht="14">
      <c r="C926" s="23"/>
      <c r="D926" s="23"/>
      <c r="E926" s="23"/>
      <c r="F926" s="23"/>
      <c r="G926" s="23"/>
    </row>
    <row r="927" spans="3:7" ht="14">
      <c r="C927" s="23"/>
      <c r="D927" s="23"/>
      <c r="E927" s="23"/>
      <c r="F927" s="23"/>
      <c r="G927" s="23"/>
    </row>
    <row r="928" spans="3:7" ht="14">
      <c r="C928" s="23"/>
      <c r="D928" s="23"/>
      <c r="E928" s="23"/>
      <c r="F928" s="23"/>
      <c r="G928" s="23"/>
    </row>
    <row r="929" spans="3:7" ht="14">
      <c r="C929" s="23"/>
      <c r="D929" s="23"/>
      <c r="E929" s="23"/>
      <c r="F929" s="23"/>
      <c r="G929" s="23"/>
    </row>
    <row r="930" spans="3:7" ht="14">
      <c r="C930" s="23"/>
      <c r="D930" s="23"/>
      <c r="E930" s="23"/>
      <c r="F930" s="23"/>
      <c r="G930" s="23"/>
    </row>
    <row r="931" spans="3:7" ht="14">
      <c r="C931" s="23"/>
      <c r="D931" s="23"/>
      <c r="E931" s="23"/>
      <c r="F931" s="23"/>
      <c r="G931" s="23"/>
    </row>
    <row r="932" spans="3:7" ht="14">
      <c r="C932" s="23"/>
      <c r="D932" s="23"/>
      <c r="E932" s="23"/>
      <c r="F932" s="23"/>
      <c r="G932" s="23"/>
    </row>
    <row r="933" spans="3:7" ht="14">
      <c r="C933" s="23"/>
      <c r="D933" s="23"/>
      <c r="E933" s="23"/>
      <c r="F933" s="23"/>
      <c r="G933" s="23"/>
    </row>
    <row r="934" spans="3:7" ht="14">
      <c r="C934" s="23"/>
      <c r="D934" s="23"/>
      <c r="E934" s="23"/>
      <c r="F934" s="23"/>
      <c r="G934" s="23"/>
    </row>
    <row r="935" spans="3:7" ht="14">
      <c r="C935" s="23"/>
      <c r="D935" s="23"/>
      <c r="E935" s="23"/>
      <c r="F935" s="23"/>
      <c r="G935" s="23"/>
    </row>
    <row r="936" spans="3:7" ht="14">
      <c r="C936" s="23"/>
      <c r="D936" s="23"/>
      <c r="E936" s="23"/>
      <c r="F936" s="23"/>
      <c r="G936" s="23"/>
    </row>
    <row r="937" spans="3:7" ht="14">
      <c r="C937" s="23"/>
      <c r="D937" s="23"/>
      <c r="E937" s="23"/>
      <c r="F937" s="23"/>
      <c r="G937" s="23"/>
    </row>
    <row r="938" spans="3:7" ht="14">
      <c r="C938" s="23"/>
      <c r="D938" s="23"/>
      <c r="E938" s="23"/>
      <c r="F938" s="23"/>
      <c r="G938" s="23"/>
    </row>
    <row r="939" spans="3:7" ht="14">
      <c r="C939" s="23"/>
      <c r="D939" s="23"/>
      <c r="E939" s="23"/>
      <c r="F939" s="23"/>
      <c r="G939" s="23"/>
    </row>
    <row r="940" spans="3:7" ht="14">
      <c r="C940" s="23"/>
      <c r="D940" s="23"/>
      <c r="E940" s="23"/>
      <c r="F940" s="23"/>
      <c r="G940" s="23"/>
    </row>
    <row r="941" spans="3:7" ht="14">
      <c r="C941" s="23"/>
      <c r="D941" s="23"/>
      <c r="E941" s="23"/>
      <c r="F941" s="23"/>
      <c r="G941" s="23"/>
    </row>
    <row r="942" spans="3:7" ht="14">
      <c r="C942" s="23"/>
      <c r="D942" s="23"/>
      <c r="E942" s="23"/>
      <c r="F942" s="23"/>
      <c r="G942" s="23"/>
    </row>
    <row r="943" spans="3:7" ht="14">
      <c r="C943" s="23"/>
      <c r="D943" s="23"/>
      <c r="E943" s="23"/>
      <c r="F943" s="23"/>
      <c r="G943" s="23"/>
    </row>
    <row r="944" spans="3:7" ht="14">
      <c r="C944" s="23"/>
      <c r="D944" s="23"/>
      <c r="E944" s="23"/>
      <c r="F944" s="23"/>
      <c r="G944" s="23"/>
    </row>
    <row r="945" spans="3:7" ht="14">
      <c r="C945" s="23"/>
      <c r="D945" s="23"/>
      <c r="E945" s="23"/>
      <c r="F945" s="23"/>
      <c r="G945" s="23"/>
    </row>
    <row r="946" spans="3:7" ht="14">
      <c r="C946" s="23"/>
      <c r="D946" s="23"/>
      <c r="E946" s="23"/>
      <c r="F946" s="23"/>
      <c r="G946" s="23"/>
    </row>
    <row r="947" spans="3:7" ht="14">
      <c r="C947" s="23"/>
      <c r="D947" s="23"/>
      <c r="E947" s="23"/>
      <c r="F947" s="23"/>
      <c r="G947" s="23"/>
    </row>
    <row r="948" spans="3:7" ht="14">
      <c r="C948" s="23"/>
      <c r="D948" s="23"/>
      <c r="E948" s="23"/>
      <c r="F948" s="23"/>
      <c r="G948" s="23"/>
    </row>
  </sheetData>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0"/>
  <sheetViews>
    <sheetView workbookViewId="0">
      <selection activeCell="A13" sqref="A13"/>
    </sheetView>
  </sheetViews>
  <sheetFormatPr baseColWidth="10" defaultColWidth="14.5" defaultRowHeight="13"/>
  <cols>
    <col min="1" max="1" width="106.5" style="53" customWidth="1"/>
    <col min="2" max="20" width="61.83203125" customWidth="1"/>
  </cols>
  <sheetData>
    <row r="1" spans="1:20">
      <c r="A1" s="66" t="s">
        <v>293</v>
      </c>
    </row>
    <row r="2" spans="1:20" ht="14">
      <c r="A2" s="67" t="s">
        <v>294</v>
      </c>
      <c r="B2" s="2"/>
      <c r="C2" s="2"/>
      <c r="D2" s="2"/>
      <c r="E2" s="2"/>
      <c r="F2" s="2"/>
      <c r="G2" s="2"/>
      <c r="H2" s="2"/>
      <c r="I2" s="2"/>
      <c r="J2" s="2"/>
      <c r="K2" s="2"/>
      <c r="L2" s="2"/>
      <c r="M2" s="2"/>
      <c r="N2" s="2"/>
      <c r="O2" s="2"/>
      <c r="P2" s="2"/>
      <c r="Q2" s="2"/>
      <c r="R2" s="2"/>
      <c r="S2" s="2"/>
      <c r="T2" s="2"/>
    </row>
    <row r="3" spans="1:20" ht="14">
      <c r="A3" s="68" t="s">
        <v>295</v>
      </c>
      <c r="B3" s="2"/>
      <c r="C3" s="2"/>
      <c r="D3" s="2"/>
      <c r="E3" s="2"/>
      <c r="F3" s="2"/>
      <c r="G3" s="2"/>
      <c r="H3" s="2"/>
      <c r="I3" s="2"/>
      <c r="J3" s="2"/>
      <c r="K3" s="2"/>
      <c r="L3" s="2"/>
      <c r="M3" s="2"/>
      <c r="N3" s="2"/>
      <c r="O3" s="2"/>
      <c r="P3" s="2"/>
      <c r="Q3" s="2"/>
      <c r="R3" s="2"/>
      <c r="S3" s="2"/>
      <c r="T3" s="2"/>
    </row>
    <row r="4" spans="1:20">
      <c r="A4" s="69"/>
      <c r="B4" s="2"/>
      <c r="C4" s="2"/>
      <c r="D4" s="2"/>
      <c r="E4" s="2"/>
      <c r="F4" s="2"/>
      <c r="G4" s="2"/>
      <c r="H4" s="2"/>
      <c r="I4" s="2"/>
      <c r="J4" s="2"/>
      <c r="K4" s="2"/>
      <c r="L4" s="2"/>
      <c r="M4" s="2"/>
      <c r="N4" s="2"/>
      <c r="O4" s="2"/>
      <c r="P4" s="2"/>
      <c r="Q4" s="2"/>
      <c r="R4" s="2"/>
      <c r="S4" s="2"/>
      <c r="T4" s="2"/>
    </row>
    <row r="5" spans="1:20" ht="14">
      <c r="A5" s="69" t="s">
        <v>296</v>
      </c>
      <c r="B5" s="2"/>
      <c r="C5" s="2"/>
      <c r="D5" s="2"/>
      <c r="E5" s="2"/>
      <c r="F5" s="2"/>
      <c r="G5" s="2"/>
      <c r="H5" s="2"/>
      <c r="I5" s="2"/>
      <c r="J5" s="2"/>
      <c r="K5" s="2"/>
      <c r="L5" s="2"/>
      <c r="M5" s="2"/>
      <c r="N5" s="2"/>
      <c r="O5" s="2"/>
      <c r="P5" s="2"/>
      <c r="Q5" s="2"/>
      <c r="R5" s="2"/>
      <c r="S5" s="2"/>
      <c r="T5" s="2"/>
    </row>
    <row r="6" spans="1:20" ht="14">
      <c r="A6" s="69" t="s">
        <v>297</v>
      </c>
      <c r="B6" s="2"/>
      <c r="C6" s="2"/>
      <c r="D6" s="2"/>
      <c r="E6" s="2"/>
      <c r="F6" s="2"/>
      <c r="G6" s="2"/>
      <c r="H6" s="2"/>
      <c r="I6" s="2"/>
      <c r="J6" s="2"/>
      <c r="K6" s="2"/>
      <c r="L6" s="2"/>
      <c r="M6" s="2"/>
      <c r="N6" s="2"/>
      <c r="O6" s="2"/>
      <c r="P6" s="2"/>
      <c r="Q6" s="2"/>
      <c r="R6" s="2"/>
      <c r="S6" s="2"/>
      <c r="T6" s="2"/>
    </row>
    <row r="7" spans="1:20" ht="14">
      <c r="A7" s="69" t="s">
        <v>298</v>
      </c>
      <c r="B7" s="2"/>
      <c r="C7" s="2"/>
      <c r="D7" s="2"/>
      <c r="E7" s="2"/>
      <c r="F7" s="2"/>
      <c r="G7" s="2"/>
      <c r="H7" s="2"/>
      <c r="I7" s="2"/>
      <c r="J7" s="2"/>
      <c r="K7" s="2"/>
      <c r="L7" s="2"/>
      <c r="M7" s="2"/>
      <c r="N7" s="2"/>
      <c r="O7" s="2"/>
      <c r="P7" s="2"/>
      <c r="Q7" s="2"/>
      <c r="R7" s="2"/>
      <c r="S7" s="2"/>
      <c r="T7" s="2"/>
    </row>
    <row r="8" spans="1:20" ht="14">
      <c r="A8" s="69" t="s">
        <v>299</v>
      </c>
      <c r="B8" s="2"/>
      <c r="C8" s="2"/>
      <c r="D8" s="2"/>
      <c r="E8" s="2"/>
      <c r="F8" s="2"/>
      <c r="G8" s="2"/>
      <c r="H8" s="2"/>
      <c r="I8" s="2"/>
      <c r="J8" s="2"/>
      <c r="K8" s="2"/>
      <c r="L8" s="2"/>
      <c r="M8" s="2"/>
      <c r="N8" s="2"/>
      <c r="O8" s="2"/>
      <c r="P8" s="2"/>
      <c r="Q8" s="2"/>
      <c r="R8" s="2"/>
      <c r="S8" s="2"/>
      <c r="T8" s="2"/>
    </row>
    <row r="9" spans="1:20" ht="14">
      <c r="A9" s="69" t="s">
        <v>300</v>
      </c>
      <c r="B9" s="2"/>
      <c r="C9" s="2"/>
      <c r="D9" s="2"/>
      <c r="E9" s="2"/>
      <c r="F9" s="2"/>
      <c r="G9" s="2"/>
      <c r="H9" s="2"/>
      <c r="I9" s="2"/>
      <c r="J9" s="2"/>
      <c r="K9" s="2"/>
      <c r="L9" s="2"/>
      <c r="M9" s="2"/>
      <c r="N9" s="2"/>
      <c r="O9" s="2"/>
      <c r="P9" s="2"/>
      <c r="Q9" s="2"/>
      <c r="R9" s="2"/>
      <c r="S9" s="2"/>
      <c r="T9" s="2"/>
    </row>
    <row r="10" spans="1:20" ht="14">
      <c r="A10" s="69" t="s">
        <v>301</v>
      </c>
      <c r="B10" s="2"/>
      <c r="C10" s="2"/>
      <c r="D10" s="2"/>
      <c r="E10" s="2"/>
      <c r="F10" s="2"/>
      <c r="G10" s="2"/>
      <c r="H10" s="2"/>
      <c r="I10" s="2"/>
      <c r="J10" s="2"/>
      <c r="K10" s="2"/>
      <c r="L10" s="2"/>
      <c r="M10" s="2"/>
      <c r="N10" s="2"/>
      <c r="O10" s="2"/>
      <c r="P10" s="2"/>
      <c r="Q10" s="2"/>
      <c r="R10" s="2"/>
      <c r="S10" s="2"/>
      <c r="T10" s="2"/>
    </row>
    <row r="11" spans="1:20" ht="14">
      <c r="A11" s="69" t="s">
        <v>302</v>
      </c>
      <c r="B11" s="2"/>
      <c r="C11" s="2"/>
      <c r="D11" s="2"/>
      <c r="E11" s="2"/>
      <c r="F11" s="2"/>
      <c r="G11" s="2"/>
      <c r="H11" s="2"/>
      <c r="I11" s="2"/>
      <c r="J11" s="2"/>
      <c r="K11" s="2"/>
      <c r="L11" s="2"/>
      <c r="M11" s="2"/>
      <c r="N11" s="2"/>
      <c r="O11" s="2"/>
      <c r="P11" s="2"/>
      <c r="Q11" s="2"/>
      <c r="R11" s="2"/>
      <c r="S11" s="2"/>
      <c r="T11" s="2"/>
    </row>
    <row r="12" spans="1:20" ht="14">
      <c r="A12" s="69" t="s">
        <v>303</v>
      </c>
      <c r="B12" s="2"/>
      <c r="C12" s="2"/>
      <c r="D12" s="2"/>
      <c r="E12" s="2"/>
      <c r="F12" s="2"/>
      <c r="G12" s="2"/>
      <c r="H12" s="2"/>
      <c r="I12" s="2"/>
      <c r="J12" s="2"/>
      <c r="K12" s="2"/>
      <c r="L12" s="2"/>
      <c r="M12" s="2"/>
      <c r="N12" s="2"/>
      <c r="O12" s="2"/>
      <c r="P12" s="2"/>
      <c r="Q12" s="2"/>
      <c r="R12" s="2"/>
      <c r="S12" s="2"/>
      <c r="T12" s="2"/>
    </row>
    <row r="13" spans="1:20" ht="14">
      <c r="A13" s="69" t="s">
        <v>304</v>
      </c>
      <c r="B13" s="2"/>
      <c r="C13" s="2"/>
      <c r="D13" s="2"/>
      <c r="E13" s="2"/>
      <c r="F13" s="2"/>
      <c r="G13" s="2"/>
      <c r="H13" s="2"/>
      <c r="I13" s="2"/>
      <c r="J13" s="2"/>
      <c r="K13" s="2"/>
      <c r="L13" s="2"/>
      <c r="M13" s="2"/>
      <c r="N13" s="2"/>
      <c r="O13" s="2"/>
      <c r="P13" s="2"/>
      <c r="Q13" s="2"/>
      <c r="R13" s="2"/>
      <c r="S13" s="2"/>
      <c r="T13" s="2"/>
    </row>
    <row r="14" spans="1:20">
      <c r="A14" s="69"/>
      <c r="B14" s="2"/>
      <c r="C14" s="2"/>
      <c r="D14" s="2"/>
      <c r="E14" s="2"/>
      <c r="F14" s="2"/>
      <c r="G14" s="2"/>
      <c r="H14" s="2"/>
      <c r="I14" s="2"/>
      <c r="J14" s="2"/>
      <c r="K14" s="2"/>
      <c r="L14" s="2"/>
      <c r="M14" s="2"/>
      <c r="N14" s="2"/>
      <c r="O14" s="2"/>
      <c r="P14" s="2"/>
      <c r="Q14" s="2"/>
      <c r="R14" s="2"/>
      <c r="S14" s="2"/>
      <c r="T14" s="2"/>
    </row>
    <row r="15" spans="1:20" ht="14">
      <c r="A15" s="67" t="s">
        <v>305</v>
      </c>
      <c r="B15" s="2"/>
      <c r="C15" s="2"/>
      <c r="D15" s="2"/>
      <c r="E15" s="2"/>
      <c r="F15" s="2"/>
      <c r="G15" s="2"/>
      <c r="H15" s="2"/>
      <c r="I15" s="2"/>
      <c r="J15" s="2"/>
      <c r="K15" s="2"/>
      <c r="L15" s="2"/>
      <c r="M15" s="2"/>
      <c r="N15" s="2"/>
      <c r="O15" s="2"/>
      <c r="P15" s="2"/>
      <c r="Q15" s="2"/>
      <c r="R15" s="2"/>
      <c r="S15" s="2"/>
      <c r="T15" s="2"/>
    </row>
    <row r="16" spans="1:20" ht="14">
      <c r="A16" s="69" t="s">
        <v>306</v>
      </c>
      <c r="B16" s="2"/>
      <c r="C16" s="2"/>
      <c r="D16" s="2"/>
      <c r="E16" s="2"/>
      <c r="F16" s="2"/>
      <c r="G16" s="2"/>
      <c r="H16" s="2"/>
      <c r="I16" s="2"/>
      <c r="J16" s="2"/>
      <c r="K16" s="2"/>
      <c r="L16" s="2"/>
      <c r="M16" s="2"/>
      <c r="N16" s="2"/>
      <c r="O16" s="2"/>
      <c r="P16" s="2"/>
      <c r="Q16" s="2"/>
      <c r="R16" s="2"/>
      <c r="S16" s="2"/>
      <c r="T16" s="2"/>
    </row>
    <row r="17" spans="1:20" ht="14">
      <c r="A17" s="69" t="s">
        <v>307</v>
      </c>
      <c r="B17" s="2"/>
      <c r="C17" s="2"/>
      <c r="D17" s="2"/>
      <c r="E17" s="2"/>
      <c r="F17" s="2"/>
      <c r="G17" s="2"/>
      <c r="H17" s="2"/>
      <c r="I17" s="2"/>
      <c r="J17" s="2"/>
      <c r="K17" s="2"/>
      <c r="L17" s="2"/>
      <c r="M17" s="2"/>
      <c r="N17" s="2"/>
      <c r="O17" s="2"/>
      <c r="P17" s="2"/>
      <c r="Q17" s="2"/>
      <c r="R17" s="2"/>
      <c r="S17" s="2"/>
      <c r="T17" s="2"/>
    </row>
    <row r="18" spans="1:20" ht="14">
      <c r="A18" s="69" t="s">
        <v>308</v>
      </c>
      <c r="B18" s="2"/>
      <c r="C18" s="2"/>
      <c r="D18" s="2"/>
      <c r="E18" s="2"/>
      <c r="F18" s="2"/>
      <c r="G18" s="2"/>
      <c r="H18" s="2"/>
      <c r="I18" s="2"/>
      <c r="J18" s="2"/>
      <c r="K18" s="2"/>
      <c r="L18" s="2"/>
      <c r="M18" s="2"/>
      <c r="N18" s="2"/>
      <c r="O18" s="2"/>
      <c r="P18" s="2"/>
      <c r="Q18" s="2"/>
      <c r="R18" s="2"/>
      <c r="S18" s="2"/>
      <c r="T18" s="2"/>
    </row>
    <row r="19" spans="1:20" ht="14">
      <c r="A19" s="69" t="s">
        <v>309</v>
      </c>
      <c r="B19" s="2"/>
      <c r="C19" s="2"/>
      <c r="D19" s="2"/>
      <c r="E19" s="2"/>
      <c r="F19" s="2"/>
      <c r="G19" s="2"/>
      <c r="H19" s="2"/>
      <c r="I19" s="2"/>
      <c r="J19" s="2"/>
      <c r="K19" s="2"/>
      <c r="L19" s="2"/>
      <c r="M19" s="2"/>
      <c r="N19" s="2"/>
      <c r="O19" s="2"/>
      <c r="P19" s="2"/>
      <c r="Q19" s="2"/>
      <c r="R19" s="2"/>
      <c r="S19" s="2"/>
      <c r="T19" s="2"/>
    </row>
    <row r="20" spans="1:20" ht="14">
      <c r="A20" s="69" t="s">
        <v>310</v>
      </c>
      <c r="B20" s="2"/>
      <c r="C20" s="2"/>
      <c r="D20" s="2"/>
      <c r="E20" s="2"/>
      <c r="F20" s="2"/>
      <c r="G20" s="2"/>
      <c r="H20" s="2"/>
      <c r="I20" s="2"/>
      <c r="J20" s="2"/>
      <c r="K20" s="2"/>
      <c r="L20" s="2"/>
      <c r="M20" s="2"/>
      <c r="N20" s="2"/>
      <c r="O20" s="2"/>
      <c r="P20" s="2"/>
      <c r="Q20" s="2"/>
      <c r="R20" s="2"/>
      <c r="S20" s="2"/>
      <c r="T20" s="2"/>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7"/>
  <sheetViews>
    <sheetView workbookViewId="0">
      <selection sqref="A1:XFD1048576"/>
    </sheetView>
  </sheetViews>
  <sheetFormatPr baseColWidth="10" defaultColWidth="14.5" defaultRowHeight="13"/>
  <cols>
    <col min="1" max="2" width="34.1640625" customWidth="1"/>
    <col min="3" max="3" width="17.1640625" customWidth="1"/>
    <col min="4" max="4" width="22.33203125" customWidth="1"/>
    <col min="5" max="5" width="19.5" customWidth="1"/>
    <col min="6" max="6" width="17.6640625" customWidth="1"/>
    <col min="7" max="7" width="42.6640625" customWidth="1"/>
    <col min="8" max="9" width="32.1640625" customWidth="1"/>
    <col min="10" max="10" width="23.5" customWidth="1"/>
    <col min="11" max="11" width="19.6640625" customWidth="1"/>
    <col min="12" max="26" width="8.83203125" customWidth="1"/>
  </cols>
  <sheetData>
    <row r="1" spans="1:26" s="53" customFormat="1">
      <c r="A1" s="66" t="s">
        <v>320</v>
      </c>
      <c r="B1" s="66"/>
      <c r="G1" s="29"/>
      <c r="H1" s="29"/>
      <c r="I1" s="29"/>
      <c r="J1" s="65"/>
    </row>
    <row r="2" spans="1:26" s="53" customFormat="1">
      <c r="A2" s="66"/>
      <c r="B2" s="66"/>
      <c r="G2" s="29"/>
      <c r="H2" s="29"/>
      <c r="I2" s="29"/>
      <c r="J2" s="65"/>
    </row>
    <row r="3" spans="1:26" s="53" customFormat="1">
      <c r="A3" s="70"/>
      <c r="B3" s="70" t="s">
        <v>321</v>
      </c>
      <c r="C3" s="70" t="s">
        <v>197</v>
      </c>
      <c r="D3" s="70" t="s">
        <v>322</v>
      </c>
      <c r="E3" s="70" t="s">
        <v>323</v>
      </c>
      <c r="F3" s="70" t="s">
        <v>324</v>
      </c>
      <c r="G3" s="70" t="s">
        <v>325</v>
      </c>
      <c r="H3" s="70" t="s">
        <v>326</v>
      </c>
      <c r="I3" s="70" t="s">
        <v>327</v>
      </c>
      <c r="J3" s="70" t="s">
        <v>328</v>
      </c>
      <c r="K3" s="71"/>
      <c r="L3" s="71"/>
      <c r="M3" s="71"/>
      <c r="N3" s="71"/>
      <c r="O3" s="71"/>
      <c r="P3" s="71"/>
      <c r="Q3" s="71"/>
      <c r="R3" s="71"/>
      <c r="S3" s="71"/>
      <c r="T3" s="71"/>
      <c r="U3" s="71"/>
      <c r="V3" s="71"/>
      <c r="W3" s="71"/>
      <c r="X3" s="71"/>
      <c r="Y3" s="71"/>
      <c r="Z3" s="71"/>
    </row>
    <row r="4" spans="1:26" s="53" customFormat="1" ht="112">
      <c r="A4" s="72" t="s">
        <v>329</v>
      </c>
      <c r="B4" s="73" t="s">
        <v>330</v>
      </c>
      <c r="C4" s="73" t="s">
        <v>331</v>
      </c>
      <c r="D4" s="73" t="s">
        <v>332</v>
      </c>
      <c r="E4" s="73" t="s">
        <v>333</v>
      </c>
      <c r="F4" s="73" t="s">
        <v>334</v>
      </c>
      <c r="G4" s="73" t="s">
        <v>335</v>
      </c>
      <c r="H4" s="73" t="s">
        <v>336</v>
      </c>
      <c r="I4" s="73" t="s">
        <v>337</v>
      </c>
      <c r="J4" s="73" t="s">
        <v>338</v>
      </c>
      <c r="K4" s="74"/>
      <c r="L4" s="74"/>
      <c r="M4" s="74"/>
      <c r="N4" s="74"/>
      <c r="O4" s="74"/>
      <c r="P4" s="74"/>
      <c r="Q4" s="74"/>
      <c r="R4" s="74"/>
      <c r="S4" s="74"/>
      <c r="T4" s="74"/>
      <c r="U4" s="74"/>
      <c r="V4" s="74"/>
      <c r="W4" s="74"/>
      <c r="X4" s="74"/>
      <c r="Y4" s="74"/>
      <c r="Z4" s="74"/>
    </row>
    <row r="5" spans="1:26" s="53" customFormat="1" ht="70">
      <c r="A5" s="72" t="s">
        <v>339</v>
      </c>
      <c r="B5" s="73" t="s">
        <v>340</v>
      </c>
      <c r="C5" s="73" t="s">
        <v>331</v>
      </c>
      <c r="D5" s="73" t="s">
        <v>332</v>
      </c>
      <c r="E5" s="73" t="s">
        <v>333</v>
      </c>
      <c r="F5" s="73" t="s">
        <v>334</v>
      </c>
      <c r="G5" s="73" t="s">
        <v>341</v>
      </c>
      <c r="H5" s="73" t="s">
        <v>342</v>
      </c>
      <c r="I5" s="73" t="s">
        <v>343</v>
      </c>
      <c r="J5" s="73" t="s">
        <v>344</v>
      </c>
      <c r="K5" s="74"/>
      <c r="L5" s="74"/>
      <c r="M5" s="74"/>
      <c r="N5" s="74"/>
      <c r="O5" s="74"/>
      <c r="P5" s="74"/>
      <c r="Q5" s="74"/>
      <c r="R5" s="74"/>
      <c r="S5" s="74"/>
      <c r="T5" s="74"/>
      <c r="U5" s="74"/>
      <c r="V5" s="74"/>
      <c r="W5" s="74"/>
      <c r="X5" s="74"/>
      <c r="Y5" s="74"/>
      <c r="Z5" s="74"/>
    </row>
    <row r="6" spans="1:26" s="53" customFormat="1" ht="126">
      <c r="A6" s="72" t="s">
        <v>345</v>
      </c>
      <c r="B6" s="73" t="s">
        <v>346</v>
      </c>
      <c r="C6" s="73" t="s">
        <v>331</v>
      </c>
      <c r="D6" s="73" t="s">
        <v>332</v>
      </c>
      <c r="E6" s="73" t="s">
        <v>333</v>
      </c>
      <c r="F6" s="73" t="s">
        <v>334</v>
      </c>
      <c r="G6" s="73" t="s">
        <v>347</v>
      </c>
      <c r="H6" s="73" t="s">
        <v>342</v>
      </c>
      <c r="I6" s="73" t="s">
        <v>348</v>
      </c>
      <c r="J6" s="73" t="s">
        <v>349</v>
      </c>
      <c r="K6" s="74"/>
      <c r="L6" s="74"/>
      <c r="M6" s="74"/>
      <c r="N6" s="74"/>
      <c r="O6" s="74"/>
      <c r="P6" s="74"/>
      <c r="Q6" s="74"/>
      <c r="R6" s="74"/>
      <c r="S6" s="74"/>
      <c r="T6" s="74"/>
      <c r="U6" s="74"/>
      <c r="V6" s="74"/>
      <c r="W6" s="74"/>
      <c r="X6" s="74"/>
      <c r="Y6" s="74"/>
      <c r="Z6" s="74"/>
    </row>
    <row r="7" spans="1:26" s="53" customFormat="1" ht="84">
      <c r="A7" s="72" t="s">
        <v>350</v>
      </c>
      <c r="B7" s="73" t="s">
        <v>351</v>
      </c>
      <c r="C7" s="73" t="s">
        <v>331</v>
      </c>
      <c r="D7" s="73" t="s">
        <v>332</v>
      </c>
      <c r="E7" s="73" t="s">
        <v>333</v>
      </c>
      <c r="F7" s="73" t="s">
        <v>334</v>
      </c>
      <c r="G7" s="73" t="s">
        <v>352</v>
      </c>
      <c r="H7" s="73" t="s">
        <v>342</v>
      </c>
      <c r="I7" s="73" t="s">
        <v>353</v>
      </c>
      <c r="J7" s="73" t="s">
        <v>354</v>
      </c>
      <c r="K7" s="74"/>
      <c r="L7" s="74"/>
      <c r="M7" s="74"/>
      <c r="N7" s="74"/>
      <c r="O7" s="74"/>
      <c r="P7" s="74"/>
      <c r="Q7" s="74"/>
      <c r="R7" s="74"/>
      <c r="S7" s="74"/>
      <c r="T7" s="74"/>
      <c r="U7" s="74"/>
      <c r="V7" s="74"/>
      <c r="W7" s="74"/>
      <c r="X7" s="74"/>
      <c r="Y7" s="74"/>
      <c r="Z7" s="74"/>
    </row>
    <row r="8" spans="1:26" s="53" customFormat="1" ht="42">
      <c r="A8" s="72" t="s">
        <v>355</v>
      </c>
      <c r="B8" s="73" t="s">
        <v>311</v>
      </c>
      <c r="C8" s="73" t="s">
        <v>331</v>
      </c>
      <c r="D8" s="73" t="s">
        <v>332</v>
      </c>
      <c r="E8" s="73" t="s">
        <v>333</v>
      </c>
      <c r="F8" s="73" t="s">
        <v>334</v>
      </c>
      <c r="G8" s="73" t="s">
        <v>356</v>
      </c>
      <c r="H8" s="73" t="s">
        <v>357</v>
      </c>
      <c r="I8" s="73" t="s">
        <v>358</v>
      </c>
      <c r="J8" s="74"/>
      <c r="K8" s="74"/>
      <c r="L8" s="74"/>
      <c r="M8" s="74"/>
      <c r="N8" s="74"/>
      <c r="O8" s="74"/>
      <c r="P8" s="74"/>
      <c r="Q8" s="74"/>
      <c r="R8" s="74"/>
      <c r="S8" s="74"/>
      <c r="T8" s="74"/>
      <c r="U8" s="74"/>
      <c r="V8" s="74"/>
      <c r="W8" s="74"/>
      <c r="X8" s="74"/>
      <c r="Y8" s="74"/>
      <c r="Z8" s="74"/>
    </row>
    <row r="9" spans="1:26" s="53" customFormat="1" ht="42">
      <c r="A9" s="72" t="s">
        <v>359</v>
      </c>
      <c r="B9" s="73" t="s">
        <v>312</v>
      </c>
      <c r="C9" s="73" t="s">
        <v>331</v>
      </c>
      <c r="D9" s="73" t="s">
        <v>332</v>
      </c>
      <c r="E9" s="73" t="s">
        <v>333</v>
      </c>
      <c r="F9" s="73" t="s">
        <v>334</v>
      </c>
      <c r="G9" s="73" t="s">
        <v>360</v>
      </c>
      <c r="H9" s="73" t="s">
        <v>342</v>
      </c>
      <c r="I9" s="73" t="s">
        <v>361</v>
      </c>
      <c r="J9" s="74"/>
      <c r="K9" s="74"/>
      <c r="L9" s="74"/>
      <c r="M9" s="74"/>
      <c r="N9" s="74"/>
      <c r="O9" s="74"/>
      <c r="P9" s="74"/>
      <c r="Q9" s="74"/>
      <c r="R9" s="74"/>
      <c r="S9" s="74"/>
      <c r="T9" s="74"/>
      <c r="U9" s="74"/>
      <c r="V9" s="74"/>
      <c r="W9" s="74"/>
      <c r="X9" s="74"/>
      <c r="Y9" s="74"/>
      <c r="Z9" s="74"/>
    </row>
    <row r="10" spans="1:26" s="53" customFormat="1" ht="70">
      <c r="A10" s="72" t="s">
        <v>362</v>
      </c>
      <c r="B10" s="73" t="s">
        <v>313</v>
      </c>
      <c r="C10" s="73" t="s">
        <v>331</v>
      </c>
      <c r="D10" s="73" t="s">
        <v>332</v>
      </c>
      <c r="E10" s="73" t="s">
        <v>333</v>
      </c>
      <c r="F10" s="73" t="s">
        <v>334</v>
      </c>
      <c r="G10" s="73" t="s">
        <v>363</v>
      </c>
      <c r="H10" s="73" t="s">
        <v>342</v>
      </c>
      <c r="I10" s="73" t="s">
        <v>364</v>
      </c>
      <c r="J10" s="74"/>
      <c r="K10" s="74"/>
      <c r="L10" s="74"/>
      <c r="M10" s="74"/>
      <c r="N10" s="74"/>
      <c r="O10" s="74"/>
      <c r="P10" s="74"/>
      <c r="Q10" s="74"/>
      <c r="R10" s="74"/>
      <c r="S10" s="74"/>
      <c r="T10" s="74"/>
      <c r="U10" s="74"/>
      <c r="V10" s="74"/>
      <c r="W10" s="74"/>
      <c r="X10" s="74"/>
      <c r="Y10" s="74"/>
      <c r="Z10" s="74"/>
    </row>
    <row r="11" spans="1:26" s="53" customFormat="1" ht="140">
      <c r="A11" s="72" t="s">
        <v>365</v>
      </c>
      <c r="B11" s="73" t="s">
        <v>314</v>
      </c>
      <c r="C11" s="73" t="s">
        <v>331</v>
      </c>
      <c r="D11" s="73" t="s">
        <v>332</v>
      </c>
      <c r="E11" s="73" t="s">
        <v>333</v>
      </c>
      <c r="F11" s="73" t="s">
        <v>334</v>
      </c>
      <c r="G11" s="73" t="s">
        <v>366</v>
      </c>
      <c r="H11" s="73" t="s">
        <v>367</v>
      </c>
      <c r="I11" s="73" t="s">
        <v>368</v>
      </c>
      <c r="J11" s="74"/>
      <c r="K11" s="74"/>
      <c r="L11" s="74"/>
      <c r="M11" s="74"/>
      <c r="N11" s="74"/>
      <c r="O11" s="74"/>
      <c r="P11" s="74"/>
      <c r="Q11" s="74"/>
      <c r="R11" s="74"/>
      <c r="S11" s="74"/>
      <c r="T11" s="74"/>
      <c r="U11" s="74"/>
      <c r="V11" s="74"/>
      <c r="W11" s="74"/>
      <c r="X11" s="74"/>
      <c r="Y11" s="74"/>
      <c r="Z11" s="74"/>
    </row>
    <row r="12" spans="1:26" s="53" customFormat="1" ht="84">
      <c r="A12" s="72" t="s">
        <v>315</v>
      </c>
      <c r="B12" s="73" t="s">
        <v>316</v>
      </c>
      <c r="C12" s="73" t="s">
        <v>331</v>
      </c>
      <c r="D12" s="73" t="s">
        <v>332</v>
      </c>
      <c r="E12" s="73" t="s">
        <v>333</v>
      </c>
      <c r="F12" s="73" t="s">
        <v>334</v>
      </c>
      <c r="G12" s="73" t="s">
        <v>369</v>
      </c>
      <c r="H12" s="73" t="s">
        <v>367</v>
      </c>
      <c r="I12" s="73" t="s">
        <v>370</v>
      </c>
      <c r="J12" s="74"/>
      <c r="K12" s="74"/>
      <c r="L12" s="74"/>
      <c r="M12" s="74"/>
      <c r="N12" s="74"/>
      <c r="O12" s="74"/>
      <c r="P12" s="74"/>
      <c r="Q12" s="74"/>
      <c r="R12" s="74"/>
      <c r="S12" s="74"/>
      <c r="T12" s="74"/>
      <c r="U12" s="74"/>
      <c r="V12" s="74"/>
      <c r="W12" s="74"/>
      <c r="X12" s="74"/>
      <c r="Y12" s="74"/>
      <c r="Z12" s="74"/>
    </row>
    <row r="13" spans="1:26" s="53" customFormat="1" ht="42">
      <c r="A13" s="72" t="s">
        <v>371</v>
      </c>
      <c r="B13" s="73" t="s">
        <v>317</v>
      </c>
      <c r="C13" s="73" t="s">
        <v>331</v>
      </c>
      <c r="D13" s="73" t="s">
        <v>332</v>
      </c>
      <c r="E13" s="73" t="s">
        <v>333</v>
      </c>
      <c r="F13" s="73" t="s">
        <v>334</v>
      </c>
      <c r="G13" s="73" t="s">
        <v>372</v>
      </c>
      <c r="H13" s="73" t="s">
        <v>367</v>
      </c>
      <c r="I13" s="73" t="s">
        <v>373</v>
      </c>
      <c r="J13" s="74"/>
      <c r="K13" s="74"/>
      <c r="L13" s="74"/>
      <c r="M13" s="74"/>
      <c r="N13" s="74"/>
      <c r="O13" s="74"/>
      <c r="P13" s="74"/>
      <c r="Q13" s="74"/>
      <c r="R13" s="74"/>
      <c r="S13" s="74"/>
      <c r="T13" s="74"/>
      <c r="U13" s="74"/>
      <c r="V13" s="74"/>
      <c r="W13" s="74"/>
      <c r="X13" s="74"/>
      <c r="Y13" s="74"/>
      <c r="Z13" s="74"/>
    </row>
    <row r="14" spans="1:26" s="53" customFormat="1" ht="140">
      <c r="A14" s="72" t="s">
        <v>374</v>
      </c>
      <c r="B14" s="73" t="s">
        <v>318</v>
      </c>
      <c r="C14" s="73" t="s">
        <v>331</v>
      </c>
      <c r="D14" s="73" t="s">
        <v>332</v>
      </c>
      <c r="E14" s="73" t="s">
        <v>333</v>
      </c>
      <c r="F14" s="73" t="s">
        <v>334</v>
      </c>
      <c r="G14" s="73" t="s">
        <v>375</v>
      </c>
      <c r="H14" s="73" t="s">
        <v>367</v>
      </c>
      <c r="I14" s="73" t="s">
        <v>376</v>
      </c>
      <c r="J14" s="74"/>
      <c r="K14" s="74"/>
      <c r="L14" s="74"/>
      <c r="M14" s="74"/>
      <c r="N14" s="74"/>
      <c r="O14" s="74"/>
      <c r="P14" s="74"/>
      <c r="Q14" s="74"/>
      <c r="R14" s="74"/>
      <c r="S14" s="74"/>
      <c r="T14" s="74"/>
      <c r="U14" s="74"/>
      <c r="V14" s="74"/>
      <c r="W14" s="74"/>
      <c r="X14" s="74"/>
      <c r="Y14" s="74"/>
      <c r="Z14" s="74"/>
    </row>
    <row r="15" spans="1:26" s="53" customFormat="1" ht="42">
      <c r="A15" s="72" t="s">
        <v>377</v>
      </c>
      <c r="B15" s="73" t="s">
        <v>378</v>
      </c>
      <c r="C15" s="73" t="s">
        <v>331</v>
      </c>
      <c r="D15" s="73" t="s">
        <v>332</v>
      </c>
      <c r="E15" s="73" t="s">
        <v>333</v>
      </c>
      <c r="F15" s="73" t="s">
        <v>334</v>
      </c>
      <c r="G15" s="73" t="s">
        <v>379</v>
      </c>
      <c r="H15" s="73" t="s">
        <v>380</v>
      </c>
      <c r="I15" s="73" t="s">
        <v>381</v>
      </c>
      <c r="J15" s="74"/>
      <c r="K15" s="74"/>
      <c r="L15" s="74"/>
      <c r="M15" s="74"/>
      <c r="N15" s="74"/>
      <c r="O15" s="74"/>
      <c r="P15" s="74"/>
      <c r="Q15" s="74"/>
      <c r="R15" s="74"/>
      <c r="S15" s="74"/>
      <c r="T15" s="74"/>
      <c r="U15" s="74"/>
      <c r="V15" s="74"/>
      <c r="W15" s="74"/>
      <c r="X15" s="74"/>
      <c r="Y15" s="74"/>
      <c r="Z15" s="74"/>
    </row>
    <row r="16" spans="1:26" s="53" customFormat="1" ht="42">
      <c r="A16" s="72" t="s">
        <v>382</v>
      </c>
      <c r="B16" s="73" t="s">
        <v>383</v>
      </c>
      <c r="C16" s="73" t="s">
        <v>331</v>
      </c>
      <c r="D16" s="73" t="s">
        <v>332</v>
      </c>
      <c r="E16" s="73" t="s">
        <v>333</v>
      </c>
      <c r="F16" s="73" t="s">
        <v>334</v>
      </c>
      <c r="G16" s="73" t="s">
        <v>384</v>
      </c>
      <c r="H16" s="73" t="s">
        <v>385</v>
      </c>
      <c r="I16" s="73" t="s">
        <v>386</v>
      </c>
      <c r="J16" s="74"/>
      <c r="K16" s="74"/>
      <c r="L16" s="74"/>
      <c r="M16" s="74"/>
      <c r="N16" s="74"/>
      <c r="O16" s="74"/>
      <c r="P16" s="74"/>
      <c r="Q16" s="74"/>
      <c r="R16" s="74"/>
      <c r="S16" s="74"/>
      <c r="T16" s="74"/>
      <c r="U16" s="74"/>
      <c r="V16" s="74"/>
      <c r="W16" s="74"/>
      <c r="X16" s="74"/>
      <c r="Y16" s="74"/>
      <c r="Z16" s="74"/>
    </row>
    <row r="17" spans="1:26" s="53" customFormat="1" ht="98">
      <c r="A17" s="72" t="s">
        <v>387</v>
      </c>
      <c r="B17" s="73" t="s">
        <v>319</v>
      </c>
      <c r="C17" s="73" t="s">
        <v>331</v>
      </c>
      <c r="D17" s="73" t="s">
        <v>332</v>
      </c>
      <c r="E17" s="73" t="s">
        <v>333</v>
      </c>
      <c r="F17" s="73" t="s">
        <v>334</v>
      </c>
      <c r="G17" s="73" t="s">
        <v>388</v>
      </c>
      <c r="H17" s="73" t="s">
        <v>367</v>
      </c>
      <c r="I17" s="73" t="s">
        <v>389</v>
      </c>
      <c r="J17" s="74"/>
      <c r="K17" s="74"/>
      <c r="L17" s="74"/>
      <c r="M17" s="74"/>
      <c r="N17" s="74"/>
      <c r="O17" s="74"/>
      <c r="P17" s="74"/>
      <c r="Q17" s="74"/>
      <c r="R17" s="74"/>
      <c r="S17" s="74"/>
      <c r="T17" s="74"/>
      <c r="U17" s="74"/>
      <c r="V17" s="74"/>
      <c r="W17" s="74"/>
      <c r="X17" s="74"/>
      <c r="Y17" s="74"/>
      <c r="Z17" s="74"/>
    </row>
    <row r="18" spans="1:26" s="53" customFormat="1" ht="56">
      <c r="A18" s="72" t="s">
        <v>390</v>
      </c>
      <c r="B18" s="73" t="s">
        <v>391</v>
      </c>
      <c r="C18" s="73" t="s">
        <v>331</v>
      </c>
      <c r="D18" s="73" t="s">
        <v>332</v>
      </c>
      <c r="E18" s="73" t="s">
        <v>333</v>
      </c>
      <c r="F18" s="73" t="s">
        <v>334</v>
      </c>
      <c r="G18" s="73" t="s">
        <v>392</v>
      </c>
      <c r="H18" s="73" t="s">
        <v>393</v>
      </c>
      <c r="I18" s="73" t="s">
        <v>394</v>
      </c>
      <c r="J18" s="74"/>
      <c r="K18" s="74"/>
      <c r="L18" s="74"/>
      <c r="M18" s="74"/>
      <c r="N18" s="74"/>
      <c r="O18" s="74"/>
      <c r="P18" s="74"/>
      <c r="Q18" s="74"/>
      <c r="R18" s="74"/>
      <c r="S18" s="74"/>
      <c r="T18" s="74"/>
      <c r="U18" s="74"/>
      <c r="V18" s="74"/>
      <c r="W18" s="74"/>
      <c r="X18" s="74"/>
      <c r="Y18" s="74"/>
      <c r="Z18" s="74"/>
    </row>
    <row r="19" spans="1:26" s="53" customFormat="1" ht="42">
      <c r="A19" s="72" t="s">
        <v>395</v>
      </c>
      <c r="B19" s="73" t="s">
        <v>396</v>
      </c>
      <c r="C19" s="73" t="s">
        <v>331</v>
      </c>
      <c r="D19" s="73" t="s">
        <v>332</v>
      </c>
      <c r="E19" s="73" t="s">
        <v>333</v>
      </c>
      <c r="F19" s="73" t="s">
        <v>334</v>
      </c>
      <c r="G19" s="73" t="s">
        <v>397</v>
      </c>
      <c r="H19" s="73" t="s">
        <v>398</v>
      </c>
      <c r="I19" s="73" t="s">
        <v>399</v>
      </c>
      <c r="J19" s="74"/>
      <c r="K19" s="74"/>
      <c r="L19" s="74"/>
      <c r="M19" s="74"/>
      <c r="N19" s="74"/>
      <c r="O19" s="74"/>
      <c r="P19" s="74"/>
      <c r="Q19" s="74"/>
      <c r="R19" s="74"/>
      <c r="S19" s="74"/>
      <c r="T19" s="74"/>
      <c r="U19" s="74"/>
      <c r="V19" s="74"/>
      <c r="W19" s="74"/>
      <c r="X19" s="74"/>
      <c r="Y19" s="74"/>
      <c r="Z19" s="74"/>
    </row>
    <row r="20" spans="1:26" s="53" customFormat="1" ht="42">
      <c r="A20" s="72" t="s">
        <v>400</v>
      </c>
      <c r="B20" s="73" t="s">
        <v>401</v>
      </c>
      <c r="C20" s="73" t="s">
        <v>331</v>
      </c>
      <c r="D20" s="73" t="s">
        <v>332</v>
      </c>
      <c r="E20" s="73" t="s">
        <v>333</v>
      </c>
      <c r="F20" s="73" t="s">
        <v>334</v>
      </c>
      <c r="G20" s="73" t="s">
        <v>402</v>
      </c>
      <c r="H20" s="73" t="s">
        <v>403</v>
      </c>
      <c r="I20" s="73" t="s">
        <v>404</v>
      </c>
      <c r="J20" s="74"/>
      <c r="K20" s="74"/>
      <c r="L20" s="74"/>
      <c r="M20" s="74"/>
      <c r="N20" s="74"/>
      <c r="O20" s="74"/>
      <c r="P20" s="74"/>
      <c r="Q20" s="74"/>
      <c r="R20" s="74"/>
      <c r="S20" s="74"/>
      <c r="T20" s="74"/>
      <c r="U20" s="74"/>
      <c r="V20" s="74"/>
      <c r="W20" s="74"/>
      <c r="X20" s="74"/>
      <c r="Y20" s="74"/>
      <c r="Z20" s="74"/>
    </row>
    <row r="21" spans="1:26" s="53" customFormat="1" ht="42">
      <c r="A21" s="72" t="s">
        <v>405</v>
      </c>
      <c r="B21" s="73" t="s">
        <v>406</v>
      </c>
      <c r="C21" s="73" t="s">
        <v>331</v>
      </c>
      <c r="D21" s="73" t="s">
        <v>332</v>
      </c>
      <c r="E21" s="73" t="s">
        <v>333</v>
      </c>
      <c r="F21" s="73" t="s">
        <v>334</v>
      </c>
      <c r="G21" s="73" t="s">
        <v>407</v>
      </c>
      <c r="H21" s="73" t="s">
        <v>408</v>
      </c>
      <c r="I21" s="73" t="s">
        <v>409</v>
      </c>
      <c r="J21" s="74"/>
      <c r="K21" s="74"/>
      <c r="L21" s="74"/>
      <c r="M21" s="74"/>
      <c r="N21" s="74"/>
      <c r="O21" s="74"/>
      <c r="P21" s="74"/>
      <c r="Q21" s="74"/>
      <c r="R21" s="74"/>
      <c r="S21" s="74"/>
      <c r="T21" s="74"/>
      <c r="U21" s="74"/>
      <c r="V21" s="74"/>
      <c r="W21" s="74"/>
      <c r="X21" s="74"/>
      <c r="Y21" s="74"/>
      <c r="Z21" s="74"/>
    </row>
    <row r="22" spans="1:26">
      <c r="G22" s="2"/>
      <c r="H22" s="2"/>
      <c r="I22" s="2"/>
      <c r="J22" s="7"/>
    </row>
    <row r="23" spans="1:26">
      <c r="G23" s="2"/>
      <c r="H23" s="2"/>
      <c r="I23" s="2"/>
      <c r="J23" s="7"/>
    </row>
    <row r="24" spans="1:26">
      <c r="G24" s="2"/>
      <c r="H24" s="2"/>
      <c r="I24" s="2"/>
      <c r="J24" s="7"/>
    </row>
    <row r="25" spans="1:26">
      <c r="G25" s="2"/>
      <c r="H25" s="2"/>
      <c r="I25" s="2"/>
      <c r="J25" s="7"/>
    </row>
    <row r="26" spans="1:26">
      <c r="G26" s="2"/>
      <c r="H26" s="2"/>
      <c r="I26" s="2"/>
      <c r="J26" s="7"/>
    </row>
    <row r="27" spans="1:26">
      <c r="G27" s="2"/>
      <c r="H27" s="2"/>
      <c r="I27" s="2"/>
      <c r="J27" s="7"/>
    </row>
    <row r="28" spans="1:26">
      <c r="G28" s="2"/>
      <c r="H28" s="2"/>
      <c r="I28" s="2"/>
      <c r="J28" s="7"/>
    </row>
    <row r="29" spans="1:26">
      <c r="G29" s="2"/>
      <c r="H29" s="2"/>
      <c r="I29" s="2"/>
      <c r="J29" s="7"/>
    </row>
    <row r="30" spans="1:26">
      <c r="G30" s="2"/>
      <c r="H30" s="2"/>
      <c r="I30" s="2"/>
      <c r="J30" s="7"/>
    </row>
    <row r="31" spans="1:26">
      <c r="G31" s="2"/>
      <c r="H31" s="2"/>
      <c r="I31" s="2"/>
      <c r="J31" s="7"/>
    </row>
    <row r="32" spans="1:26">
      <c r="G32" s="2"/>
      <c r="H32" s="2"/>
      <c r="I32" s="2"/>
      <c r="J32" s="7"/>
    </row>
    <row r="33" spans="7:10">
      <c r="G33" s="2"/>
      <c r="H33" s="2"/>
      <c r="I33" s="2"/>
      <c r="J33" s="7"/>
    </row>
    <row r="34" spans="7:10">
      <c r="G34" s="2"/>
      <c r="H34" s="2"/>
      <c r="I34" s="2"/>
      <c r="J34" s="7"/>
    </row>
    <row r="35" spans="7:10">
      <c r="G35" s="2"/>
      <c r="H35" s="2"/>
      <c r="I35" s="2"/>
      <c r="J35" s="7"/>
    </row>
    <row r="36" spans="7:10">
      <c r="G36" s="2"/>
      <c r="H36" s="2"/>
      <c r="I36" s="2"/>
      <c r="J36" s="7"/>
    </row>
    <row r="37" spans="7:10">
      <c r="G37" s="2"/>
      <c r="H37" s="2"/>
      <c r="I37" s="2"/>
      <c r="J37" s="7"/>
    </row>
    <row r="38" spans="7:10">
      <c r="G38" s="2"/>
      <c r="H38" s="2"/>
      <c r="I38" s="2"/>
      <c r="J38" s="7"/>
    </row>
    <row r="39" spans="7:10">
      <c r="G39" s="2"/>
      <c r="H39" s="2"/>
      <c r="I39" s="2"/>
      <c r="J39" s="7"/>
    </row>
    <row r="40" spans="7:10">
      <c r="G40" s="2"/>
      <c r="H40" s="2"/>
      <c r="I40" s="2"/>
      <c r="J40" s="7"/>
    </row>
    <row r="41" spans="7:10">
      <c r="G41" s="2"/>
      <c r="H41" s="2"/>
      <c r="I41" s="2"/>
      <c r="J41" s="7"/>
    </row>
    <row r="42" spans="7:10">
      <c r="G42" s="2"/>
      <c r="H42" s="2"/>
      <c r="I42" s="2"/>
      <c r="J42" s="7"/>
    </row>
    <row r="43" spans="7:10">
      <c r="G43" s="2"/>
      <c r="H43" s="2"/>
      <c r="I43" s="2"/>
      <c r="J43" s="7"/>
    </row>
    <row r="44" spans="7:10">
      <c r="G44" s="2"/>
      <c r="H44" s="2"/>
      <c r="I44" s="2"/>
      <c r="J44" s="7"/>
    </row>
    <row r="45" spans="7:10">
      <c r="G45" s="2"/>
      <c r="H45" s="2"/>
      <c r="I45" s="2"/>
      <c r="J45" s="7"/>
    </row>
    <row r="46" spans="7:10">
      <c r="G46" s="2"/>
      <c r="H46" s="2"/>
      <c r="I46" s="2"/>
      <c r="J46" s="7"/>
    </row>
    <row r="47" spans="7:10">
      <c r="G47" s="2"/>
      <c r="H47" s="2"/>
      <c r="I47" s="2"/>
      <c r="J47" s="7"/>
    </row>
    <row r="48" spans="7:10">
      <c r="G48" s="2"/>
      <c r="H48" s="2"/>
      <c r="I48" s="2"/>
      <c r="J48" s="7"/>
    </row>
    <row r="49" spans="7:10">
      <c r="G49" s="2"/>
      <c r="H49" s="2"/>
      <c r="I49" s="2"/>
      <c r="J49" s="7"/>
    </row>
    <row r="50" spans="7:10">
      <c r="G50" s="2"/>
      <c r="H50" s="2"/>
      <c r="I50" s="2"/>
      <c r="J50" s="7"/>
    </row>
    <row r="51" spans="7:10">
      <c r="G51" s="2"/>
      <c r="H51" s="2"/>
      <c r="I51" s="2"/>
      <c r="J51" s="7"/>
    </row>
    <row r="52" spans="7:10">
      <c r="G52" s="2"/>
      <c r="H52" s="2"/>
      <c r="I52" s="2"/>
      <c r="J52" s="7"/>
    </row>
    <row r="53" spans="7:10">
      <c r="G53" s="2"/>
      <c r="H53" s="2"/>
      <c r="I53" s="2"/>
      <c r="J53" s="7"/>
    </row>
    <row r="54" spans="7:10">
      <c r="G54" s="2"/>
      <c r="H54" s="2"/>
      <c r="I54" s="2"/>
      <c r="J54" s="7"/>
    </row>
    <row r="55" spans="7:10">
      <c r="G55" s="2"/>
      <c r="H55" s="2"/>
      <c r="I55" s="2"/>
      <c r="J55" s="7"/>
    </row>
    <row r="56" spans="7:10">
      <c r="G56" s="2"/>
      <c r="H56" s="2"/>
      <c r="I56" s="2"/>
      <c r="J56" s="7"/>
    </row>
    <row r="57" spans="7:10">
      <c r="G57" s="2"/>
      <c r="H57" s="2"/>
      <c r="I57" s="2"/>
      <c r="J57" s="7"/>
    </row>
    <row r="58" spans="7:10">
      <c r="G58" s="2"/>
      <c r="H58" s="2"/>
      <c r="I58" s="2"/>
      <c r="J58" s="7"/>
    </row>
    <row r="59" spans="7:10">
      <c r="G59" s="2"/>
      <c r="H59" s="2"/>
      <c r="I59" s="2"/>
      <c r="J59" s="7"/>
    </row>
    <row r="60" spans="7:10">
      <c r="G60" s="2"/>
      <c r="H60" s="2"/>
      <c r="I60" s="2"/>
      <c r="J60" s="7"/>
    </row>
    <row r="61" spans="7:10">
      <c r="G61" s="2"/>
      <c r="H61" s="2"/>
      <c r="I61" s="2"/>
      <c r="J61" s="7"/>
    </row>
    <row r="62" spans="7:10">
      <c r="G62" s="2"/>
      <c r="H62" s="2"/>
      <c r="I62" s="2"/>
      <c r="J62" s="7"/>
    </row>
    <row r="63" spans="7:10">
      <c r="G63" s="2"/>
      <c r="H63" s="2"/>
      <c r="I63" s="2"/>
      <c r="J63" s="7"/>
    </row>
    <row r="64" spans="7:10">
      <c r="G64" s="2"/>
      <c r="H64" s="2"/>
      <c r="I64" s="2"/>
      <c r="J64" s="7"/>
    </row>
    <row r="65" spans="7:10">
      <c r="G65" s="2"/>
      <c r="H65" s="2"/>
      <c r="I65" s="2"/>
      <c r="J65" s="7"/>
    </row>
    <row r="66" spans="7:10">
      <c r="G66" s="2"/>
      <c r="H66" s="2"/>
      <c r="I66" s="2"/>
      <c r="J66" s="7"/>
    </row>
    <row r="67" spans="7:10">
      <c r="G67" s="2"/>
      <c r="H67" s="2"/>
      <c r="I67" s="2"/>
      <c r="J67" s="7"/>
    </row>
    <row r="68" spans="7:10">
      <c r="G68" s="2"/>
      <c r="H68" s="2"/>
      <c r="I68" s="2"/>
      <c r="J68" s="7"/>
    </row>
    <row r="69" spans="7:10">
      <c r="G69" s="2"/>
      <c r="H69" s="2"/>
      <c r="I69" s="2"/>
      <c r="J69" s="7"/>
    </row>
    <row r="70" spans="7:10">
      <c r="G70" s="2"/>
      <c r="H70" s="2"/>
      <c r="I70" s="2"/>
      <c r="J70" s="7"/>
    </row>
    <row r="71" spans="7:10">
      <c r="G71" s="2"/>
      <c r="H71" s="2"/>
      <c r="I71" s="2"/>
      <c r="J71" s="7"/>
    </row>
    <row r="72" spans="7:10">
      <c r="G72" s="2"/>
      <c r="H72" s="2"/>
      <c r="I72" s="2"/>
      <c r="J72" s="7"/>
    </row>
    <row r="73" spans="7:10">
      <c r="G73" s="2"/>
      <c r="H73" s="2"/>
      <c r="I73" s="2"/>
      <c r="J73" s="7"/>
    </row>
    <row r="74" spans="7:10">
      <c r="G74" s="2"/>
      <c r="H74" s="2"/>
      <c r="I74" s="2"/>
      <c r="J74" s="7"/>
    </row>
    <row r="75" spans="7:10">
      <c r="G75" s="2"/>
      <c r="H75" s="2"/>
      <c r="I75" s="2"/>
      <c r="J75" s="7"/>
    </row>
    <row r="76" spans="7:10">
      <c r="G76" s="2"/>
      <c r="H76" s="2"/>
      <c r="I76" s="2"/>
      <c r="J76" s="7"/>
    </row>
    <row r="77" spans="7:10">
      <c r="G77" s="2"/>
      <c r="H77" s="2"/>
      <c r="I77" s="2"/>
      <c r="J77" s="7"/>
    </row>
    <row r="78" spans="7:10">
      <c r="G78" s="2"/>
      <c r="H78" s="2"/>
      <c r="I78" s="2"/>
      <c r="J78" s="7"/>
    </row>
    <row r="79" spans="7:10">
      <c r="G79" s="2"/>
      <c r="H79" s="2"/>
      <c r="I79" s="2"/>
      <c r="J79" s="7"/>
    </row>
    <row r="80" spans="7:10">
      <c r="G80" s="2"/>
      <c r="H80" s="2"/>
      <c r="I80" s="2"/>
      <c r="J80" s="7"/>
    </row>
    <row r="81" spans="7:10">
      <c r="G81" s="2"/>
      <c r="H81" s="2"/>
      <c r="I81" s="2"/>
      <c r="J81" s="7"/>
    </row>
    <row r="82" spans="7:10">
      <c r="G82" s="2"/>
      <c r="H82" s="2"/>
      <c r="I82" s="2"/>
      <c r="J82" s="7"/>
    </row>
    <row r="83" spans="7:10">
      <c r="G83" s="2"/>
      <c r="H83" s="2"/>
      <c r="I83" s="2"/>
      <c r="J83" s="7"/>
    </row>
    <row r="84" spans="7:10">
      <c r="G84" s="2"/>
      <c r="H84" s="2"/>
      <c r="I84" s="2"/>
      <c r="J84" s="7"/>
    </row>
    <row r="85" spans="7:10">
      <c r="G85" s="2"/>
      <c r="H85" s="2"/>
      <c r="I85" s="2"/>
      <c r="J85" s="7"/>
    </row>
    <row r="86" spans="7:10">
      <c r="G86" s="2"/>
      <c r="H86" s="2"/>
      <c r="I86" s="2"/>
      <c r="J86" s="7"/>
    </row>
    <row r="87" spans="7:10">
      <c r="G87" s="2"/>
      <c r="H87" s="2"/>
      <c r="I87" s="2"/>
      <c r="J87" s="7"/>
    </row>
    <row r="88" spans="7:10">
      <c r="G88" s="2"/>
      <c r="H88" s="2"/>
      <c r="I88" s="2"/>
      <c r="J88" s="7"/>
    </row>
    <row r="89" spans="7:10">
      <c r="G89" s="2"/>
      <c r="H89" s="2"/>
      <c r="I89" s="2"/>
      <c r="J89" s="7"/>
    </row>
    <row r="90" spans="7:10">
      <c r="G90" s="2"/>
      <c r="H90" s="2"/>
      <c r="I90" s="2"/>
      <c r="J90" s="7"/>
    </row>
    <row r="91" spans="7:10">
      <c r="G91" s="2"/>
      <c r="H91" s="2"/>
      <c r="I91" s="2"/>
      <c r="J91" s="7"/>
    </row>
    <row r="92" spans="7:10">
      <c r="G92" s="2"/>
      <c r="H92" s="2"/>
      <c r="I92" s="2"/>
      <c r="J92" s="7"/>
    </row>
    <row r="93" spans="7:10">
      <c r="G93" s="2"/>
      <c r="H93" s="2"/>
      <c r="I93" s="2"/>
      <c r="J93" s="7"/>
    </row>
    <row r="94" spans="7:10">
      <c r="G94" s="2"/>
      <c r="H94" s="2"/>
      <c r="I94" s="2"/>
      <c r="J94" s="7"/>
    </row>
    <row r="95" spans="7:10">
      <c r="G95" s="2"/>
      <c r="H95" s="2"/>
      <c r="I95" s="2"/>
      <c r="J95" s="7"/>
    </row>
    <row r="96" spans="7:10">
      <c r="G96" s="2"/>
      <c r="H96" s="2"/>
      <c r="I96" s="2"/>
      <c r="J96" s="7"/>
    </row>
    <row r="97" spans="7:10">
      <c r="G97" s="2"/>
      <c r="H97" s="2"/>
      <c r="I97" s="2"/>
      <c r="J97" s="7"/>
    </row>
    <row r="98" spans="7:10">
      <c r="G98" s="2"/>
      <c r="H98" s="2"/>
      <c r="I98" s="2"/>
      <c r="J98" s="7"/>
    </row>
    <row r="99" spans="7:10">
      <c r="G99" s="2"/>
      <c r="H99" s="2"/>
      <c r="I99" s="2"/>
      <c r="J99" s="7"/>
    </row>
    <row r="100" spans="7:10">
      <c r="G100" s="2"/>
      <c r="H100" s="2"/>
      <c r="I100" s="2"/>
      <c r="J100" s="7"/>
    </row>
    <row r="101" spans="7:10">
      <c r="G101" s="2"/>
      <c r="H101" s="2"/>
      <c r="I101" s="2"/>
      <c r="J101" s="7"/>
    </row>
    <row r="102" spans="7:10">
      <c r="G102" s="2"/>
      <c r="H102" s="2"/>
      <c r="I102" s="2"/>
      <c r="J102" s="7"/>
    </row>
    <row r="103" spans="7:10">
      <c r="G103" s="2"/>
      <c r="H103" s="2"/>
      <c r="I103" s="2"/>
      <c r="J103" s="7"/>
    </row>
    <row r="104" spans="7:10">
      <c r="G104" s="2"/>
      <c r="H104" s="2"/>
      <c r="I104" s="2"/>
      <c r="J104" s="7"/>
    </row>
    <row r="105" spans="7:10">
      <c r="G105" s="2"/>
      <c r="H105" s="2"/>
      <c r="I105" s="2"/>
      <c r="J105" s="7"/>
    </row>
    <row r="106" spans="7:10">
      <c r="G106" s="2"/>
      <c r="H106" s="2"/>
      <c r="I106" s="2"/>
      <c r="J106" s="7"/>
    </row>
    <row r="107" spans="7:10">
      <c r="G107" s="2"/>
      <c r="H107" s="2"/>
      <c r="I107" s="2"/>
      <c r="J107" s="7"/>
    </row>
    <row r="108" spans="7:10">
      <c r="G108" s="2"/>
      <c r="H108" s="2"/>
      <c r="I108" s="2"/>
      <c r="J108" s="7"/>
    </row>
    <row r="109" spans="7:10">
      <c r="G109" s="2"/>
      <c r="H109" s="2"/>
      <c r="I109" s="2"/>
      <c r="J109" s="7"/>
    </row>
    <row r="110" spans="7:10">
      <c r="G110" s="2"/>
      <c r="H110" s="2"/>
      <c r="I110" s="2"/>
      <c r="J110" s="7"/>
    </row>
    <row r="111" spans="7:10">
      <c r="G111" s="2"/>
      <c r="H111" s="2"/>
      <c r="I111" s="2"/>
      <c r="J111" s="7"/>
    </row>
    <row r="112" spans="7:10">
      <c r="G112" s="2"/>
      <c r="H112" s="2"/>
      <c r="I112" s="2"/>
      <c r="J112" s="7"/>
    </row>
    <row r="113" spans="7:10">
      <c r="G113" s="2"/>
      <c r="H113" s="2"/>
      <c r="I113" s="2"/>
      <c r="J113" s="7"/>
    </row>
    <row r="114" spans="7:10">
      <c r="G114" s="2"/>
      <c r="H114" s="2"/>
      <c r="I114" s="2"/>
      <c r="J114" s="7"/>
    </row>
    <row r="115" spans="7:10">
      <c r="G115" s="2"/>
      <c r="H115" s="2"/>
      <c r="I115" s="2"/>
      <c r="J115" s="7"/>
    </row>
    <row r="116" spans="7:10">
      <c r="G116" s="2"/>
      <c r="H116" s="2"/>
      <c r="I116" s="2"/>
      <c r="J116" s="7"/>
    </row>
    <row r="117" spans="7:10">
      <c r="G117" s="2"/>
      <c r="H117" s="2"/>
      <c r="I117" s="2"/>
      <c r="J117" s="7"/>
    </row>
    <row r="118" spans="7:10">
      <c r="G118" s="2"/>
      <c r="H118" s="2"/>
      <c r="I118" s="2"/>
      <c r="J118" s="7"/>
    </row>
    <row r="119" spans="7:10">
      <c r="G119" s="2"/>
      <c r="H119" s="2"/>
      <c r="I119" s="2"/>
      <c r="J119" s="7"/>
    </row>
    <row r="120" spans="7:10">
      <c r="G120" s="2"/>
      <c r="H120" s="2"/>
      <c r="I120" s="2"/>
      <c r="J120" s="7"/>
    </row>
    <row r="121" spans="7:10">
      <c r="G121" s="2"/>
      <c r="H121" s="2"/>
      <c r="I121" s="2"/>
      <c r="J121" s="7"/>
    </row>
    <row r="122" spans="7:10">
      <c r="G122" s="2"/>
      <c r="H122" s="2"/>
      <c r="I122" s="2"/>
      <c r="J122" s="7"/>
    </row>
    <row r="123" spans="7:10">
      <c r="G123" s="2"/>
      <c r="H123" s="2"/>
      <c r="I123" s="2"/>
      <c r="J123" s="7"/>
    </row>
    <row r="124" spans="7:10">
      <c r="G124" s="2"/>
      <c r="H124" s="2"/>
      <c r="I124" s="2"/>
      <c r="J124" s="7"/>
    </row>
    <row r="125" spans="7:10">
      <c r="G125" s="2"/>
      <c r="H125" s="2"/>
      <c r="I125" s="2"/>
      <c r="J125" s="7"/>
    </row>
    <row r="126" spans="7:10">
      <c r="G126" s="2"/>
      <c r="H126" s="2"/>
      <c r="I126" s="2"/>
      <c r="J126" s="7"/>
    </row>
    <row r="127" spans="7:10">
      <c r="G127" s="2"/>
      <c r="H127" s="2"/>
      <c r="I127" s="2"/>
      <c r="J127" s="7"/>
    </row>
    <row r="128" spans="7:10">
      <c r="G128" s="2"/>
      <c r="H128" s="2"/>
      <c r="I128" s="2"/>
      <c r="J128" s="7"/>
    </row>
    <row r="129" spans="7:10">
      <c r="G129" s="2"/>
      <c r="H129" s="2"/>
      <c r="I129" s="2"/>
      <c r="J129" s="7"/>
    </row>
    <row r="130" spans="7:10">
      <c r="G130" s="2"/>
      <c r="H130" s="2"/>
      <c r="I130" s="2"/>
      <c r="J130" s="7"/>
    </row>
    <row r="131" spans="7:10">
      <c r="G131" s="2"/>
      <c r="H131" s="2"/>
      <c r="I131" s="2"/>
      <c r="J131" s="7"/>
    </row>
    <row r="132" spans="7:10">
      <c r="G132" s="2"/>
      <c r="H132" s="2"/>
      <c r="I132" s="2"/>
      <c r="J132" s="7"/>
    </row>
    <row r="133" spans="7:10">
      <c r="G133" s="2"/>
      <c r="H133" s="2"/>
      <c r="I133" s="2"/>
      <c r="J133" s="7"/>
    </row>
    <row r="134" spans="7:10">
      <c r="G134" s="2"/>
      <c r="H134" s="2"/>
      <c r="I134" s="2"/>
      <c r="J134" s="7"/>
    </row>
    <row r="135" spans="7:10">
      <c r="G135" s="2"/>
      <c r="H135" s="2"/>
      <c r="I135" s="2"/>
      <c r="J135" s="7"/>
    </row>
    <row r="136" spans="7:10">
      <c r="G136" s="2"/>
      <c r="H136" s="2"/>
      <c r="I136" s="2"/>
      <c r="J136" s="7"/>
    </row>
    <row r="137" spans="7:10">
      <c r="G137" s="2"/>
      <c r="H137" s="2"/>
      <c r="I137" s="2"/>
      <c r="J137" s="7"/>
    </row>
    <row r="138" spans="7:10">
      <c r="G138" s="2"/>
      <c r="H138" s="2"/>
      <c r="I138" s="2"/>
      <c r="J138" s="7"/>
    </row>
    <row r="139" spans="7:10">
      <c r="G139" s="2"/>
      <c r="H139" s="2"/>
      <c r="I139" s="2"/>
      <c r="J139" s="7"/>
    </row>
    <row r="140" spans="7:10">
      <c r="G140" s="2"/>
      <c r="H140" s="2"/>
      <c r="I140" s="2"/>
      <c r="J140" s="7"/>
    </row>
    <row r="141" spans="7:10">
      <c r="G141" s="2"/>
      <c r="H141" s="2"/>
      <c r="I141" s="2"/>
      <c r="J141" s="7"/>
    </row>
    <row r="142" spans="7:10">
      <c r="G142" s="2"/>
      <c r="H142" s="2"/>
      <c r="I142" s="2"/>
      <c r="J142" s="7"/>
    </row>
    <row r="143" spans="7:10">
      <c r="G143" s="2"/>
      <c r="H143" s="2"/>
      <c r="I143" s="2"/>
      <c r="J143" s="7"/>
    </row>
    <row r="144" spans="7:10">
      <c r="G144" s="2"/>
      <c r="H144" s="2"/>
      <c r="I144" s="2"/>
      <c r="J144" s="7"/>
    </row>
    <row r="145" spans="7:10">
      <c r="G145" s="2"/>
      <c r="H145" s="2"/>
      <c r="I145" s="2"/>
      <c r="J145" s="7"/>
    </row>
    <row r="146" spans="7:10">
      <c r="G146" s="2"/>
      <c r="H146" s="2"/>
      <c r="I146" s="2"/>
      <c r="J146" s="7"/>
    </row>
    <row r="147" spans="7:10">
      <c r="G147" s="2"/>
      <c r="H147" s="2"/>
      <c r="I147" s="2"/>
      <c r="J147" s="7"/>
    </row>
    <row r="148" spans="7:10">
      <c r="G148" s="2"/>
      <c r="H148" s="2"/>
      <c r="I148" s="2"/>
      <c r="J148" s="7"/>
    </row>
    <row r="149" spans="7:10">
      <c r="G149" s="2"/>
      <c r="H149" s="2"/>
      <c r="I149" s="2"/>
      <c r="J149" s="7"/>
    </row>
    <row r="150" spans="7:10">
      <c r="G150" s="2"/>
      <c r="H150" s="2"/>
      <c r="I150" s="2"/>
      <c r="J150" s="7"/>
    </row>
    <row r="151" spans="7:10">
      <c r="G151" s="2"/>
      <c r="H151" s="2"/>
      <c r="I151" s="2"/>
      <c r="J151" s="7"/>
    </row>
    <row r="152" spans="7:10">
      <c r="G152" s="2"/>
      <c r="H152" s="2"/>
      <c r="I152" s="2"/>
      <c r="J152" s="7"/>
    </row>
    <row r="153" spans="7:10">
      <c r="G153" s="2"/>
      <c r="H153" s="2"/>
      <c r="I153" s="2"/>
      <c r="J153" s="7"/>
    </row>
    <row r="154" spans="7:10">
      <c r="G154" s="2"/>
      <c r="H154" s="2"/>
      <c r="I154" s="2"/>
      <c r="J154" s="7"/>
    </row>
    <row r="155" spans="7:10">
      <c r="G155" s="2"/>
      <c r="H155" s="2"/>
      <c r="I155" s="2"/>
      <c r="J155" s="7"/>
    </row>
    <row r="156" spans="7:10">
      <c r="G156" s="2"/>
      <c r="H156" s="2"/>
      <c r="I156" s="2"/>
      <c r="J156" s="7"/>
    </row>
    <row r="157" spans="7:10">
      <c r="G157" s="2"/>
      <c r="H157" s="2"/>
      <c r="I157" s="2"/>
      <c r="J157" s="7"/>
    </row>
    <row r="158" spans="7:10">
      <c r="G158" s="2"/>
      <c r="H158" s="2"/>
      <c r="I158" s="2"/>
      <c r="J158" s="7"/>
    </row>
    <row r="159" spans="7:10">
      <c r="G159" s="2"/>
      <c r="H159" s="2"/>
      <c r="I159" s="2"/>
      <c r="J159" s="7"/>
    </row>
    <row r="160" spans="7:10">
      <c r="G160" s="2"/>
      <c r="H160" s="2"/>
      <c r="I160" s="2"/>
      <c r="J160" s="7"/>
    </row>
    <row r="161" spans="7:10">
      <c r="G161" s="2"/>
      <c r="H161" s="2"/>
      <c r="I161" s="2"/>
      <c r="J161" s="7"/>
    </row>
    <row r="162" spans="7:10">
      <c r="G162" s="2"/>
      <c r="H162" s="2"/>
      <c r="I162" s="2"/>
      <c r="J162" s="7"/>
    </row>
    <row r="163" spans="7:10">
      <c r="G163" s="2"/>
      <c r="H163" s="2"/>
      <c r="I163" s="2"/>
      <c r="J163" s="7"/>
    </row>
    <row r="164" spans="7:10">
      <c r="G164" s="2"/>
      <c r="H164" s="2"/>
      <c r="I164" s="2"/>
      <c r="J164" s="7"/>
    </row>
    <row r="165" spans="7:10">
      <c r="G165" s="2"/>
      <c r="H165" s="2"/>
      <c r="I165" s="2"/>
      <c r="J165" s="7"/>
    </row>
    <row r="166" spans="7:10">
      <c r="G166" s="2"/>
      <c r="H166" s="2"/>
      <c r="I166" s="2"/>
      <c r="J166" s="7"/>
    </row>
    <row r="167" spans="7:10">
      <c r="G167" s="2"/>
      <c r="H167" s="2"/>
      <c r="I167" s="2"/>
      <c r="J167" s="7"/>
    </row>
    <row r="168" spans="7:10">
      <c r="G168" s="2"/>
      <c r="H168" s="2"/>
      <c r="I168" s="2"/>
      <c r="J168" s="7"/>
    </row>
    <row r="169" spans="7:10">
      <c r="G169" s="2"/>
      <c r="H169" s="2"/>
      <c r="I169" s="2"/>
      <c r="J169" s="7"/>
    </row>
    <row r="170" spans="7:10">
      <c r="G170" s="2"/>
      <c r="H170" s="2"/>
      <c r="I170" s="2"/>
      <c r="J170" s="7"/>
    </row>
    <row r="171" spans="7:10">
      <c r="G171" s="2"/>
      <c r="H171" s="2"/>
      <c r="I171" s="2"/>
      <c r="J171" s="7"/>
    </row>
    <row r="172" spans="7:10">
      <c r="G172" s="2"/>
      <c r="H172" s="2"/>
      <c r="I172" s="2"/>
      <c r="J172" s="7"/>
    </row>
    <row r="173" spans="7:10">
      <c r="G173" s="2"/>
      <c r="H173" s="2"/>
      <c r="I173" s="2"/>
      <c r="J173" s="7"/>
    </row>
    <row r="174" spans="7:10">
      <c r="G174" s="2"/>
      <c r="H174" s="2"/>
      <c r="I174" s="2"/>
      <c r="J174" s="7"/>
    </row>
    <row r="175" spans="7:10">
      <c r="G175" s="2"/>
      <c r="H175" s="2"/>
      <c r="I175" s="2"/>
      <c r="J175" s="7"/>
    </row>
    <row r="176" spans="7:10">
      <c r="G176" s="2"/>
      <c r="H176" s="2"/>
      <c r="I176" s="2"/>
      <c r="J176" s="7"/>
    </row>
    <row r="177" spans="7:10">
      <c r="G177" s="2"/>
      <c r="H177" s="2"/>
      <c r="I177" s="2"/>
      <c r="J177" s="7"/>
    </row>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99"/>
  <sheetViews>
    <sheetView workbookViewId="0">
      <selection activeCell="D6" sqref="D6"/>
    </sheetView>
  </sheetViews>
  <sheetFormatPr baseColWidth="10" defaultColWidth="14.5" defaultRowHeight="15" customHeight="1"/>
  <cols>
    <col min="1" max="1" width="59.83203125" customWidth="1"/>
    <col min="2" max="2" width="62.6640625" customWidth="1"/>
    <col min="3" max="20" width="10.6640625" customWidth="1"/>
  </cols>
  <sheetData>
    <row r="1" spans="1:26" s="53" customFormat="1" ht="14">
      <c r="A1" s="75" t="s">
        <v>410</v>
      </c>
      <c r="B1" s="29"/>
      <c r="C1" s="40"/>
      <c r="D1" s="40"/>
      <c r="E1" s="40"/>
      <c r="F1" s="40"/>
      <c r="G1" s="40"/>
      <c r="H1" s="40"/>
      <c r="I1" s="40"/>
      <c r="J1" s="40"/>
      <c r="K1" s="40"/>
      <c r="L1" s="40"/>
      <c r="M1" s="40"/>
      <c r="N1" s="40"/>
      <c r="O1" s="40"/>
      <c r="P1" s="40"/>
      <c r="Q1" s="40"/>
      <c r="R1" s="40"/>
      <c r="S1" s="40"/>
      <c r="T1" s="40"/>
    </row>
    <row r="2" spans="1:26" s="53" customFormat="1" ht="14">
      <c r="A2" s="47"/>
      <c r="B2" s="29"/>
      <c r="C2" s="40"/>
      <c r="D2" s="40"/>
      <c r="E2" s="40"/>
      <c r="F2" s="40"/>
      <c r="G2" s="40"/>
      <c r="H2" s="40"/>
      <c r="I2" s="40"/>
      <c r="J2" s="40"/>
      <c r="K2" s="40"/>
      <c r="L2" s="40"/>
      <c r="M2" s="40"/>
      <c r="N2" s="40"/>
      <c r="O2" s="40"/>
      <c r="P2" s="40"/>
      <c r="Q2" s="40"/>
      <c r="R2" s="40"/>
      <c r="S2" s="40"/>
      <c r="T2" s="40"/>
    </row>
    <row r="3" spans="1:26" s="53" customFormat="1" ht="14">
      <c r="A3" s="75" t="s">
        <v>411</v>
      </c>
      <c r="B3" s="59" t="s">
        <v>412</v>
      </c>
      <c r="C3" s="47" t="s">
        <v>330</v>
      </c>
      <c r="D3" s="47" t="s">
        <v>340</v>
      </c>
      <c r="E3" s="47" t="s">
        <v>346</v>
      </c>
      <c r="F3" s="47" t="s">
        <v>351</v>
      </c>
      <c r="G3" s="47" t="s">
        <v>311</v>
      </c>
      <c r="H3" s="47" t="s">
        <v>312</v>
      </c>
      <c r="I3" s="47" t="s">
        <v>313</v>
      </c>
      <c r="J3" s="47" t="s">
        <v>314</v>
      </c>
      <c r="K3" s="47" t="s">
        <v>316</v>
      </c>
      <c r="L3" s="47" t="s">
        <v>317</v>
      </c>
      <c r="M3" s="47" t="s">
        <v>318</v>
      </c>
      <c r="N3" s="47" t="s">
        <v>378</v>
      </c>
      <c r="O3" s="47" t="s">
        <v>383</v>
      </c>
      <c r="P3" s="47" t="s">
        <v>319</v>
      </c>
      <c r="Q3" s="47" t="s">
        <v>391</v>
      </c>
      <c r="R3" s="47" t="s">
        <v>396</v>
      </c>
      <c r="S3" s="47" t="s">
        <v>401</v>
      </c>
      <c r="T3" s="47" t="s">
        <v>406</v>
      </c>
      <c r="U3" s="40"/>
      <c r="V3" s="40"/>
      <c r="W3" s="40"/>
      <c r="X3" s="40"/>
      <c r="Y3" s="40"/>
      <c r="Z3" s="40"/>
    </row>
    <row r="4" spans="1:26" s="53" customFormat="1" ht="42">
      <c r="A4" s="47" t="s">
        <v>413</v>
      </c>
      <c r="B4" s="29" t="s">
        <v>414</v>
      </c>
      <c r="C4" s="56">
        <v>1</v>
      </c>
      <c r="D4" s="56">
        <v>1</v>
      </c>
      <c r="E4" s="56">
        <v>1</v>
      </c>
      <c r="F4" s="56">
        <v>1</v>
      </c>
      <c r="G4" s="56">
        <v>1</v>
      </c>
      <c r="H4" s="56">
        <v>1</v>
      </c>
      <c r="I4" s="56">
        <v>1</v>
      </c>
      <c r="J4" s="56">
        <v>1</v>
      </c>
      <c r="K4" s="56">
        <v>1</v>
      </c>
      <c r="L4" s="56">
        <v>1</v>
      </c>
      <c r="M4" s="56">
        <v>1</v>
      </c>
      <c r="N4" s="56">
        <v>1</v>
      </c>
      <c r="O4" s="56">
        <v>1</v>
      </c>
      <c r="P4" s="56">
        <v>1</v>
      </c>
      <c r="Q4" s="56">
        <v>1</v>
      </c>
      <c r="R4" s="56">
        <v>1</v>
      </c>
      <c r="S4" s="56">
        <v>1</v>
      </c>
      <c r="T4" s="56">
        <v>1</v>
      </c>
    </row>
    <row r="5" spans="1:26" s="53" customFormat="1" ht="56">
      <c r="A5" s="47" t="s">
        <v>415</v>
      </c>
      <c r="B5" s="29" t="s">
        <v>416</v>
      </c>
      <c r="C5" s="56">
        <v>1</v>
      </c>
      <c r="D5" s="56">
        <v>1</v>
      </c>
      <c r="E5" s="56">
        <v>1</v>
      </c>
      <c r="F5" s="56">
        <v>1</v>
      </c>
      <c r="G5" s="56">
        <v>1</v>
      </c>
      <c r="H5" s="56">
        <v>1</v>
      </c>
      <c r="I5" s="56">
        <v>1</v>
      </c>
      <c r="J5" s="56">
        <v>1</v>
      </c>
      <c r="K5" s="56">
        <v>1</v>
      </c>
      <c r="L5" s="56">
        <v>1</v>
      </c>
      <c r="M5" s="56">
        <v>1</v>
      </c>
      <c r="N5" s="56">
        <v>1</v>
      </c>
      <c r="O5" s="56">
        <v>1</v>
      </c>
      <c r="P5" s="56">
        <v>1</v>
      </c>
      <c r="Q5" s="56">
        <v>1</v>
      </c>
      <c r="R5" s="40"/>
      <c r="S5" s="56">
        <v>1</v>
      </c>
      <c r="T5" s="40"/>
    </row>
    <row r="6" spans="1:26" s="53" customFormat="1" ht="14">
      <c r="A6" s="47"/>
      <c r="B6" s="29"/>
      <c r="C6" s="40"/>
      <c r="D6" s="40"/>
      <c r="E6" s="40"/>
      <c r="F6" s="40"/>
      <c r="G6" s="40"/>
      <c r="H6" s="40"/>
      <c r="I6" s="40"/>
      <c r="J6" s="40"/>
      <c r="K6" s="40"/>
      <c r="L6" s="40"/>
      <c r="M6" s="40"/>
      <c r="N6" s="40"/>
      <c r="O6" s="40"/>
      <c r="P6" s="40"/>
      <c r="Q6" s="40"/>
      <c r="R6" s="40"/>
      <c r="S6" s="40"/>
      <c r="T6" s="40"/>
    </row>
    <row r="7" spans="1:26" s="53" customFormat="1" ht="42">
      <c r="A7" s="47" t="s">
        <v>417</v>
      </c>
      <c r="B7" s="29" t="s">
        <v>418</v>
      </c>
      <c r="C7" s="56">
        <v>1</v>
      </c>
      <c r="D7" s="56">
        <v>1</v>
      </c>
      <c r="E7" s="56">
        <v>1</v>
      </c>
      <c r="F7" s="40"/>
      <c r="G7" s="56">
        <v>1</v>
      </c>
      <c r="H7" s="56">
        <v>1</v>
      </c>
      <c r="I7" s="56">
        <v>1</v>
      </c>
      <c r="J7" s="56">
        <v>1</v>
      </c>
      <c r="K7" s="56">
        <v>1</v>
      </c>
      <c r="L7" s="56">
        <v>1</v>
      </c>
      <c r="M7" s="56">
        <v>1</v>
      </c>
      <c r="N7" s="56">
        <v>1</v>
      </c>
      <c r="O7" s="56">
        <v>1</v>
      </c>
      <c r="P7" s="56">
        <v>1</v>
      </c>
      <c r="Q7" s="56">
        <v>1</v>
      </c>
      <c r="R7" s="56">
        <v>1</v>
      </c>
      <c r="S7" s="56">
        <v>1</v>
      </c>
      <c r="T7" s="56">
        <v>1</v>
      </c>
    </row>
    <row r="8" spans="1:26" s="53" customFormat="1" ht="42">
      <c r="A8" s="47" t="s">
        <v>419</v>
      </c>
      <c r="B8" s="29" t="s">
        <v>420</v>
      </c>
      <c r="C8" s="56">
        <v>1</v>
      </c>
      <c r="D8" s="56">
        <v>1</v>
      </c>
      <c r="E8" s="56">
        <v>1</v>
      </c>
      <c r="F8" s="40"/>
      <c r="G8" s="56">
        <v>1</v>
      </c>
      <c r="H8" s="56">
        <v>1</v>
      </c>
      <c r="I8" s="56">
        <v>1</v>
      </c>
      <c r="J8" s="56">
        <v>1</v>
      </c>
      <c r="K8" s="56">
        <v>1</v>
      </c>
      <c r="L8" s="56">
        <v>1</v>
      </c>
      <c r="M8" s="56">
        <v>1</v>
      </c>
      <c r="N8" s="56">
        <v>1</v>
      </c>
      <c r="O8" s="56">
        <v>1</v>
      </c>
      <c r="P8" s="56">
        <v>1</v>
      </c>
      <c r="Q8" s="56">
        <v>1</v>
      </c>
      <c r="R8" s="56">
        <v>1</v>
      </c>
      <c r="S8" s="56">
        <v>1</v>
      </c>
      <c r="T8" s="40"/>
    </row>
    <row r="9" spans="1:26" s="53" customFormat="1" ht="42">
      <c r="A9" s="47" t="s">
        <v>421</v>
      </c>
      <c r="B9" s="29" t="s">
        <v>422</v>
      </c>
      <c r="C9" s="56">
        <v>1</v>
      </c>
      <c r="D9" s="56">
        <v>1</v>
      </c>
      <c r="E9" s="56">
        <v>1</v>
      </c>
      <c r="F9" s="40"/>
      <c r="G9" s="56">
        <v>1</v>
      </c>
      <c r="H9" s="56">
        <v>1</v>
      </c>
      <c r="I9" s="56">
        <v>1</v>
      </c>
      <c r="J9" s="56">
        <v>1</v>
      </c>
      <c r="K9" s="56">
        <v>1</v>
      </c>
      <c r="L9" s="56">
        <v>1</v>
      </c>
      <c r="M9" s="56">
        <v>1</v>
      </c>
      <c r="N9" s="56">
        <v>1</v>
      </c>
      <c r="O9" s="56">
        <v>1</v>
      </c>
      <c r="P9" s="56">
        <v>1</v>
      </c>
      <c r="Q9" s="56">
        <v>1</v>
      </c>
      <c r="R9" s="40"/>
      <c r="S9" s="56">
        <v>1</v>
      </c>
      <c r="T9" s="40"/>
    </row>
    <row r="10" spans="1:26" s="53" customFormat="1" ht="28">
      <c r="A10" s="47" t="s">
        <v>423</v>
      </c>
      <c r="B10" s="29" t="s">
        <v>424</v>
      </c>
      <c r="C10" s="56">
        <v>1</v>
      </c>
      <c r="D10" s="56">
        <v>1</v>
      </c>
      <c r="E10" s="56">
        <v>1</v>
      </c>
      <c r="F10" s="40"/>
      <c r="G10" s="56">
        <v>1</v>
      </c>
      <c r="H10" s="56">
        <v>1</v>
      </c>
      <c r="I10" s="56">
        <v>1</v>
      </c>
      <c r="J10" s="56">
        <v>1</v>
      </c>
      <c r="K10" s="56">
        <v>1</v>
      </c>
      <c r="L10" s="56">
        <v>1</v>
      </c>
      <c r="M10" s="56">
        <v>1</v>
      </c>
      <c r="N10" s="56">
        <v>1</v>
      </c>
      <c r="O10" s="56">
        <v>1</v>
      </c>
      <c r="P10" s="56">
        <v>1</v>
      </c>
      <c r="Q10" s="40"/>
      <c r="R10" s="40"/>
      <c r="S10" s="56">
        <v>1</v>
      </c>
      <c r="T10" s="40"/>
    </row>
    <row r="11" spans="1:26" s="53" customFormat="1" ht="28">
      <c r="A11" s="47" t="s">
        <v>425</v>
      </c>
      <c r="B11" s="29" t="s">
        <v>426</v>
      </c>
      <c r="C11" s="56">
        <v>1</v>
      </c>
      <c r="D11" s="56">
        <v>1</v>
      </c>
      <c r="E11" s="56">
        <v>1</v>
      </c>
      <c r="F11" s="56">
        <v>1</v>
      </c>
      <c r="G11" s="40"/>
      <c r="H11" s="56">
        <v>1</v>
      </c>
      <c r="I11" s="56">
        <v>1</v>
      </c>
      <c r="J11" s="56">
        <v>1</v>
      </c>
      <c r="K11" s="56">
        <v>1</v>
      </c>
      <c r="L11" s="56">
        <v>1</v>
      </c>
      <c r="M11" s="56">
        <v>1</v>
      </c>
      <c r="N11" s="56">
        <v>1</v>
      </c>
      <c r="O11" s="56">
        <v>1</v>
      </c>
      <c r="P11" s="56">
        <v>1</v>
      </c>
      <c r="Q11" s="40"/>
      <c r="R11" s="40"/>
      <c r="S11" s="56">
        <v>1</v>
      </c>
      <c r="T11" s="40"/>
    </row>
    <row r="12" spans="1:26" s="53" customFormat="1" ht="28">
      <c r="A12" s="47" t="s">
        <v>427</v>
      </c>
      <c r="B12" s="29" t="s">
        <v>428</v>
      </c>
      <c r="C12" s="56">
        <v>1</v>
      </c>
      <c r="D12" s="56">
        <v>1</v>
      </c>
      <c r="E12" s="56">
        <v>1</v>
      </c>
      <c r="F12" s="56">
        <v>1</v>
      </c>
      <c r="G12" s="40"/>
      <c r="H12" s="56">
        <v>1</v>
      </c>
      <c r="I12" s="56">
        <v>1</v>
      </c>
      <c r="J12" s="56">
        <v>1</v>
      </c>
      <c r="K12" s="56">
        <v>1</v>
      </c>
      <c r="L12" s="56">
        <v>1</v>
      </c>
      <c r="M12" s="56">
        <v>1</v>
      </c>
      <c r="N12" s="56">
        <v>1</v>
      </c>
      <c r="O12" s="56">
        <v>1</v>
      </c>
      <c r="P12" s="56">
        <v>1</v>
      </c>
      <c r="Q12" s="56">
        <v>1</v>
      </c>
      <c r="R12" s="56">
        <v>1</v>
      </c>
      <c r="S12" s="56">
        <v>1</v>
      </c>
      <c r="T12" s="56">
        <v>1</v>
      </c>
    </row>
    <row r="13" spans="1:26" s="53" customFormat="1" ht="42">
      <c r="A13" s="47" t="s">
        <v>429</v>
      </c>
      <c r="B13" s="29" t="s">
        <v>430</v>
      </c>
      <c r="C13" s="56">
        <v>1</v>
      </c>
      <c r="D13" s="56">
        <v>1</v>
      </c>
      <c r="E13" s="56">
        <v>1</v>
      </c>
      <c r="F13" s="40"/>
      <c r="G13" s="56">
        <v>1</v>
      </c>
      <c r="H13" s="56">
        <v>1</v>
      </c>
      <c r="I13" s="56">
        <v>1</v>
      </c>
      <c r="J13" s="56">
        <v>1</v>
      </c>
      <c r="K13" s="56">
        <v>1</v>
      </c>
      <c r="L13" s="56">
        <v>1</v>
      </c>
      <c r="M13" s="56">
        <v>1</v>
      </c>
      <c r="N13" s="56">
        <v>1</v>
      </c>
      <c r="O13" s="56">
        <v>1</v>
      </c>
      <c r="P13" s="56">
        <v>1</v>
      </c>
      <c r="Q13" s="40"/>
      <c r="R13" s="40"/>
      <c r="S13" s="56">
        <v>1</v>
      </c>
      <c r="T13" s="40"/>
    </row>
    <row r="14" spans="1:26" s="53" customFormat="1" ht="28">
      <c r="A14" s="47" t="s">
        <v>431</v>
      </c>
      <c r="B14" s="29" t="s">
        <v>432</v>
      </c>
      <c r="C14" s="40"/>
      <c r="D14" s="56">
        <v>1</v>
      </c>
      <c r="E14" s="56">
        <v>1</v>
      </c>
      <c r="F14" s="56">
        <v>1</v>
      </c>
      <c r="G14" s="56">
        <v>1</v>
      </c>
      <c r="H14" s="40"/>
      <c r="I14" s="40"/>
      <c r="J14" s="40"/>
      <c r="K14" s="40"/>
      <c r="L14" s="56">
        <v>1</v>
      </c>
      <c r="M14" s="56">
        <v>1</v>
      </c>
      <c r="N14" s="40"/>
      <c r="O14" s="40"/>
      <c r="P14" s="40"/>
      <c r="Q14" s="40"/>
      <c r="R14" s="40"/>
      <c r="S14" s="56">
        <v>1</v>
      </c>
      <c r="T14" s="40"/>
    </row>
    <row r="15" spans="1:26" s="53" customFormat="1" ht="28">
      <c r="A15" s="47" t="s">
        <v>433</v>
      </c>
      <c r="B15" s="29" t="s">
        <v>434</v>
      </c>
      <c r="C15" s="40"/>
      <c r="D15" s="56">
        <v>1</v>
      </c>
      <c r="E15" s="56">
        <v>1</v>
      </c>
      <c r="F15" s="56">
        <v>1</v>
      </c>
      <c r="G15" s="56">
        <v>1</v>
      </c>
      <c r="H15" s="40"/>
      <c r="I15" s="40"/>
      <c r="J15" s="40"/>
      <c r="K15" s="40"/>
      <c r="L15" s="56">
        <v>1</v>
      </c>
      <c r="M15" s="56">
        <v>1</v>
      </c>
      <c r="N15" s="40"/>
      <c r="O15" s="40"/>
      <c r="P15" s="40"/>
      <c r="Q15" s="40"/>
      <c r="R15" s="40"/>
      <c r="S15" s="56">
        <v>1</v>
      </c>
      <c r="T15" s="40"/>
    </row>
    <row r="16" spans="1:26" s="53" customFormat="1" ht="14">
      <c r="A16" s="47" t="s">
        <v>435</v>
      </c>
      <c r="B16" s="29" t="s">
        <v>436</v>
      </c>
      <c r="C16" s="40"/>
      <c r="D16" s="56">
        <v>1</v>
      </c>
      <c r="E16" s="56">
        <v>1</v>
      </c>
      <c r="F16" s="40"/>
      <c r="G16" s="40"/>
      <c r="H16" s="40"/>
      <c r="I16" s="40"/>
      <c r="J16" s="40"/>
      <c r="K16" s="40"/>
      <c r="L16" s="40"/>
      <c r="M16" s="40"/>
      <c r="N16" s="40"/>
      <c r="O16" s="40"/>
      <c r="P16" s="40"/>
      <c r="Q16" s="40"/>
      <c r="R16" s="40"/>
      <c r="S16" s="56">
        <v>1</v>
      </c>
      <c r="T16" s="40"/>
    </row>
    <row r="17" spans="1:20" s="53" customFormat="1" ht="14">
      <c r="A17" s="47"/>
      <c r="B17" s="29"/>
      <c r="C17" s="40"/>
      <c r="D17" s="40"/>
      <c r="E17" s="40"/>
      <c r="F17" s="40"/>
      <c r="G17" s="40"/>
      <c r="H17" s="40"/>
      <c r="I17" s="40"/>
      <c r="J17" s="40"/>
      <c r="K17" s="40"/>
      <c r="L17" s="40"/>
      <c r="M17" s="40"/>
      <c r="N17" s="40"/>
      <c r="O17" s="40"/>
      <c r="P17" s="40"/>
      <c r="Q17" s="40"/>
      <c r="R17" s="40"/>
      <c r="S17" s="40"/>
      <c r="T17" s="40"/>
    </row>
    <row r="18" spans="1:20" s="53" customFormat="1" ht="28">
      <c r="A18" s="47" t="s">
        <v>437</v>
      </c>
      <c r="B18" s="29" t="s">
        <v>438</v>
      </c>
      <c r="C18" s="56">
        <v>1</v>
      </c>
      <c r="D18" s="56">
        <v>1</v>
      </c>
      <c r="E18" s="56">
        <v>1</v>
      </c>
      <c r="F18" s="40"/>
      <c r="G18" s="56">
        <v>1</v>
      </c>
      <c r="H18" s="56">
        <v>1</v>
      </c>
      <c r="I18" s="56">
        <v>1</v>
      </c>
      <c r="J18" s="56">
        <v>1</v>
      </c>
      <c r="K18" s="56">
        <v>1</v>
      </c>
      <c r="L18" s="56">
        <v>1</v>
      </c>
      <c r="M18" s="56">
        <v>1</v>
      </c>
      <c r="N18" s="56">
        <v>1</v>
      </c>
      <c r="O18" s="56">
        <v>1</v>
      </c>
      <c r="P18" s="56">
        <v>1</v>
      </c>
      <c r="Q18" s="56">
        <v>1</v>
      </c>
      <c r="R18" s="56">
        <v>1</v>
      </c>
      <c r="S18" s="56">
        <v>1</v>
      </c>
      <c r="T18" s="40"/>
    </row>
    <row r="19" spans="1:20" s="53" customFormat="1" ht="28">
      <c r="A19" s="47" t="s">
        <v>439</v>
      </c>
      <c r="B19" s="29" t="s">
        <v>440</v>
      </c>
      <c r="C19" s="56">
        <v>1</v>
      </c>
      <c r="D19" s="56">
        <v>1</v>
      </c>
      <c r="E19" s="56">
        <v>1</v>
      </c>
      <c r="F19" s="40"/>
      <c r="G19" s="56">
        <v>1</v>
      </c>
      <c r="H19" s="56">
        <v>1</v>
      </c>
      <c r="I19" s="56">
        <v>1</v>
      </c>
      <c r="J19" s="56">
        <v>1</v>
      </c>
      <c r="K19" s="56">
        <v>1</v>
      </c>
      <c r="L19" s="56">
        <v>1</v>
      </c>
      <c r="M19" s="56">
        <v>1</v>
      </c>
      <c r="N19" s="56">
        <v>1</v>
      </c>
      <c r="O19" s="56">
        <v>1</v>
      </c>
      <c r="P19" s="56">
        <v>1</v>
      </c>
      <c r="Q19" s="56">
        <v>1</v>
      </c>
      <c r="R19" s="56">
        <v>1</v>
      </c>
      <c r="S19" s="56">
        <v>1</v>
      </c>
      <c r="T19" s="40"/>
    </row>
    <row r="20" spans="1:20" ht="13">
      <c r="A20" s="6"/>
      <c r="B20" s="2"/>
    </row>
    <row r="21" spans="1:20" ht="13">
      <c r="A21" s="6"/>
      <c r="B21" s="2"/>
    </row>
    <row r="22" spans="1:20" ht="13">
      <c r="A22" s="6"/>
      <c r="B22" s="2"/>
    </row>
    <row r="23" spans="1:20" ht="13">
      <c r="A23" s="6"/>
      <c r="B23" s="2"/>
    </row>
    <row r="24" spans="1:20" ht="13">
      <c r="A24" s="6"/>
      <c r="B24" s="2"/>
    </row>
    <row r="25" spans="1:20" ht="13">
      <c r="A25" s="6"/>
      <c r="B25" s="2"/>
    </row>
    <row r="26" spans="1:20" ht="13">
      <c r="A26" s="6"/>
      <c r="B26" s="2"/>
    </row>
    <row r="27" spans="1:20" ht="13">
      <c r="A27" s="6"/>
      <c r="B27" s="2"/>
    </row>
    <row r="28" spans="1:20" ht="13">
      <c r="A28" s="6"/>
      <c r="B28" s="2"/>
    </row>
    <row r="29" spans="1:20" ht="13">
      <c r="A29" s="6"/>
      <c r="B29" s="2"/>
    </row>
    <row r="30" spans="1:20" ht="13">
      <c r="A30" s="6"/>
      <c r="B30" s="2"/>
    </row>
    <row r="31" spans="1:20" ht="13">
      <c r="A31" s="6"/>
      <c r="B31" s="2"/>
    </row>
    <row r="32" spans="1:20" ht="13">
      <c r="A32" s="6"/>
      <c r="B32" s="2"/>
    </row>
    <row r="33" spans="1:2" ht="13">
      <c r="A33" s="6"/>
      <c r="B33" s="2"/>
    </row>
    <row r="34" spans="1:2" ht="13">
      <c r="A34" s="6"/>
      <c r="B34" s="2"/>
    </row>
    <row r="35" spans="1:2" ht="13">
      <c r="A35" s="6"/>
      <c r="B35" s="2"/>
    </row>
    <row r="36" spans="1:2" ht="13">
      <c r="A36" s="6"/>
      <c r="B36" s="2"/>
    </row>
    <row r="37" spans="1:2" ht="13">
      <c r="A37" s="6"/>
      <c r="B37" s="2"/>
    </row>
    <row r="38" spans="1:2" ht="13">
      <c r="A38" s="6"/>
      <c r="B38" s="2"/>
    </row>
    <row r="39" spans="1:2" ht="13">
      <c r="A39" s="6"/>
      <c r="B39" s="2"/>
    </row>
    <row r="40" spans="1:2" ht="13">
      <c r="A40" s="6"/>
      <c r="B40" s="2"/>
    </row>
    <row r="41" spans="1:2" ht="13">
      <c r="A41" s="6"/>
      <c r="B41" s="2"/>
    </row>
    <row r="42" spans="1:2" ht="13">
      <c r="A42" s="6"/>
      <c r="B42" s="2"/>
    </row>
    <row r="43" spans="1:2" ht="13">
      <c r="A43" s="6"/>
      <c r="B43" s="2"/>
    </row>
    <row r="44" spans="1:2" ht="13">
      <c r="A44" s="6"/>
      <c r="B44" s="2"/>
    </row>
    <row r="45" spans="1:2" ht="13">
      <c r="A45" s="6"/>
      <c r="B45" s="2"/>
    </row>
    <row r="46" spans="1:2" ht="13">
      <c r="A46" s="6"/>
      <c r="B46" s="2"/>
    </row>
    <row r="47" spans="1:2" ht="13">
      <c r="A47" s="6"/>
      <c r="B47" s="2"/>
    </row>
    <row r="48" spans="1:2" ht="13">
      <c r="A48" s="6"/>
      <c r="B48" s="2"/>
    </row>
    <row r="49" spans="1:2" ht="13">
      <c r="A49" s="6"/>
      <c r="B49" s="2"/>
    </row>
    <row r="50" spans="1:2" ht="13">
      <c r="A50" s="6"/>
      <c r="B50" s="2"/>
    </row>
    <row r="51" spans="1:2" ht="13">
      <c r="A51" s="6"/>
      <c r="B51" s="2"/>
    </row>
    <row r="52" spans="1:2" ht="13">
      <c r="A52" s="6"/>
      <c r="B52" s="2"/>
    </row>
    <row r="53" spans="1:2" ht="13">
      <c r="A53" s="6"/>
      <c r="B53" s="2"/>
    </row>
    <row r="54" spans="1:2" ht="13">
      <c r="A54" s="6"/>
      <c r="B54" s="2"/>
    </row>
    <row r="55" spans="1:2" ht="13">
      <c r="A55" s="6"/>
      <c r="B55" s="2"/>
    </row>
    <row r="56" spans="1:2" ht="13">
      <c r="A56" s="6"/>
      <c r="B56" s="2"/>
    </row>
    <row r="57" spans="1:2" ht="13">
      <c r="A57" s="6"/>
      <c r="B57" s="2"/>
    </row>
    <row r="58" spans="1:2" ht="13">
      <c r="A58" s="6"/>
      <c r="B58" s="2"/>
    </row>
    <row r="59" spans="1:2" ht="13">
      <c r="A59" s="6"/>
      <c r="B59" s="2"/>
    </row>
    <row r="60" spans="1:2" ht="13">
      <c r="A60" s="6"/>
      <c r="B60" s="2"/>
    </row>
    <row r="61" spans="1:2" ht="13">
      <c r="A61" s="6"/>
      <c r="B61" s="2"/>
    </row>
    <row r="62" spans="1:2" ht="13">
      <c r="A62" s="6"/>
      <c r="B62" s="2"/>
    </row>
    <row r="63" spans="1:2" ht="13">
      <c r="A63" s="6"/>
      <c r="B63" s="2"/>
    </row>
    <row r="64" spans="1:2" ht="13">
      <c r="A64" s="6"/>
      <c r="B64" s="2"/>
    </row>
    <row r="65" spans="1:2" ht="13">
      <c r="A65" s="6"/>
      <c r="B65" s="2"/>
    </row>
    <row r="66" spans="1:2" ht="13">
      <c r="A66" s="6"/>
      <c r="B66" s="2"/>
    </row>
    <row r="67" spans="1:2" ht="13">
      <c r="A67" s="6"/>
      <c r="B67" s="2"/>
    </row>
    <row r="68" spans="1:2" ht="13">
      <c r="A68" s="6"/>
      <c r="B68" s="2"/>
    </row>
    <row r="69" spans="1:2" ht="13">
      <c r="A69" s="6"/>
      <c r="B69" s="2"/>
    </row>
    <row r="70" spans="1:2" ht="13">
      <c r="A70" s="6"/>
      <c r="B70" s="2"/>
    </row>
    <row r="71" spans="1:2" ht="13">
      <c r="A71" s="6"/>
      <c r="B71" s="2"/>
    </row>
    <row r="72" spans="1:2" ht="13">
      <c r="A72" s="6"/>
      <c r="B72" s="2"/>
    </row>
    <row r="73" spans="1:2" ht="13">
      <c r="A73" s="6"/>
      <c r="B73" s="2"/>
    </row>
    <row r="74" spans="1:2" ht="13">
      <c r="A74" s="6"/>
      <c r="B74" s="2"/>
    </row>
    <row r="75" spans="1:2" ht="13">
      <c r="A75" s="6"/>
      <c r="B75" s="2"/>
    </row>
    <row r="76" spans="1:2" ht="13">
      <c r="A76" s="6"/>
      <c r="B76" s="2"/>
    </row>
    <row r="77" spans="1:2" ht="13">
      <c r="A77" s="6"/>
      <c r="B77" s="2"/>
    </row>
    <row r="78" spans="1:2" ht="13">
      <c r="A78" s="6"/>
      <c r="B78" s="2"/>
    </row>
    <row r="79" spans="1:2" ht="13">
      <c r="A79" s="6"/>
      <c r="B79" s="2"/>
    </row>
    <row r="80" spans="1:2" ht="13">
      <c r="A80" s="6"/>
      <c r="B80" s="2"/>
    </row>
    <row r="81" spans="1:2" ht="13">
      <c r="A81" s="6"/>
      <c r="B81" s="2"/>
    </row>
    <row r="82" spans="1:2" ht="13">
      <c r="A82" s="6"/>
      <c r="B82" s="2"/>
    </row>
    <row r="83" spans="1:2" ht="13">
      <c r="A83" s="6"/>
      <c r="B83" s="2"/>
    </row>
    <row r="84" spans="1:2" ht="13">
      <c r="A84" s="6"/>
      <c r="B84" s="2"/>
    </row>
    <row r="85" spans="1:2" ht="13">
      <c r="A85" s="6"/>
      <c r="B85" s="2"/>
    </row>
    <row r="86" spans="1:2" ht="13">
      <c r="A86" s="6"/>
      <c r="B86" s="2"/>
    </row>
    <row r="87" spans="1:2" ht="13">
      <c r="A87" s="6"/>
      <c r="B87" s="2"/>
    </row>
    <row r="88" spans="1:2" ht="13">
      <c r="A88" s="6"/>
      <c r="B88" s="2"/>
    </row>
    <row r="89" spans="1:2" ht="13">
      <c r="A89" s="6"/>
      <c r="B89" s="2"/>
    </row>
    <row r="90" spans="1:2" ht="13">
      <c r="A90" s="6"/>
      <c r="B90" s="2"/>
    </row>
    <row r="91" spans="1:2" ht="13">
      <c r="A91" s="6"/>
      <c r="B91" s="2"/>
    </row>
    <row r="92" spans="1:2" ht="13">
      <c r="A92" s="6"/>
      <c r="B92" s="2"/>
    </row>
    <row r="93" spans="1:2" ht="13">
      <c r="A93" s="6"/>
      <c r="B93" s="2"/>
    </row>
    <row r="94" spans="1:2" ht="13">
      <c r="A94" s="6"/>
      <c r="B94" s="2"/>
    </row>
    <row r="95" spans="1:2" ht="13">
      <c r="A95" s="6"/>
      <c r="B95" s="2"/>
    </row>
    <row r="96" spans="1:2" ht="13">
      <c r="A96" s="6"/>
      <c r="B96" s="2"/>
    </row>
    <row r="97" spans="1:2" ht="13">
      <c r="A97" s="6"/>
      <c r="B97" s="2"/>
    </row>
    <row r="98" spans="1:2" ht="13">
      <c r="A98" s="6"/>
      <c r="B98" s="2"/>
    </row>
    <row r="99" spans="1:2" ht="13">
      <c r="A99" s="6"/>
      <c r="B99" s="2"/>
    </row>
    <row r="100" spans="1:2" ht="13">
      <c r="A100" s="6"/>
      <c r="B100" s="2"/>
    </row>
    <row r="101" spans="1:2" ht="13">
      <c r="A101" s="6"/>
      <c r="B101" s="2"/>
    </row>
    <row r="102" spans="1:2" ht="13">
      <c r="A102" s="6"/>
      <c r="B102" s="2"/>
    </row>
    <row r="103" spans="1:2" ht="13">
      <c r="A103" s="6"/>
      <c r="B103" s="2"/>
    </row>
    <row r="104" spans="1:2" ht="13">
      <c r="A104" s="6"/>
      <c r="B104" s="2"/>
    </row>
    <row r="105" spans="1:2" ht="13">
      <c r="A105" s="6"/>
      <c r="B105" s="2"/>
    </row>
    <row r="106" spans="1:2" ht="13">
      <c r="A106" s="6"/>
      <c r="B106" s="2"/>
    </row>
    <row r="107" spans="1:2" ht="13">
      <c r="A107" s="6"/>
      <c r="B107" s="2"/>
    </row>
    <row r="108" spans="1:2" ht="13">
      <c r="A108" s="6"/>
      <c r="B108" s="2"/>
    </row>
    <row r="109" spans="1:2" ht="13">
      <c r="A109" s="6"/>
      <c r="B109" s="2"/>
    </row>
    <row r="110" spans="1:2" ht="13">
      <c r="A110" s="6"/>
      <c r="B110" s="2"/>
    </row>
    <row r="111" spans="1:2" ht="13">
      <c r="A111" s="6"/>
      <c r="B111" s="2"/>
    </row>
    <row r="112" spans="1:2" ht="13">
      <c r="A112" s="6"/>
      <c r="B112" s="2"/>
    </row>
    <row r="113" spans="1:2" ht="13">
      <c r="A113" s="6"/>
      <c r="B113" s="2"/>
    </row>
    <row r="114" spans="1:2" ht="13">
      <c r="A114" s="6"/>
      <c r="B114" s="2"/>
    </row>
    <row r="115" spans="1:2" ht="13">
      <c r="A115" s="6"/>
      <c r="B115" s="2"/>
    </row>
    <row r="116" spans="1:2" ht="13">
      <c r="A116" s="6"/>
      <c r="B116" s="2"/>
    </row>
    <row r="117" spans="1:2" ht="13">
      <c r="A117" s="6"/>
      <c r="B117" s="2"/>
    </row>
    <row r="118" spans="1:2" ht="13">
      <c r="A118" s="6"/>
      <c r="B118" s="2"/>
    </row>
    <row r="119" spans="1:2" ht="13">
      <c r="A119" s="6"/>
      <c r="B119" s="2"/>
    </row>
    <row r="120" spans="1:2" ht="13">
      <c r="A120" s="6"/>
      <c r="B120" s="2"/>
    </row>
    <row r="121" spans="1:2" ht="13">
      <c r="A121" s="6"/>
      <c r="B121" s="2"/>
    </row>
    <row r="122" spans="1:2" ht="13">
      <c r="A122" s="6"/>
      <c r="B122" s="2"/>
    </row>
    <row r="123" spans="1:2" ht="13">
      <c r="A123" s="6"/>
      <c r="B123" s="2"/>
    </row>
    <row r="124" spans="1:2" ht="13">
      <c r="A124" s="6"/>
      <c r="B124" s="2"/>
    </row>
    <row r="125" spans="1:2" ht="13">
      <c r="A125" s="6"/>
      <c r="B125" s="2"/>
    </row>
    <row r="126" spans="1:2" ht="13">
      <c r="A126" s="6"/>
      <c r="B126" s="2"/>
    </row>
    <row r="127" spans="1:2" ht="13">
      <c r="A127" s="6"/>
      <c r="B127" s="2"/>
    </row>
    <row r="128" spans="1:2" ht="13">
      <c r="A128" s="6"/>
      <c r="B128" s="2"/>
    </row>
    <row r="129" spans="1:2" ht="13">
      <c r="A129" s="6"/>
      <c r="B129" s="2"/>
    </row>
    <row r="130" spans="1:2" ht="13">
      <c r="A130" s="6"/>
      <c r="B130" s="2"/>
    </row>
    <row r="131" spans="1:2" ht="13">
      <c r="A131" s="6"/>
      <c r="B131" s="2"/>
    </row>
    <row r="132" spans="1:2" ht="13">
      <c r="A132" s="6"/>
      <c r="B132" s="2"/>
    </row>
    <row r="133" spans="1:2" ht="13">
      <c r="A133" s="6"/>
      <c r="B133" s="2"/>
    </row>
    <row r="134" spans="1:2" ht="13">
      <c r="A134" s="6"/>
      <c r="B134" s="2"/>
    </row>
    <row r="135" spans="1:2" ht="13">
      <c r="A135" s="6"/>
      <c r="B135" s="2"/>
    </row>
    <row r="136" spans="1:2" ht="13">
      <c r="A136" s="6"/>
      <c r="B136" s="2"/>
    </row>
    <row r="137" spans="1:2" ht="13">
      <c r="A137" s="6"/>
      <c r="B137" s="2"/>
    </row>
    <row r="138" spans="1:2" ht="13">
      <c r="A138" s="6"/>
      <c r="B138" s="2"/>
    </row>
    <row r="139" spans="1:2" ht="13">
      <c r="A139" s="6"/>
      <c r="B139" s="2"/>
    </row>
    <row r="140" spans="1:2" ht="13">
      <c r="A140" s="6"/>
      <c r="B140" s="2"/>
    </row>
    <row r="141" spans="1:2" ht="13">
      <c r="A141" s="6"/>
      <c r="B141" s="2"/>
    </row>
    <row r="142" spans="1:2" ht="13">
      <c r="A142" s="6"/>
      <c r="B142" s="2"/>
    </row>
    <row r="143" spans="1:2" ht="13">
      <c r="A143" s="6"/>
      <c r="B143" s="2"/>
    </row>
    <row r="144" spans="1:2" ht="13">
      <c r="A144" s="6"/>
      <c r="B144" s="2"/>
    </row>
    <row r="145" spans="1:2" ht="13">
      <c r="A145" s="6"/>
      <c r="B145" s="2"/>
    </row>
    <row r="146" spans="1:2" ht="13">
      <c r="A146" s="6"/>
      <c r="B146" s="2"/>
    </row>
    <row r="147" spans="1:2" ht="13">
      <c r="A147" s="6"/>
      <c r="B147" s="2"/>
    </row>
    <row r="148" spans="1:2" ht="13">
      <c r="A148" s="6"/>
      <c r="B148" s="2"/>
    </row>
    <row r="149" spans="1:2" ht="13">
      <c r="A149" s="6"/>
      <c r="B149" s="2"/>
    </row>
    <row r="150" spans="1:2" ht="13">
      <c r="A150" s="6"/>
      <c r="B150" s="2"/>
    </row>
    <row r="151" spans="1:2" ht="13">
      <c r="A151" s="6"/>
      <c r="B151" s="2"/>
    </row>
    <row r="152" spans="1:2" ht="13">
      <c r="A152" s="6"/>
      <c r="B152" s="2"/>
    </row>
    <row r="153" spans="1:2" ht="13">
      <c r="A153" s="6"/>
      <c r="B153" s="2"/>
    </row>
    <row r="154" spans="1:2" ht="13">
      <c r="A154" s="6"/>
      <c r="B154" s="2"/>
    </row>
    <row r="155" spans="1:2" ht="13">
      <c r="A155" s="6"/>
      <c r="B155" s="2"/>
    </row>
    <row r="156" spans="1:2" ht="13">
      <c r="A156" s="6"/>
      <c r="B156" s="2"/>
    </row>
    <row r="157" spans="1:2" ht="13">
      <c r="A157" s="6"/>
      <c r="B157" s="2"/>
    </row>
    <row r="158" spans="1:2" ht="13">
      <c r="A158" s="6"/>
      <c r="B158" s="2"/>
    </row>
    <row r="159" spans="1:2" ht="13">
      <c r="A159" s="6"/>
      <c r="B159" s="2"/>
    </row>
    <row r="160" spans="1:2" ht="13">
      <c r="A160" s="6"/>
      <c r="B160" s="2"/>
    </row>
    <row r="161" spans="1:2" ht="13">
      <c r="A161" s="6"/>
      <c r="B161" s="2"/>
    </row>
    <row r="162" spans="1:2" ht="13">
      <c r="A162" s="6"/>
      <c r="B162" s="2"/>
    </row>
    <row r="163" spans="1:2" ht="13">
      <c r="A163" s="6"/>
      <c r="B163" s="2"/>
    </row>
    <row r="164" spans="1:2" ht="13">
      <c r="A164" s="6"/>
      <c r="B164" s="2"/>
    </row>
    <row r="165" spans="1:2" ht="13">
      <c r="A165" s="6"/>
      <c r="B165" s="2"/>
    </row>
    <row r="166" spans="1:2" ht="13">
      <c r="A166" s="6"/>
      <c r="B166" s="2"/>
    </row>
    <row r="167" spans="1:2" ht="13">
      <c r="A167" s="6"/>
      <c r="B167" s="2"/>
    </row>
    <row r="168" spans="1:2" ht="13">
      <c r="A168" s="6"/>
      <c r="B168" s="2"/>
    </row>
    <row r="169" spans="1:2" ht="13">
      <c r="A169" s="6"/>
      <c r="B169" s="2"/>
    </row>
    <row r="170" spans="1:2" ht="13">
      <c r="A170" s="6"/>
      <c r="B170" s="2"/>
    </row>
    <row r="171" spans="1:2" ht="13">
      <c r="A171" s="6"/>
      <c r="B171" s="2"/>
    </row>
    <row r="172" spans="1:2" ht="13">
      <c r="A172" s="6"/>
      <c r="B172" s="2"/>
    </row>
    <row r="173" spans="1:2" ht="13">
      <c r="A173" s="6"/>
      <c r="B173" s="2"/>
    </row>
    <row r="174" spans="1:2" ht="13">
      <c r="A174" s="6"/>
      <c r="B174" s="2"/>
    </row>
    <row r="175" spans="1:2" ht="13">
      <c r="A175" s="6"/>
      <c r="B175" s="2"/>
    </row>
    <row r="176" spans="1:2" ht="13">
      <c r="A176" s="6"/>
      <c r="B176" s="2"/>
    </row>
    <row r="177" spans="1:2" ht="13">
      <c r="A177" s="6"/>
      <c r="B177" s="2"/>
    </row>
    <row r="178" spans="1:2" ht="13">
      <c r="A178" s="6"/>
      <c r="B178" s="2"/>
    </row>
    <row r="179" spans="1:2" ht="13">
      <c r="A179" s="6"/>
      <c r="B179" s="2"/>
    </row>
    <row r="180" spans="1:2" ht="13">
      <c r="A180" s="6"/>
      <c r="B180" s="2"/>
    </row>
    <row r="181" spans="1:2" ht="13">
      <c r="A181" s="6"/>
      <c r="B181" s="2"/>
    </row>
    <row r="182" spans="1:2" ht="13">
      <c r="A182" s="6"/>
      <c r="B182" s="2"/>
    </row>
    <row r="183" spans="1:2" ht="13">
      <c r="A183" s="6"/>
      <c r="B183" s="2"/>
    </row>
    <row r="184" spans="1:2" ht="13">
      <c r="A184" s="6"/>
      <c r="B184" s="2"/>
    </row>
    <row r="185" spans="1:2" ht="13">
      <c r="A185" s="6"/>
      <c r="B185" s="2"/>
    </row>
    <row r="186" spans="1:2" ht="13">
      <c r="A186" s="6"/>
      <c r="B186" s="2"/>
    </row>
    <row r="187" spans="1:2" ht="13">
      <c r="A187" s="6"/>
      <c r="B187" s="2"/>
    </row>
    <row r="188" spans="1:2" ht="13">
      <c r="A188" s="6"/>
      <c r="B188" s="2"/>
    </row>
    <row r="189" spans="1:2" ht="13">
      <c r="A189" s="6"/>
      <c r="B189" s="2"/>
    </row>
    <row r="190" spans="1:2" ht="13">
      <c r="A190" s="6"/>
      <c r="B190" s="2"/>
    </row>
    <row r="191" spans="1:2" ht="13">
      <c r="A191" s="6"/>
      <c r="B191" s="2"/>
    </row>
    <row r="192" spans="1:2" ht="13">
      <c r="A192" s="6"/>
      <c r="B192" s="2"/>
    </row>
    <row r="193" spans="1:2" ht="13">
      <c r="A193" s="6"/>
      <c r="B193" s="2"/>
    </row>
    <row r="194" spans="1:2" ht="13">
      <c r="A194" s="6"/>
      <c r="B194" s="2"/>
    </row>
    <row r="195" spans="1:2" ht="13">
      <c r="A195" s="6"/>
      <c r="B195" s="2"/>
    </row>
    <row r="196" spans="1:2" ht="13">
      <c r="A196" s="6"/>
      <c r="B196" s="2"/>
    </row>
    <row r="197" spans="1:2" ht="13">
      <c r="A197" s="6"/>
      <c r="B197" s="2"/>
    </row>
    <row r="198" spans="1:2" ht="13">
      <c r="A198" s="6"/>
      <c r="B198" s="2"/>
    </row>
    <row r="199" spans="1:2" ht="13">
      <c r="A199" s="6"/>
      <c r="B199" s="2"/>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Starten Sie hier!</vt:lpstr>
      <vt:lpstr>Richtlinie</vt:lpstr>
      <vt:lpstr>1 - Übersetzungen</vt:lpstr>
      <vt:lpstr>2 - Lizenzen</vt:lpstr>
      <vt:lpstr>3 - Code-Freigabe</vt:lpstr>
      <vt:lpstr>4 - Incident</vt:lpstr>
      <vt:lpstr>5 - Rollen</vt:lpstr>
      <vt:lpstr>6 - Schulung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Cornelssen</dc:creator>
  <cp:lastModifiedBy>Cornelius Schumacher</cp:lastModifiedBy>
  <dcterms:created xsi:type="dcterms:W3CDTF">2019-05-03T11:10:14Z</dcterms:created>
  <dcterms:modified xsi:type="dcterms:W3CDTF">2020-09-18T06:15:18Z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