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ndrewkatz/OrcroNX2/11. Templates &amp; Precedents/OpenChain/"/>
    </mc:Choice>
  </mc:AlternateContent>
  <xr:revisionPtr revIDLastSave="0" documentId="8_{CD24D05A-15B0-5245-9D25-B29CED360E01}" xr6:coauthVersionLast="47" xr6:coauthVersionMax="47" xr10:uidLastSave="{00000000-0000-0000-0000-000000000000}"/>
  <bookViews>
    <workbookView xWindow="2780" yWindow="740" windowWidth="30280" windowHeight="20560" xr2:uid="{00000000-000D-0000-FFFF-FFFF00000000}"/>
  </bookViews>
  <sheets>
    <sheet name="Start_Here" sheetId="1" r:id="rId1"/>
    <sheet name="Policy" sheetId="2" r:id="rId2"/>
    <sheet name="1_-_Roles" sheetId="3" r:id="rId3"/>
    <sheet name="2_-_Licenses" sheetId="4" r:id="rId4"/>
    <sheet name="3_-_Code_Acceptance" sheetId="5" r:id="rId5"/>
    <sheet name="4_-_Incident" sheetId="6" r:id="rId6"/>
    <sheet name="5_-_Training_"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5" l="1"/>
  <c r="A27" i="5" s="1"/>
  <c r="A28" i="5" s="1"/>
  <c r="A29" i="5" s="1"/>
  <c r="A30" i="5" s="1"/>
  <c r="A31" i="5" s="1"/>
  <c r="A32" i="5" s="1"/>
  <c r="A33" i="5" s="1"/>
  <c r="A4" i="5"/>
  <c r="A5" i="5" s="1"/>
  <c r="A6" i="5" s="1"/>
  <c r="A7" i="5" s="1"/>
  <c r="A8" i="5" s="1"/>
  <c r="A9"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00000000-0006-0000-0300-000002000000}">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00000000-0006-0000-0300-000003000000}">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00000000-0006-0000-0300-000004000000}">
      <text>
        <r>
          <rPr>
            <sz val="9"/>
            <color rgb="FF000000"/>
            <rFont val="Arial"/>
            <family val="2"/>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400-000001000000}">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00000000-0006-0000-0400-000002000000}">
      <text>
        <r>
          <rPr>
            <sz val="9"/>
            <color rgb="FF000000"/>
            <rFont val="Arial"/>
            <family val="2"/>
          </rPr>
          <t>No software greater than 0 bytes in length falls into this category</t>
        </r>
      </text>
    </comment>
    <comment ref="B36" authorId="0" shapeId="0" xr:uid="{00000000-0006-0000-0400-000003000000}">
      <text>
        <r>
          <rPr>
            <sz val="9"/>
            <color rgb="FF000000"/>
            <rFont val="Arial"/>
            <family val="2"/>
          </rPr>
          <t>Company to determine its own filters</t>
        </r>
      </text>
    </comment>
  </commentList>
</comments>
</file>

<file path=xl/sharedStrings.xml><?xml version="1.0" encoding="utf-8"?>
<sst xmlns="http://schemas.openxmlformats.org/spreadsheetml/2006/main" count="909" uniqueCount="605">
  <si>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</si>
  <si>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</si>
  <si>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How the OpenChain Open Source Policy Template works</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</si>
  <si>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</si>
  <si>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</si>
  <si>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</si>
  <si>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</si>
  <si>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</si>
  <si>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Example Appendix 3 - Unofficial Sample Source Acceptability Process</t>
  </si>
  <si>
    <t>This is a set of criteria and processes for determining whether code should be incorporated, and how.</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</si>
  <si>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</si>
  <si>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</si>
  <si>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</si>
  <si>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Notes on Licensing</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</si>
  <si>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</si>
  <si>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</si>
  <si>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</si>
  <si>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</si>
  <si>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</si>
  <si>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OCS §</t>
  </si>
  <si>
    <t>OpenChain Specification v2.1, ISO/IEC 5230:2020</t>
  </si>
  <si>
    <t>Category</t>
  </si>
  <si>
    <t>Q No.</t>
  </si>
  <si>
    <t>Conformance Questions</t>
  </si>
  <si>
    <t>Generic Policy Text</t>
  </si>
  <si>
    <t>Foundations Specific</t>
  </si>
  <si>
    <t>TX</t>
  </si>
  <si>
    <t>(A) [COMPANY] understands that open source licenses permit the use, study, improvement and sharing of software without seeking further permission. Open source software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skilled and satisfied staff.</t>
  </si>
  <si>
    <t>The [FOUNDATION] is committed to open development, and believes that free and open source software provides the best framework for both providing value for money, [and therefore the public purse], and also the highest quality software.</t>
  </si>
  <si>
    <t xml:space="preserve">(B) [COMPANY] also understands that using open source or proprietary software presents some risks and that:
(B1) Open source software is not automatically high quality;
(B2) Open source licensing is complex, and compliance with the licensing terms needs careful consideration, documentation and following of processes;
(B3) Other software which has some similar characteristics to open source software (such as non-commercial or shared source) is not open source software;
(B4) Incorrect deployment and distribution of open source software can lead to breaches of intellectual property rights, which, if they can be remedied at, may potentially only be remediable by the release of our trade secrets, including source code;
(B5) It can be difficult to find warranty cover for open source code and performance;
(B6) Open source software can be misunderstood, and may be viewed suspiciously by customers and investors.
</t>
  </si>
  <si>
    <r>
      <t xml:space="preserve">The [FOUNDATION] recognises that using </t>
    </r>
    <r>
      <rPr>
        <b/>
        <sz val="10"/>
        <color rgb="FF000000"/>
        <rFont val="Arial"/>
        <family val="2"/>
      </rPr>
      <t>open source</t>
    </r>
    <r>
      <rPr>
        <sz val="10"/>
        <color rgb="FF000000"/>
        <rFont val="Arial"/>
        <family val="2"/>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Arial"/>
        <family val="2"/>
      </rPr>
      <t>open source</t>
    </r>
    <r>
      <rPr>
        <sz val="10"/>
        <color rgb="FF000000"/>
        <rFont val="Arial"/>
        <family val="2"/>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</si>
  <si>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</si>
  <si>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</si>
  <si>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Arial"/>
        <family val="2"/>
      </rPr>
      <t>compliance artifacts</t>
    </r>
    <r>
      <rPr>
        <sz val="10"/>
        <color rgb="FF000000"/>
        <rFont val="Arial"/>
        <family val="2"/>
      </rPr>
      <t>"</t>
    </r>
    <r>
      <rPr>
        <b/>
        <sz val="10"/>
        <color rgb="FF000000"/>
        <rFont val="Arial"/>
        <family val="2"/>
      </rPr>
      <t xml:space="preserve"> </t>
    </r>
    <r>
      <rPr>
        <sz val="10"/>
        <color rgb="FF000000"/>
        <rFont val="Arial"/>
        <family val="2"/>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</si>
  <si>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t>
    </r>
    <r>
      <rPr>
        <b/>
        <sz val="10"/>
        <color rgb="FF000000"/>
        <rFont val="Arial"/>
        <family val="2"/>
      </rPr>
      <t xml:space="preserve"> 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SPDX</t>
    </r>
    <r>
      <rPr>
        <sz val="10"/>
        <color rgb="FF000000"/>
        <rFont val="Arial"/>
        <family val="2"/>
      </rPr>
      <t xml:space="preserve"> documents and so forth.</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</si>
  <si>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 </t>
    </r>
    <r>
      <rPr>
        <b/>
        <sz val="10"/>
        <color rgb="FF000000"/>
        <rFont val="Arial"/>
        <family val="2"/>
      </rPr>
      <t>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 xml:space="preserve">SPDX </t>
    </r>
    <r>
      <rPr>
        <sz val="10"/>
        <color rgb="FF000000"/>
        <rFont val="Arial"/>
        <family val="2"/>
      </rPr>
      <t>documents and so forth.</t>
    </r>
  </si>
  <si>
    <r>
      <t xml:space="preserve">"compliance log book" </t>
    </r>
    <r>
      <rPr>
        <sz val="10"/>
        <color rgb="FF000000"/>
        <rFont val="Arial"/>
        <family val="2"/>
      </rPr>
      <t xml:space="preserve">- the complete set of </t>
    </r>
    <r>
      <rPr>
        <b/>
        <sz val="10"/>
        <color rgb="FF000000"/>
        <rFont val="Arial"/>
        <family val="2"/>
      </rPr>
      <t xml:space="preserve">compliance artifacts </t>
    </r>
    <r>
      <rPr>
        <sz val="10"/>
        <color rgb="FF000000"/>
        <rFont val="Arial"/>
        <family val="2"/>
      </rPr>
      <t xml:space="preserve">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</si>
  <si>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rPr>
        <b/>
        <sz val="10"/>
        <color rgb="FF000000"/>
        <rFont val="Arial"/>
        <family val="2"/>
      </rPr>
      <t>"compliance log book"</t>
    </r>
    <r>
      <rPr>
        <sz val="10"/>
        <color rgb="FF000000"/>
        <rFont val="Arial"/>
        <family val="2"/>
      </rPr>
      <t xml:space="preserve"> - the complete set of </t>
    </r>
    <r>
      <rPr>
        <b/>
        <sz val="10"/>
        <color rgb="FF000000"/>
        <rFont val="Arial"/>
        <family val="2"/>
      </rPr>
      <t>compliance artifacts</t>
    </r>
    <r>
      <rPr>
        <sz val="10"/>
        <color rgb="FF000000"/>
        <rFont val="Arial"/>
        <family val="2"/>
      </rPr>
      <t xml:space="preserve"> 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</si>
  <si>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t>“</t>
    </r>
    <r>
      <rPr>
        <b/>
        <sz val="10"/>
        <color rgb="FF000000"/>
        <rFont val="Arial"/>
        <family val="2"/>
      </rPr>
      <t>identified licenses</t>
    </r>
    <r>
      <rPr>
        <sz val="10"/>
        <color rgb="FF000000"/>
        <rFont val="Arial"/>
        <family val="2"/>
      </rPr>
      <t>” - a set of open source software licenses identified as a result of following an appropriate method of identifying open source components from which the supplied software is comprised.</t>
    </r>
  </si>
  <si>
    <r>
      <t>"</t>
    </r>
    <r>
      <rPr>
        <b/>
        <sz val="10"/>
        <color rgb="FF000000"/>
        <rFont val="Arial"/>
        <family val="2"/>
      </rPr>
      <t>identified licenses</t>
    </r>
    <r>
      <rPr>
        <sz val="10"/>
        <color rgb="FF000000"/>
        <rFont val="Arial"/>
        <family val="2"/>
      </rPr>
      <t>” - a set of</t>
    </r>
    <r>
      <rPr>
        <b/>
        <sz val="10"/>
        <color rgb="FF000000"/>
        <rFont val="Arial"/>
        <family val="2"/>
      </rPr>
      <t xml:space="preserve"> 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t>
    </r>
    <r>
      <rPr>
        <b/>
        <sz val="10"/>
        <color rgb="FF000000"/>
        <rFont val="Arial"/>
        <family val="2"/>
      </rPr>
      <t xml:space="preserve"> supplied software </t>
    </r>
    <r>
      <rPr>
        <sz val="10"/>
        <color rgb="FF000000"/>
        <rFont val="Arial"/>
        <family val="2"/>
      </rPr>
      <t>is comprised.</t>
    </r>
  </si>
  <si>
    <r>
      <t>"</t>
    </r>
    <r>
      <rPr>
        <b/>
        <sz val="10"/>
        <color rgb="FF000000"/>
        <rFont val="Arial"/>
        <family val="2"/>
      </rPr>
      <t>identified licenses</t>
    </r>
    <r>
      <rPr>
        <sz val="10"/>
        <color rgb="FF000000"/>
        <rFont val="Arial"/>
        <family val="2"/>
      </rPr>
      <t xml:space="preserve">” - a set of </t>
    </r>
    <r>
      <rPr>
        <b/>
        <sz val="10"/>
        <color rgb="FF000000"/>
        <rFont val="Arial"/>
        <family val="2"/>
      </rPr>
      <t>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 </t>
    </r>
    <r>
      <rPr>
        <b/>
        <sz val="10"/>
        <color rgb="FF000000"/>
        <rFont val="Arial"/>
        <family val="2"/>
      </rPr>
      <t>supplied software</t>
    </r>
    <r>
      <rPr>
        <sz val="10"/>
        <color rgb="FF000000"/>
        <rFont val="Arial"/>
        <family val="2"/>
      </rPr>
      <t xml:space="preserve"> is comprised.</t>
    </r>
  </si>
  <si>
    <r>
      <t>“</t>
    </r>
    <r>
      <rPr>
        <b/>
        <sz val="10"/>
        <color rgb="FF000000"/>
        <rFont val="Arial"/>
        <family val="2"/>
      </rPr>
      <t>OpenChain conformant</t>
    </r>
    <r>
      <rPr>
        <sz val="10"/>
        <color rgb="FF000000"/>
        <rFont val="Arial"/>
        <family val="2"/>
      </rPr>
      <t>” - a program that satisfies all the requirements of this document.</t>
    </r>
  </si>
  <si>
    <r>
      <t>"</t>
    </r>
    <r>
      <rPr>
        <b/>
        <sz val="10"/>
        <color rgb="FF000000"/>
        <rFont val="Arial"/>
        <family val="2"/>
      </rPr>
      <t>OpenChain conformant</t>
    </r>
    <r>
      <rPr>
        <sz val="10"/>
        <color rgb="FF000000"/>
        <rFont val="Arial"/>
        <family val="2"/>
      </rPr>
      <t xml:space="preserve">" - a </t>
    </r>
    <r>
      <rPr>
        <b/>
        <sz val="10"/>
        <color rgb="FF000000"/>
        <rFont val="Arial"/>
        <family val="2"/>
      </rPr>
      <t xml:space="preserve">program </t>
    </r>
    <r>
      <rPr>
        <sz val="10"/>
        <color rgb="FF000000"/>
        <rFont val="Arial"/>
        <family val="2"/>
      </rPr>
      <t>that satisfies all the requirements of the Linux Foundation's Open Chain Specification v2.1, ISO/IEC 5230:2020</t>
    </r>
  </si>
  <si>
    <r>
      <t>"</t>
    </r>
    <r>
      <rPr>
        <b/>
        <sz val="10"/>
        <color rgb="FF000000"/>
        <rFont val="Arial"/>
        <family val="2"/>
      </rPr>
      <t>open source</t>
    </r>
    <r>
      <rPr>
        <sz val="10"/>
        <color rgb="FF000000"/>
        <rFont val="Arial"/>
        <family val="2"/>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</si>
  <si>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"O</t>
    </r>
    <r>
      <rPr>
        <b/>
        <sz val="10"/>
        <color rgb="FF000000"/>
        <rFont val="Arial"/>
        <family val="2"/>
      </rPr>
      <t>pen Source Liaison</t>
    </r>
    <r>
      <rPr>
        <sz val="10"/>
        <color rgb="FF000000"/>
        <rFont val="Arial"/>
        <family val="2"/>
      </rPr>
      <t>" - the individual responsible for addressing external</t>
    </r>
    <r>
      <rPr>
        <b/>
        <sz val="10"/>
        <color rgb="FF000000"/>
        <rFont val="Arial"/>
        <family val="2"/>
      </rPr>
      <t xml:space="preserve"> open source</t>
    </r>
    <r>
      <rPr>
        <sz val="10"/>
        <color rgb="FF000000"/>
        <rFont val="Arial"/>
        <family val="2"/>
      </rPr>
      <t xml:space="preserve"> compliance queries[, and </t>
    </r>
    <r>
      <rPr>
        <b/>
        <sz val="10"/>
        <color rgb="FF000000"/>
        <rFont val="Arial"/>
        <family val="2"/>
      </rPr>
      <t>open source</t>
    </r>
    <r>
      <rPr>
        <sz val="10"/>
        <color rgb="FF000000"/>
        <rFont val="Arial"/>
        <family val="2"/>
      </rPr>
      <t xml:space="preserve"> outreach with external projects]. More details can be found in Appendix 1.</t>
    </r>
  </si>
  <si>
    <r>
      <t>"</t>
    </r>
    <r>
      <rPr>
        <b/>
        <sz val="10"/>
        <color rgb="FF000000"/>
        <rFont val="Arial"/>
        <family val="2"/>
      </rPr>
      <t>open source log</t>
    </r>
    <r>
      <rPr>
        <sz val="10"/>
        <color rgb="FF000000"/>
        <rFont val="Arial"/>
        <family val="2"/>
      </rPr>
      <t xml:space="preserve">" - the record kept in [ticketing system] of determinations, queries and answers relating to [COMPANY]'s selection and incorporation of </t>
    </r>
    <r>
      <rPr>
        <b/>
        <sz val="10"/>
        <color rgb="FF000000"/>
        <rFont val="Arial"/>
        <family val="2"/>
      </rPr>
      <t xml:space="preserve">open source </t>
    </r>
    <r>
      <rPr>
        <sz val="10"/>
        <color rgb="FF000000"/>
        <rFont val="Arial"/>
        <family val="2"/>
      </rPr>
      <t>code.</t>
    </r>
  </si>
  <si>
    <r>
      <t>"</t>
    </r>
    <r>
      <rPr>
        <b/>
        <sz val="10"/>
        <color rgb="FF000000"/>
        <rFont val="Arial"/>
        <family val="2"/>
      </rPr>
      <t>open source log</t>
    </r>
    <r>
      <rPr>
        <sz val="10"/>
        <color rgb="FF000000"/>
        <rFont val="Arial"/>
        <family val="2"/>
      </rPr>
      <t xml:space="preserve">" - the record kept in [ticketing system] of determinations, queries and answers relating to the [FOUNDATION]’s selection and incorporation of </t>
    </r>
    <r>
      <rPr>
        <b/>
        <sz val="10"/>
        <color rgb="FF000000"/>
        <rFont val="Arial"/>
        <family val="2"/>
      </rPr>
      <t>open source</t>
    </r>
    <r>
      <rPr>
        <sz val="10"/>
        <color rgb="FF000000"/>
        <rFont val="Arial"/>
        <family val="2"/>
      </rPr>
      <t xml:space="preserve"> code.</t>
    </r>
  </si>
  <si>
    <r>
      <t>"</t>
    </r>
    <r>
      <rPr>
        <b/>
        <sz val="10"/>
        <color rgb="FF000000"/>
        <rFont val="Arial"/>
        <family val="2"/>
      </rPr>
      <t>program</t>
    </r>
    <r>
      <rPr>
        <sz val="10"/>
        <color rgb="FF000000"/>
        <rFont val="Arial"/>
        <family val="2"/>
      </rPr>
      <t>" - the set of policies, processes and personnel that comprise an organization’s open source license compliance activities.</t>
    </r>
  </si>
  <si>
    <r>
      <t>"</t>
    </r>
    <r>
      <rPr>
        <b/>
        <sz val="10"/>
        <color rgb="FF000000"/>
        <rFont val="Arial"/>
        <family val="2"/>
      </rPr>
      <t>program</t>
    </r>
    <r>
      <rPr>
        <sz val="10"/>
        <color rgb="FF000000"/>
        <rFont val="Arial"/>
        <family val="2"/>
      </rPr>
      <t>" - the set of policies, processes and personnel that comprise an organization’s</t>
    </r>
    <r>
      <rPr>
        <b/>
        <sz val="10"/>
        <color rgb="FF000000"/>
        <rFont val="Arial"/>
        <family val="2"/>
      </rPr>
      <t xml:space="preserve"> open source</t>
    </r>
    <r>
      <rPr>
        <sz val="10"/>
        <color rgb="FF000000"/>
        <rFont val="Arial"/>
        <family val="2"/>
      </rPr>
      <t xml:space="preserve"> license compliance activities.</t>
    </r>
  </si>
  <si>
    <r>
      <t>"</t>
    </r>
    <r>
      <rPr>
        <b/>
        <sz val="10"/>
        <color rgb="FF000000"/>
        <rFont val="Arial"/>
        <family val="2"/>
      </rPr>
      <t>program</t>
    </r>
    <r>
      <rPr>
        <sz val="10"/>
        <color rgb="FF000000"/>
        <rFont val="Arial"/>
        <family val="2"/>
      </rPr>
      <t xml:space="preserve">" - the set of policies, processes and personnel that comprise an organization’s </t>
    </r>
    <r>
      <rPr>
        <b/>
        <sz val="10"/>
        <color rgb="FF000000"/>
        <rFont val="Arial"/>
        <family val="2"/>
      </rPr>
      <t>open source</t>
    </r>
    <r>
      <rPr>
        <sz val="10"/>
        <color rgb="FF000000"/>
        <rFont val="Arial"/>
        <family val="2"/>
      </rPr>
      <t xml:space="preserve"> license compliance activities.</t>
    </r>
  </si>
  <si>
    <r>
      <t>"</t>
    </r>
    <r>
      <rPr>
        <b/>
        <sz val="10"/>
        <color rgb="FF000000"/>
        <rFont val="Arial"/>
        <family val="2"/>
      </rPr>
      <t>program participants</t>
    </r>
    <r>
      <rPr>
        <sz val="10"/>
        <color rgb="FF000000"/>
        <rFont val="Arial"/>
        <family val="2"/>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</si>
  <si>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</si>
  <si>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</si>
  <si>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</si>
  <si>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</si>
  <si>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Arial"/>
        <family val="2"/>
      </rPr>
      <t>"</t>
    </r>
    <r>
      <rPr>
        <b/>
        <sz val="10"/>
        <color rgb="FF000000"/>
        <rFont val="Arial"/>
        <family val="2"/>
      </rPr>
      <t>supplied software</t>
    </r>
    <r>
      <rPr>
        <sz val="10"/>
        <color rgb="FF000000"/>
        <rFont val="Arial"/>
        <family val="2"/>
      </rPr>
      <t>" - software that an organization distributes to third parties (e.g., other organizations or individuals).</t>
    </r>
  </si>
  <si>
    <r>
      <rPr>
        <sz val="10"/>
        <color rgb="FF000000"/>
        <rFont val="Arial"/>
        <family val="2"/>
      </rP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 [or otherwise makes available to third parties, e.g. via an API or through a web interface]</t>
    </r>
  </si>
  <si>
    <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t>
    </r>
  </si>
  <si>
    <r>
      <t>“</t>
    </r>
    <r>
      <rPr>
        <b/>
        <sz val="10"/>
        <color rgb="FF000000"/>
        <rFont val="Arial"/>
        <family val="2"/>
      </rPr>
      <t>verification materials</t>
    </r>
    <r>
      <rPr>
        <sz val="10"/>
        <color rgb="FF000000"/>
        <rFont val="Arial"/>
        <family val="2"/>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</si>
  <si>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Arial"/>
        <family val="2"/>
      </rPr>
      <t>verification materials</t>
    </r>
    <r>
      <rPr>
        <sz val="10"/>
        <color rgb="FF000000"/>
        <rFont val="Arial"/>
        <family val="2"/>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</si>
  <si>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</si>
  <si>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</si>
  <si>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</si>
  <si>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</si>
  <si>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</si>
  <si>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</si>
  <si>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</si>
  <si>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</si>
  <si>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</si>
  <si>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</si>
  <si>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</si>
  <si>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</si>
  <si>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</si>
  <si>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Arial"/>
        <family val="2"/>
      </rPr>
      <t>open source</t>
    </r>
    <r>
      <rPr>
        <sz val="10"/>
        <color rgb="FF000000"/>
        <rFont val="Arial"/>
        <family val="2"/>
      </rPr>
      <t xml:space="preserve"> policy can be found [on the [COMPANY]]intranet at [LINK].</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</si>
  <si>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</si>
  <si>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</si>
  <si>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</si>
  <si>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</si>
  <si>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Arial"/>
        <family val="2"/>
      </rPr>
      <t>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 | HR system].</t>
    </r>
  </si>
  <si>
    <r>
      <t>All joining</t>
    </r>
    <r>
      <rPr>
        <b/>
        <sz val="10"/>
        <color rgb="FF000000"/>
        <rFont val="Arial"/>
        <family val="2"/>
      </rPr>
      <t xml:space="preserve"> 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</si>
  <si>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</si>
  <si>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</si>
  <si>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</si>
  <si>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</si>
  <si>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</si>
  <si>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</si>
  <si>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</si>
  <si>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</si>
  <si>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</si>
  <si>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</si>
  <si>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</si>
  <si>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t>3.1.2.2</t>
  </si>
  <si>
    <t>A document that identifies the competencies for each role.</t>
  </si>
  <si>
    <t>1.d</t>
  </si>
  <si>
    <t xml:space="preserve">Have you identified and documented the competencies required for each role?
</t>
  </si>
  <si>
    <r>
      <t xml:space="preserve">All </t>
    </r>
    <r>
      <rPr>
        <b/>
        <sz val="10"/>
        <color rgb="FF000000"/>
        <rFont val="Arial"/>
        <family val="2"/>
      </rPr>
      <t xml:space="preserve">program participants </t>
    </r>
    <r>
      <rPr>
        <sz val="10"/>
        <color rgb="FF000000"/>
        <rFont val="Arial"/>
        <family val="2"/>
      </rPr>
      <t>must undertake training covering the competencies required for their role, and at a minimum basic training. Appendix 5 contains details of the training requirements for each role.</t>
    </r>
  </si>
  <si>
    <r>
      <t xml:space="preserve">All [FOUNDATION] </t>
    </r>
    <r>
      <rPr>
        <b/>
        <sz val="10"/>
        <color rgb="FF000000"/>
        <rFont val="Arial"/>
        <family val="2"/>
      </rPr>
      <t>program participants</t>
    </r>
    <r>
      <rPr>
        <sz val="10"/>
        <color rgb="FF000000"/>
        <rFont val="Arial"/>
        <family val="2"/>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</si>
  <si>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</si>
  <si>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</si>
  <si>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</si>
  <si>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</si>
  <si>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Arial"/>
        <family val="2"/>
      </rPr>
      <t>program participant</t>
    </r>
    <r>
      <rPr>
        <sz val="10"/>
        <color rgb="FF000000"/>
        <rFont val="Arial"/>
        <family val="2"/>
      </rPr>
      <t xml:space="preserve"> will be assessed, and records of the assessment will be found [in the [COMPANY] learning management system][will be kept by the HR department] and retained for [at least 6 years].</t>
    </r>
  </si>
  <si>
    <r>
      <t>Every</t>
    </r>
    <r>
      <rPr>
        <b/>
        <sz val="10"/>
        <color rgb="FF000000"/>
        <rFont val="Arial"/>
        <family val="2"/>
      </rPr>
      <t xml:space="preserve"> program participant </t>
    </r>
    <r>
      <rPr>
        <sz val="10"/>
        <color rgb="FF000000"/>
        <rFont val="Arial"/>
        <family val="2"/>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</si>
  <si>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</si>
  <si>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</si>
  <si>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</si>
  <si>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</si>
  <si>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</si>
  <si>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</si>
  <si>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</si>
  <si>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</si>
  <si>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Arial"/>
        <family val="2"/>
      </rPr>
      <t>open source</t>
    </r>
    <r>
      <rPr>
        <sz val="10"/>
        <color rgb="FF000000"/>
        <rFont val="Arial"/>
        <family val="2"/>
      </rPr>
      <t xml:space="preserve"> policy can be found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Arial"/>
        <family val="2"/>
      </rPr>
      <t xml:space="preserve"> 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 It is important that [COMPANY] adheres to this policy. Failure to do so may lead to:
• legal claims from the holders of copyright or other intellectual property rights in code we use;
• claims from our customers;
</t>
    </r>
    <r>
      <rPr>
        <sz val="10"/>
        <color rgb="FF000000"/>
        <rFont val="Arial"/>
        <family val="2"/>
      </rPr>
      <t>•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</si>
  <si>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t>3.1.3.1</t>
  </si>
  <si>
    <t>Documented evidence of assessed awareness for the program participants - which should include the program’s objectives, one’s contribution within the program, and implications of program non-conformance.</t>
  </si>
  <si>
    <r>
      <t xml:space="preserve">The [FOUNDATION]’s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</si>
  <si>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</si>
  <si>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</si>
  <si>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</si>
  <si>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</si>
  <si>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</si>
  <si>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</si>
  <si>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</si>
  <si>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</si>
  <si>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</si>
  <si>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</si>
  <si>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</si>
  <si>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</si>
  <si>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Arial"/>
        <family val="2"/>
      </rPr>
      <t xml:space="preserve"> open source </t>
    </r>
    <r>
      <rPr>
        <sz val="10"/>
        <color rgb="FF000000"/>
        <rFont val="Arial"/>
        <family val="2"/>
      </rPr>
      <t xml:space="preserve">policy covers [all products which COMPANY makes available or distributes externally]. [In future, the COMPANY may determine that different products and projects are part of different </t>
    </r>
    <r>
      <rPr>
        <b/>
        <sz val="10"/>
        <color rgb="FF000000"/>
        <rFont val="Arial"/>
        <family val="2"/>
      </rPr>
      <t>programs</t>
    </r>
    <r>
      <rPr>
        <sz val="10"/>
        <color rgb="FF000000"/>
        <rFont val="Arial"/>
        <family val="2"/>
      </rPr>
      <t xml:space="preserve">, and each </t>
    </r>
    <r>
      <rPr>
        <b/>
        <sz val="10"/>
        <color rgb="FF000000"/>
        <rFont val="Arial"/>
        <family val="2"/>
      </rPr>
      <t xml:space="preserve">program </t>
    </r>
    <r>
      <rPr>
        <sz val="10"/>
        <color rgb="FF000000"/>
        <rFont val="Arial"/>
        <family val="2"/>
      </rPr>
      <t>may have a different scope].</t>
    </r>
  </si>
  <si>
    <r>
      <t>This</t>
    </r>
    <r>
      <rPr>
        <b/>
        <sz val="10"/>
        <color rgb="FF000000"/>
        <rFont val="Arial"/>
        <family val="2"/>
      </rPr>
      <t xml:space="preserve"> open source</t>
    </r>
    <r>
      <rPr>
        <sz val="10"/>
        <color rgb="FF000000"/>
        <rFont val="Arial"/>
        <family val="2"/>
      </rPr>
      <t xml:space="preserve"> policy covers projects developed under the [FOUNDATION]’s program. [In future, the [FOUNDATION] may determine that different products and projects are part of different </t>
    </r>
    <r>
      <rPr>
        <b/>
        <sz val="10"/>
        <color rgb="FF000000"/>
        <rFont val="Arial"/>
        <family val="2"/>
      </rPr>
      <t>programs</t>
    </r>
    <r>
      <rPr>
        <sz val="10"/>
        <color rgb="FF000000"/>
        <rFont val="Arial"/>
        <family val="2"/>
      </rPr>
      <t>,</t>
    </r>
    <r>
      <rPr>
        <b/>
        <sz val="10"/>
        <color rgb="FF000000"/>
        <rFont val="Arial"/>
        <family val="2"/>
      </rPr>
      <t xml:space="preserve"> </t>
    </r>
    <r>
      <rPr>
        <sz val="10"/>
        <color rgb="FF000000"/>
        <rFont val="Arial"/>
        <family val="2"/>
      </rPr>
      <t xml:space="preserve">and each </t>
    </r>
    <r>
      <rPr>
        <b/>
        <sz val="10"/>
        <color rgb="FF000000"/>
        <rFont val="Arial"/>
        <family val="2"/>
      </rPr>
      <t xml:space="preserve">program </t>
    </r>
    <r>
      <rPr>
        <sz val="10"/>
        <color rgb="FF000000"/>
        <rFont val="Arial"/>
        <family val="2"/>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</si>
  <si>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</si>
  <si>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</si>
  <si>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</si>
  <si>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</si>
  <si>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</si>
  <si>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</si>
  <si>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</si>
  <si>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</si>
  <si>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</si>
  <si>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</si>
  <si>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</si>
  <si>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</si>
  <si>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Arial"/>
        <family val="2"/>
      </rPr>
      <t>Open Source Compliance Lead</t>
    </r>
    <r>
      <rPr>
        <sz val="10"/>
        <color rgb="FF000000"/>
        <rFont val="Arial"/>
        <family val="2"/>
      </rPr>
      <t>] makes a preliminary assessment of the license based on the criteria set out in [Appendix 2].
• In case of any doubt, [</t>
    </r>
    <r>
      <rPr>
        <b/>
        <sz val="10"/>
        <color rgb="FF000000"/>
        <rFont val="Arial"/>
        <family val="2"/>
      </rPr>
      <t>Open Source Compliance Lead</t>
    </r>
    <r>
      <rPr>
        <sz val="10"/>
        <color rgb="FF000000"/>
        <rFont val="Arial"/>
        <family val="2"/>
      </rPr>
      <t xml:space="preserve">] refers the question to [External Legal Counsel][whose details are in Appendix 1].
• The outcome of any determination, and associated rationale (whether internal or external) is recorded in the </t>
    </r>
    <r>
      <rPr>
        <b/>
        <sz val="10"/>
        <color rgb="FF000000"/>
        <rFont val="Arial"/>
        <family val="2"/>
      </rPr>
      <t>open source log</t>
    </r>
    <r>
      <rPr>
        <sz val="10"/>
        <color rgb="FF000000"/>
        <rFont val="Arial"/>
        <family val="2"/>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</si>
  <si>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</si>
  <si>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</si>
  <si>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</si>
  <si>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</si>
  <si>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</si>
  <si>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</si>
  <si>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</si>
  <si>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</si>
  <si>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</si>
  <si>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</si>
  <si>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</si>
  <si>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</si>
  <si>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</si>
  <si>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</si>
  <si>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</si>
  <si>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</si>
  <si>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</si>
  <si>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 xml:space="preserve">Anyone receiving an </t>
    </r>
    <r>
      <rPr>
        <b/>
        <sz val="10"/>
        <color rgb="FF000000"/>
        <rFont val="Arial"/>
        <family val="2"/>
      </rPr>
      <t>open source</t>
    </r>
    <r>
      <rPr>
        <sz val="10"/>
        <color rgb="FF000000"/>
        <rFont val="Arial"/>
        <family val="2"/>
      </rPr>
      <t xml:space="preserve"> compliance enquiry from outside the [FOUNDATION]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</si>
  <si>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</si>
  <si>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</si>
  <si>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</si>
  <si>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</si>
  <si>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</si>
  <si>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</si>
  <si>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</si>
  <si>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</si>
  <si>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</si>
  <si>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</si>
  <si>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Open Source Compliance Lead is primarily responsible for day-to-day internal </t>
    </r>
    <r>
      <rPr>
        <b/>
        <sz val="10"/>
        <color rgb="FF000000"/>
        <rFont val="Arial"/>
        <family val="2"/>
      </rPr>
      <t>open source</t>
    </r>
    <r>
      <rPr>
        <sz val="10"/>
        <color rgb="FF000000"/>
        <rFont val="Arial"/>
        <family val="2"/>
      </rPr>
      <t xml:space="preserve"> compliance issues, supported by the [list persons, groups and their functions whose details are in Appendix 1].</t>
    </r>
  </si>
  <si>
    <r>
      <t>The Open Source Compliance Lead is primarily responsible for day-to-day internal</t>
    </r>
    <r>
      <rPr>
        <b/>
        <sz val="10"/>
        <color rgb="FF000000"/>
        <rFont val="Arial"/>
        <family val="2"/>
      </rPr>
      <t xml:space="preserve"> open source </t>
    </r>
    <r>
      <rPr>
        <sz val="10"/>
        <color rgb="FF000000"/>
        <rFont val="Arial"/>
        <family val="2"/>
      </rPr>
      <t xml:space="preserve">compliance issues, supported by the [list persons, groups and their functions whose details are in Appendix 1]. The [FOUNDATION] may outsource the role of </t>
    </r>
    <r>
      <rPr>
        <b/>
        <sz val="10"/>
        <color rgb="FF000000"/>
        <rFont val="Arial"/>
        <family val="2"/>
      </rPr>
      <t>Open Source Compliance Lead</t>
    </r>
    <r>
      <rPr>
        <sz val="10"/>
        <color rgb="FF000000"/>
        <rFont val="Arial"/>
        <family val="2"/>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</si>
  <si>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</si>
  <si>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</si>
  <si>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</si>
  <si>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</si>
  <si>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</si>
  <si>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</si>
  <si>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</si>
  <si>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</si>
  <si>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</si>
  <si>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</si>
  <si>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</si>
  <si>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</si>
  <si>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Arial"/>
        <family val="2"/>
      </rPr>
      <t>Open Source Compliance Lead</t>
    </r>
    <r>
      <rPr>
        <sz val="10"/>
        <color rgb="FF000000"/>
        <rFont val="Arial"/>
        <family val="2"/>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Arial"/>
        <family val="2"/>
      </rPr>
      <t>Open Source Liaison</t>
    </r>
    <r>
      <rPr>
        <sz val="10"/>
        <color rgb="FF000000"/>
        <rFont val="Arial"/>
        <family val="2"/>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</si>
  <si>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</si>
  <si>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</si>
  <si>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</si>
  <si>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</si>
  <si>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</si>
  <si>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</si>
  <si>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</si>
  <si>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</si>
  <si>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</si>
  <si>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</si>
  <si>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</si>
  <si>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</si>
  <si>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</si>
  <si>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</si>
  <si>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</si>
  <si>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</si>
  <si>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Arial"/>
        <family val="2"/>
      </rPr>
      <t>open source log</t>
    </r>
    <r>
      <rPr>
        <sz val="10"/>
        <color rgb="FF000000"/>
        <rFont val="Arial"/>
        <family val="2"/>
      </rPr>
      <t xml:space="preserve">, with details of the background, decision made, date, source of request, and name of the decision maker.
The </t>
    </r>
    <r>
      <rPr>
        <b/>
        <sz val="10"/>
        <color rgb="FF000000"/>
        <rFont val="Arial"/>
        <family val="2"/>
      </rPr>
      <t>open source log</t>
    </r>
    <r>
      <rPr>
        <sz val="10"/>
        <color rgb="FF000000"/>
        <rFont val="Arial"/>
        <family val="2"/>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</si>
  <si>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</si>
  <si>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</si>
  <si>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</si>
  <si>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</si>
  <si>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Arial"/>
        <family val="2"/>
      </rPr>
      <t>open source log</t>
    </r>
    <r>
      <rPr>
        <sz val="10"/>
        <color rgb="FF000000"/>
        <rFont val="Arial"/>
        <family val="2"/>
      </rPr>
      <t xml:space="preserve"> shall be maintained so as to ensure that each entry is cross referenced to the</t>
    </r>
    <r>
      <rPr>
        <b/>
        <sz val="10"/>
        <color rgb="FF000000"/>
        <rFont val="Arial"/>
        <family val="2"/>
      </rPr>
      <t xml:space="preserve"> supplied software</t>
    </r>
    <r>
      <rPr>
        <sz val="10"/>
        <color rgb="FF000000"/>
        <rFont val="Arial"/>
        <family val="2"/>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</si>
  <si>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</si>
  <si>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</si>
  <si>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</si>
  <si>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</si>
  <si>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</si>
  <si>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</si>
  <si>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</si>
  <si>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</si>
  <si>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</si>
  <si>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</si>
  <si>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the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</si>
  <si>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</si>
  <si>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</si>
  <si>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</si>
  <si>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</si>
  <si>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</si>
  <si>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</si>
  <si>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</si>
  <si>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</si>
  <si>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</si>
  <si>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</si>
  <si>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</si>
  <si>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Arial"/>
        <family val="2"/>
      </rPr>
      <t>supplied software</t>
    </r>
    <r>
      <rPr>
        <sz val="10"/>
        <color rgb="FF000000"/>
        <rFont val="Arial"/>
        <family val="2"/>
      </rPr>
      <t xml:space="preserve"> 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</si>
  <si>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r>
      <t xml:space="preserve">For each component which is incorporated into a </t>
    </r>
    <r>
      <rPr>
        <b/>
        <sz val="10"/>
        <color rgb="FF000000"/>
        <rFont val="Arial"/>
        <family val="2"/>
      </rPr>
      <t xml:space="preserve">supplied software </t>
    </r>
    <r>
      <rPr>
        <sz val="10"/>
        <color rgb="FF000000"/>
        <rFont val="Arial"/>
        <family val="2"/>
      </rPr>
      <t xml:space="preserve">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Where the distribution mode of the </t>
    </r>
    <r>
      <rPr>
        <b/>
        <sz val="10"/>
        <color rgb="FF000000"/>
        <rFont val="Arial"/>
        <family val="2"/>
      </rPr>
      <t>supplied software</t>
    </r>
    <r>
      <rPr>
        <sz val="10"/>
        <color rgb="FF000000"/>
        <rFont val="Arial"/>
        <family val="2"/>
      </rPr>
      <t xml:space="preserve"> release is from a specific repository which also contains the source code, the project repository shall be considered to be the “</t>
    </r>
    <r>
      <rPr>
        <b/>
        <sz val="10"/>
        <color rgb="FF000000"/>
        <rFont val="Arial"/>
        <family val="2"/>
      </rPr>
      <t>compliance log book</t>
    </r>
    <r>
      <rPr>
        <sz val="10"/>
        <color rgb="FF000000"/>
        <rFont val="Arial"/>
        <family val="2"/>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</si>
  <si>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</si>
  <si>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</si>
  <si>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</si>
  <si>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</si>
  <si>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Arial"/>
        <family val="2"/>
      </rPr>
      <t>compliance artifacts</t>
    </r>
    <r>
      <rPr>
        <sz val="10"/>
        <color rgb="FF000000"/>
        <rFont val="Arial"/>
        <family val="2"/>
      </rPr>
      <t xml:space="preserve"> for all previous releases of</t>
    </r>
    <r>
      <rPr>
        <b/>
        <sz val="10"/>
        <color rgb="FF000000"/>
        <rFont val="Arial"/>
        <family val="2"/>
      </rPr>
      <t xml:space="preserve"> 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</si>
  <si>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r>
      <t xml:space="preserve">The </t>
    </r>
    <r>
      <rPr>
        <b/>
        <sz val="10"/>
        <color rgb="FF000000"/>
        <rFont val="Arial"/>
        <family val="2"/>
      </rPr>
      <t>compliance artifacts</t>
    </r>
    <r>
      <rPr>
        <sz val="10"/>
        <color rgb="FF000000"/>
        <rFont val="Arial"/>
        <family val="2"/>
      </rPr>
      <t xml:space="preserve"> for all previous releases of </t>
    </r>
    <r>
      <rPr>
        <b/>
        <sz val="10"/>
        <color rgb="FF000000"/>
        <rFont val="Arial"/>
        <family val="2"/>
      </rPr>
      <t>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</si>
  <si>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</si>
  <si>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</si>
  <si>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</si>
  <si>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</si>
  <si>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</si>
  <si>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</si>
  <si>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</si>
  <si>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</si>
  <si>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</si>
  <si>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Arial"/>
        <family val="2"/>
      </rPr>
      <t>open source</t>
    </r>
    <r>
      <rPr>
        <sz val="10"/>
        <color rgb="FF000000"/>
        <rFont val="Arial"/>
        <family val="2"/>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Arial"/>
        <family val="2"/>
      </rPr>
      <t>open source</t>
    </r>
    <r>
      <rPr>
        <sz val="10"/>
        <color rgb="FF000000"/>
        <rFont val="Arial"/>
        <family val="2"/>
      </rPr>
      <t xml:space="preserve"> projects and are supportive of their goals. Where deemed appropriate by the </t>
    </r>
    <r>
      <rPr>
        <b/>
        <sz val="10"/>
        <color rgb="FF000000"/>
        <rFont val="Arial"/>
        <family val="2"/>
      </rPr>
      <t>Open Source Liaison</t>
    </r>
    <r>
      <rPr>
        <sz val="10"/>
        <color rgb="FF000000"/>
        <rFont val="Arial"/>
        <family val="2"/>
      </rPr>
      <t xml:space="preserve"> we may contribute bug fixes or other material to projects of our choosing. Unapproved contributions may not be made by any staff of the company at any time.</t>
    </r>
  </si>
  <si>
    <r>
      <t>Our own</t>
    </r>
    <r>
      <rPr>
        <b/>
        <sz val="10"/>
        <color rgb="FF000000"/>
        <rFont val="Arial"/>
        <family val="2"/>
      </rPr>
      <t xml:space="preserve"> open source</t>
    </r>
    <r>
      <rPr>
        <sz val="10"/>
        <color rgb="FF000000"/>
        <rFont val="Arial"/>
        <family val="2"/>
      </rPr>
      <t xml:space="preserve"> projects have a vibrant community around them, and we encourage participation from people both inside and outside the [FOUNDATION].
We recognise the benefits of becoming involved in other relevant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</si>
  <si>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</si>
  <si>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</si>
  <si>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t>3.5.1.2</t>
  </si>
  <si>
    <t>A documented procedure that governs open source contributions</t>
  </si>
  <si>
    <t>5.b</t>
  </si>
  <si>
    <t xml:space="preserve">Do you have a documented procedure that governs Open Source contributions?
</t>
  </si>
  <si>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</si>
  <si>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</si>
  <si>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</si>
  <si>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</si>
  <si>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
</t>
    </r>
  </si>
  <si>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</si>
  <si>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</si>
  <si>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</si>
  <si>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</si>
  <si>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</si>
  <si>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</si>
  <si>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</si>
  <si>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</si>
  <si>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[COMPANY], and that [COMPANY] has both internally- and externally-facing </t>
    </r>
    <r>
      <rPr>
        <b/>
        <sz val="10"/>
        <color rgb="FF000000"/>
        <rFont val="Arial"/>
        <family val="2"/>
      </rPr>
      <t>open source</t>
    </r>
    <r>
      <rPr>
        <sz val="10"/>
        <color rgb="FF000000"/>
        <rFont val="Arial"/>
        <family val="2"/>
      </rPr>
      <t xml:space="preserve"> officers who are able to handle queries and support COMPANY's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</si>
  <si>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the [FOUNDATION], and that the [FOUNDATION] has both internally- and externally-facing </t>
    </r>
    <r>
      <rPr>
        <b/>
        <sz val="10"/>
        <color rgb="FF000000"/>
        <rFont val="Arial"/>
        <family val="2"/>
      </rPr>
      <t>open source</t>
    </r>
    <r>
      <rPr>
        <sz val="10"/>
        <color rgb="FF000000"/>
        <rFont val="Arial"/>
        <family val="2"/>
      </rPr>
      <t xml:space="preserve"> officers who are able to handle queries and support the [FOUNDATION]'s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</si>
  <si>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</si>
  <si>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</si>
  <si>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</si>
  <si>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</si>
  <si>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</si>
  <si>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</si>
  <si>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</si>
  <si>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</si>
  <si>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</si>
  <si>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</si>
  <si>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</si>
  <si>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</si>
  <si>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</si>
  <si>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</si>
  <si>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</si>
  <si>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</si>
  <si>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Arial"/>
        <family val="2"/>
      </rPr>
      <t>open source</t>
    </r>
    <r>
      <rPr>
        <sz val="10"/>
        <color rgb="FF000000"/>
        <rFont val="Arial"/>
        <family val="2"/>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</si>
  <si>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Arial"/>
        <family val="2"/>
      </rPr>
      <t xml:space="preserve"> open source</t>
    </r>
    <r>
      <rPr>
        <sz val="10"/>
        <color rgb="FF000000"/>
        <rFont val="Arial"/>
        <family val="2"/>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</si>
  <si>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</si>
  <si>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</si>
  <si>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t>
    </r>
    <r>
      <rPr>
        <b/>
        <sz val="10"/>
        <color rgb="FF000000"/>
        <rFont val="Arial"/>
        <family val="2"/>
      </rPr>
      <t xml:space="preserve"> </t>
    </r>
    <r>
      <rPr>
        <sz val="10"/>
        <color rgb="FF000000"/>
        <rFont val="Arial"/>
        <family val="2"/>
      </rPr>
      <t xml:space="preserve">and the implications of </t>
    </r>
    <r>
      <rPr>
        <b/>
        <sz val="10"/>
        <color rgb="FF000000"/>
        <rFont val="Arial"/>
        <family val="2"/>
      </rPr>
      <t xml:space="preserve">program </t>
    </r>
    <r>
      <rPr>
        <sz val="10"/>
        <color rgb="FF000000"/>
        <rFont val="Arial"/>
        <family val="2"/>
      </rPr>
      <t xml:space="preserve">non-conformance.
This policy shall not form part of your employment contract with [COMPANY] and you hereby consent to the [COMPANY] varying this </t>
    </r>
    <r>
      <rPr>
        <b/>
        <sz val="10"/>
        <color rgb="FF000000"/>
        <rFont val="Arial"/>
        <family val="2"/>
      </rPr>
      <t xml:space="preserve">open source </t>
    </r>
    <r>
      <rPr>
        <sz val="10"/>
        <color rgb="FF000000"/>
        <rFont val="Arial"/>
        <family val="2"/>
      </rPr>
      <t xml:space="preserve">policy and the related </t>
    </r>
    <r>
      <rPr>
        <b/>
        <sz val="10"/>
        <color rgb="FF000000"/>
        <rFont val="Arial"/>
        <family val="2"/>
      </rPr>
      <t xml:space="preserve">program </t>
    </r>
    <r>
      <rPr>
        <sz val="10"/>
        <color rgb="FF000000"/>
        <rFont val="Arial"/>
        <family val="2"/>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</si>
  <si>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 xml:space="preserve">, and the implications of </t>
    </r>
    <r>
      <rPr>
        <b/>
        <sz val="10"/>
        <color rgb="FF000000"/>
        <rFont val="Arial"/>
        <family val="2"/>
      </rPr>
      <t xml:space="preserve">program </t>
    </r>
    <r>
      <rPr>
        <sz val="10"/>
        <color rgb="FF000000"/>
        <rFont val="Arial"/>
        <family val="2"/>
      </rPr>
      <t>non-conformance.
This policy shall not form part of any employment contract with the [FOUNDATION] and you hereby consent to the [FOUNDATION] varying this</t>
    </r>
    <r>
      <rPr>
        <b/>
        <sz val="10"/>
        <color rgb="FF000000"/>
        <rFont val="Arial"/>
        <family val="2"/>
      </rPr>
      <t xml:space="preserve"> open source</t>
    </r>
    <r>
      <rPr>
        <sz val="10"/>
        <color rgb="FF000000"/>
        <rFont val="Arial"/>
        <family val="2"/>
      </rPr>
      <t xml:space="preserve"> policy and the related </t>
    </r>
    <r>
      <rPr>
        <b/>
        <sz val="10"/>
        <color rgb="FF000000"/>
        <rFont val="Arial"/>
        <family val="2"/>
      </rPr>
      <t xml:space="preserve">program </t>
    </r>
    <r>
      <rPr>
        <sz val="10"/>
        <color rgb="FF000000"/>
        <rFont val="Arial"/>
        <family val="2"/>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</si>
  <si>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</si>
  <si>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</si>
  <si>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</si>
  <si>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</si>
  <si>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</si>
  <si>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</si>
  <si>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</si>
  <si>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</si>
  <si>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</si>
  <si>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</si>
  <si>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</si>
  <si>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</si>
  <si>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</si>
  <si>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</si>
  <si>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</si>
  <si>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</si>
  <si>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</si>
  <si>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</si>
  <si>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</si>
  <si>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</si>
  <si>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</si>
  <si>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</si>
  <si>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</si>
  <si>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</si>
  <si>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</si>
  <si>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</si>
  <si>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</si>
  <si>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</si>
  <si>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</si>
  <si>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</si>
  <si>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</si>
  <si>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</si>
  <si>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</si>
  <si>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</si>
  <si>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</si>
  <si>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</si>
  <si>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</si>
  <si>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</si>
  <si>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</si>
  <si>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</si>
  <si>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</si>
  <si>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</si>
  <si>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</si>
  <si>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</si>
  <si>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</si>
  <si>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</si>
  <si>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</si>
  <si>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</si>
  <si>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</si>
  <si>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</si>
  <si>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</si>
  <si>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</si>
  <si>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</si>
  <si>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</si>
  <si>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</si>
  <si>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</si>
  <si>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</si>
  <si>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</si>
  <si>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</si>
  <si>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</si>
  <si>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</si>
  <si>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</si>
  <si>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</si>
  <si>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</si>
  <si>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</si>
  <si>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</si>
  <si>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</si>
  <si>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</si>
  <si>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</si>
  <si>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</si>
  <si>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</si>
  <si>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</si>
  <si>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</si>
  <si>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</si>
  <si>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</si>
  <si>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</si>
  <si>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</si>
  <si>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</si>
  <si>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</si>
  <si>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</si>
  <si>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</si>
  <si>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</si>
  <si>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</si>
  <si>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</si>
  <si>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</si>
  <si>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</si>
  <si>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</si>
  <si>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</si>
  <si>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</si>
  <si>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</si>
  <si>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</si>
  <si>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</si>
  <si>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</si>
  <si>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</si>
  <si>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</si>
  <si>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</si>
  <si>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</si>
  <si>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</si>
  <si>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</si>
  <si>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</si>
  <si>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License Categorization - SAMPLE - UNOFFICIAL</t>
  </si>
  <si>
    <t>SPDX Identifier</t>
  </si>
  <si>
    <t>Type</t>
  </si>
  <si>
    <t>Copyleft</t>
  </si>
  <si>
    <t>SaaS Deemed Distribution</t>
  </si>
  <si>
    <t>BSD-3-Clause</t>
  </si>
  <si>
    <t>no</t>
  </si>
  <si>
    <t>Apache-2.0</t>
  </si>
  <si>
    <t>AGPL-3.0</t>
  </si>
  <si>
    <t>strong</t>
  </si>
  <si>
    <t>yes</t>
  </si>
  <si>
    <t>GPL-2.0</t>
  </si>
  <si>
    <t>copyleft</t>
  </si>
  <si>
    <t>GPL-3.0</t>
  </si>
  <si>
    <t>LGPL-2.1</t>
  </si>
  <si>
    <t>weak</t>
  </si>
  <si>
    <t>LGPL-3.0</t>
  </si>
  <si>
    <t>MIT</t>
  </si>
  <si>
    <t>MPL-1.0</t>
  </si>
  <si>
    <t>MPL-1.1</t>
  </si>
  <si>
    <t>MPL-2.0</t>
  </si>
  <si>
    <t>License Types</t>
  </si>
  <si>
    <t>Permissive</t>
  </si>
  <si>
    <t>Code may be distributed under a different license (including proprietary), with no requirement to release source</t>
  </si>
  <si>
    <t>Weak copyleft</t>
  </si>
  <si>
    <t>If distributed, the relevant file must be released under the same license, and source made available. The copyleft effect does not extend to other files linked to it.</t>
  </si>
  <si>
    <t>Strong Copyleft</t>
  </si>
  <si>
    <t>If distributed, the relevant file must be released under the same license, and source made available. The copyleft effect extends to other files linked to it.</t>
  </si>
  <si>
    <t>SaaS</t>
  </si>
  <si>
    <t>Similar to strong copyleft, except making the software's functionality available across a network counts as distribution.</t>
  </si>
  <si>
    <t>Proprietary</t>
  </si>
  <si>
    <t>Any license not falling within the above categories</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</si>
  <si>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</si>
  <si>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</si>
  <si>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</si>
  <si>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</si>
  <si>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</si>
  <si>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</si>
  <si>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</si>
  <si>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</si>
  <si>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</si>
  <si>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</si>
  <si>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</si>
  <si>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</si>
  <si>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</si>
  <si>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</si>
  <si>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</si>
  <si>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</si>
  <si>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</si>
  <si>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</si>
  <si>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</si>
  <si>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</si>
  <si>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</si>
  <si>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</si>
  <si>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</si>
  <si>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</si>
  <si>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</si>
  <si>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</si>
  <si>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</si>
  <si>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</si>
  <si>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</si>
  <si>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</si>
  <si>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</si>
  <si>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</si>
  <si>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</si>
  <si>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</si>
  <si>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</si>
  <si>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</si>
  <si>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</si>
  <si>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</si>
  <si>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</si>
  <si>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</si>
  <si>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</si>
  <si>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</si>
  <si>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</si>
  <si>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</si>
  <si>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</si>
  <si>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</si>
  <si>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</si>
  <si>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</si>
  <si>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</si>
  <si>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</si>
  <si>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</si>
  <si>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</si>
  <si>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</si>
  <si>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</si>
  <si>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</si>
  <si>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</si>
  <si>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</si>
  <si>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</si>
  <si>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</si>
  <si>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</si>
  <si>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</si>
  <si>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</si>
  <si>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</si>
  <si>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</si>
  <si>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</si>
  <si>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</si>
  <si>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</si>
  <si>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</si>
  <si>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</si>
  <si>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</si>
  <si>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</si>
  <si>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</si>
  <si>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</si>
  <si>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</si>
  <si>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</si>
  <si>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</si>
  <si>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</si>
  <si>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</si>
  <si>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</si>
  <si>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</si>
  <si>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</si>
  <si>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</si>
  <si>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</si>
  <si>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</si>
  <si>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</si>
  <si>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</si>
  <si>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</si>
  <si>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</si>
  <si>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</si>
  <si>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</si>
  <si>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</si>
  <si>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</si>
  <si>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</si>
  <si>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</si>
  <si>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</si>
  <si>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</si>
  <si>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</si>
  <si>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</si>
  <si>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</si>
  <si>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</si>
  <si>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</si>
  <si>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</si>
  <si>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</si>
  <si>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</si>
  <si>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</si>
  <si>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</si>
  <si>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</si>
  <si>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</si>
  <si>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</si>
  <si>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</si>
  <si>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</si>
  <si>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</si>
  <si>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</si>
  <si>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</si>
  <si>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</si>
  <si>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</si>
  <si>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</si>
  <si>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</si>
  <si>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</si>
  <si>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</si>
  <si>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</si>
  <si>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</si>
  <si>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</si>
  <si>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</si>
  <si>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</si>
  <si>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</si>
  <si>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</si>
  <si>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</si>
  <si>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</si>
  <si>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</si>
  <si>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</si>
  <si>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</si>
  <si>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</si>
  <si>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</si>
  <si>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</si>
  <si>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</si>
  <si>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</si>
  <si>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</si>
  <si>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</si>
  <si>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</si>
  <si>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</si>
  <si>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</si>
  <si>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</si>
  <si>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</si>
  <si>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</si>
  <si>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</si>
  <si>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t>You can obtain a number of different types of policy and compliance materials from the TODO Group, a sister project to OpenChain at the Linux Foundation. Their reference and template material is here: https://github.com/todogroup/policies</t>
  </si>
  <si>
    <t>All of the template policy text is contained in the spreadsheet tab named "Policy"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Material, although definitions are also adopted).
Column H Contains wording appropriate for a Foundation, following a similar format to Column G</t>
  </si>
  <si>
    <t>This example language is not supported by the OpenChain Project. If you need assistance regarding this text please contact Bristows LLP or Orcro Limited in the UK.</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</si>
  <si>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 This is very much a template. A business or foundation will need to consider carefully what training needs to provided to its own Program Participants, and how that training is delivered and assessed.</t>
  </si>
  <si>
    <t>This is Release 7 of the Open Source Policy Template for OpenChain Specification 2.1</t>
  </si>
  <si>
    <t>Contact details for Bristows LLP can be found at https://bristows.com, and Orcro Limited at https://orcro.co.uk.</t>
  </si>
  <si>
    <t>This is very much a sample and will likely require significant amendment for each organisation’s particular needs.</t>
  </si>
  <si>
    <t>This covers a set of source acceptability steps, a taxonomy of use cases, a set of criteria for determining whether a given piece of code is acceptable within given criteria based on non-licensing factors (code quality etc), and finally a set of criteria for code selection based on licensing.</t>
  </si>
  <si>
    <r>
      <t xml:space="preserve">Details of our </t>
    </r>
    <r>
      <rPr>
        <b/>
        <sz val="10"/>
        <color rgb="FF000000"/>
        <rFont val="Arial"/>
        <family val="2"/>
      </rPr>
      <t>Open Source Liaison</t>
    </r>
    <r>
      <rPr>
        <sz val="10"/>
        <color rgb="FF000000"/>
        <rFont val="Arial"/>
        <family val="2"/>
      </rPr>
      <t xml:space="preserve"> can be found at [link to externally facing website]. Further details of our</t>
    </r>
    <r>
      <rPr>
        <b/>
        <sz val="10"/>
        <color rgb="FF000000"/>
        <rFont val="Arial"/>
        <family val="2"/>
      </rPr>
      <t xml:space="preserve"> Open Source Liaison</t>
    </r>
    <r>
      <rPr>
        <sz val="10"/>
        <color rgb="FF000000"/>
        <rFont val="Arial"/>
        <family val="2"/>
      </rPr>
      <t xml:space="preserve"> can be found in [Appendix 1].</t>
    </r>
  </si>
  <si>
    <r>
      <t xml:space="preserve">Details of our </t>
    </r>
    <r>
      <rPr>
        <b/>
        <sz val="10"/>
        <color rgb="FF000000"/>
        <rFont val="Arial"/>
        <family val="2"/>
      </rPr>
      <t>Open Source Liaison</t>
    </r>
    <r>
      <rPr>
        <sz val="10"/>
        <color rgb="FF000000"/>
        <rFont val="Arial"/>
        <family val="2"/>
      </rPr>
      <t xml:space="preserve"> can be found at [link to externally facing website]. Further details of our </t>
    </r>
    <r>
      <rPr>
        <b/>
        <sz val="10"/>
        <color rgb="FF000000"/>
        <rFont val="Arial"/>
        <family val="2"/>
      </rPr>
      <t>Open Source Liaison</t>
    </r>
    <r>
      <rPr>
        <sz val="10"/>
        <color rgb="FF000000"/>
        <rFont val="Arial"/>
        <family val="2"/>
      </rPr>
      <t xml:space="preserve"> can be found in [Appendix 1].</t>
    </r>
  </si>
  <si>
    <r>
      <t>Anyone receiving an</t>
    </r>
    <r>
      <rPr>
        <b/>
        <sz val="10"/>
        <color rgb="FF000000"/>
        <rFont val="Arial"/>
        <family val="2"/>
      </rPr>
      <t xml:space="preserve"> open source</t>
    </r>
    <r>
      <rPr>
        <sz val="10"/>
        <color rgb="FF000000"/>
        <rFont val="Arial"/>
        <family val="2"/>
      </rPr>
      <t xml:space="preserve"> compliance inquiry from outside the [COMPANY]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</si>
  <si>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We engage [the law firm Bristows LLP, and Orcro Limited, a specialist </t>
    </r>
    <r>
      <rPr>
        <b/>
        <sz val="10"/>
        <color rgb="FF000000"/>
        <rFont val="Arial"/>
        <family val="2"/>
      </rPr>
      <t>open source compliance company</t>
    </r>
    <r>
      <rPr>
        <sz val="10"/>
        <color rgb="FF000000"/>
        <rFont val="Arial"/>
        <family val="2"/>
      </rPr>
      <t xml:space="preserve">] to provide legal and associated compliance advice. Any legal or compliance requests should be routed to [Open Source Compliance Lead] who will determine whether it is necessary to involve external advisers. The efficacy and appopriateness of our external advisers shall be assessed and reviewed at least annually by the </t>
    </r>
    <r>
      <rPr>
        <b/>
        <sz val="10"/>
        <color rgb="FF000000"/>
        <rFont val="Arial"/>
        <family val="2"/>
      </rPr>
      <t>Open Source Compliance Lead</t>
    </r>
    <r>
      <rPr>
        <sz val="10"/>
        <color rgb="FF000000"/>
        <rFont val="Arial"/>
        <family val="2"/>
      </rPr>
      <t>.</t>
    </r>
  </si>
  <si>
    <r>
      <t>"</t>
    </r>
    <r>
      <rPr>
        <b/>
        <sz val="10"/>
        <color rgb="FF000000"/>
        <rFont val="Arial"/>
        <family val="2"/>
      </rPr>
      <t>Open Source Compliance Board Member</t>
    </r>
    <r>
      <rPr>
        <sz val="10"/>
        <color rgb="FF000000"/>
        <rFont val="Arial"/>
        <family val="2"/>
      </rPr>
      <t>" the individual sitting on the board of [COMPANY] with overall responsibility for [COMPANY's] open source compliance program.</t>
    </r>
  </si>
  <si>
    <r>
      <t>"</t>
    </r>
    <r>
      <rPr>
        <b/>
        <sz val="10"/>
        <color rgb="FF000000"/>
        <rFont val="Arial"/>
        <family val="2"/>
      </rPr>
      <t>Open Source Compliance Lead</t>
    </r>
    <r>
      <rPr>
        <sz val="10"/>
        <color rgb="FF000000"/>
        <rFont val="Arial"/>
        <family val="2"/>
      </rPr>
      <t>" - the individual with day-to-day responsibility for open source compliance issues within the [Company] as detailed in Appendix 1</t>
    </r>
  </si>
  <si>
    <r>
      <t>"</t>
    </r>
    <r>
      <rPr>
        <b/>
        <sz val="10"/>
        <color rgb="FF000000"/>
        <rFont val="Arial"/>
        <family val="2"/>
      </rPr>
      <t>Open Source Compliance Board Member</t>
    </r>
    <r>
      <rPr>
        <sz val="10"/>
        <color rgb="FF000000"/>
        <rFont val="Arial"/>
        <family val="2"/>
      </rPr>
      <t>" the individual sitting on the [board] of [FOUNDATION] with overall responsibility for [FOUNDATION's] open source compliance program.</t>
    </r>
  </si>
  <si>
    <r>
      <t>"</t>
    </r>
    <r>
      <rPr>
        <b/>
        <sz val="10"/>
        <color rgb="FF000000"/>
        <rFont val="Arial"/>
        <family val="2"/>
      </rPr>
      <t>Open Source Compliance Lead</t>
    </r>
    <r>
      <rPr>
        <sz val="10"/>
        <color rgb="FF000000"/>
        <rFont val="Arial"/>
        <family val="2"/>
      </rPr>
      <t>" - the individual with day-to-day responsibility for open source compliance issues within the [FOUNDATION] as detailed in Appendix 1</t>
    </r>
  </si>
  <si>
    <r>
      <t>"</t>
    </r>
    <r>
      <rPr>
        <b/>
        <sz val="10"/>
        <color rgb="FF000000"/>
        <rFont val="Arial"/>
        <family val="2"/>
      </rPr>
      <t>Open Source Liaison</t>
    </r>
    <r>
      <rPr>
        <sz val="10"/>
        <color rgb="FF000000"/>
        <rFont val="Arial"/>
        <family val="2"/>
      </rPr>
      <t xml:space="preserve">" - the individual responsible for addressing external </t>
    </r>
    <r>
      <rPr>
        <b/>
        <sz val="10"/>
        <color rgb="FF000000"/>
        <rFont val="Arial"/>
        <family val="2"/>
      </rPr>
      <t>open source</t>
    </r>
    <r>
      <rPr>
        <sz val="10"/>
        <color rgb="FF000000"/>
        <rFont val="Arial"/>
        <family val="2"/>
      </rPr>
      <t xml:space="preserve"> compliance queries[, and </t>
    </r>
    <r>
      <rPr>
        <b/>
        <sz val="10"/>
        <color rgb="FF000000"/>
        <rFont val="Arial"/>
        <family val="2"/>
      </rPr>
      <t xml:space="preserve">open source </t>
    </r>
    <r>
      <rPr>
        <sz val="10"/>
        <color rgb="FF000000"/>
        <rFont val="Arial"/>
        <family val="2"/>
      </rPr>
      <t>outreach with external projects]. More details can be found in Appendix 1.</t>
    </r>
  </si>
  <si>
    <r>
      <t xml:space="preserve">Our </t>
    </r>
    <r>
      <rPr>
        <b/>
        <sz val="10"/>
        <color rgb="FF000000"/>
        <rFont val="Arial"/>
        <family val="2"/>
      </rPr>
      <t>open source</t>
    </r>
    <r>
      <rPr>
        <sz val="10"/>
        <color rgb="FF000000"/>
        <rFont val="Arial"/>
        <family val="2"/>
      </rPr>
      <t xml:space="preserve"> policy [can be found at] [is publicly available on Github] at [LINK].</t>
    </r>
  </si>
  <si>
    <r>
      <t xml:space="preserve">You can find [COMPANY]'s list of roles and corresponding responsibilities for the different </t>
    </r>
    <r>
      <rPr>
        <b/>
        <sz val="10"/>
        <color rgb="FF000000"/>
        <rFont val="Arial"/>
        <family val="2"/>
      </rPr>
      <t>program participants</t>
    </r>
    <r>
      <rPr>
        <sz val="10"/>
        <color rgb="FF000000"/>
        <rFont val="Arial"/>
        <family val="2"/>
      </rPr>
      <t xml:space="preserve"> in [see Appendix 1 for a sample].</t>
    </r>
  </si>
  <si>
    <r>
      <t xml:space="preserve">The [FOUNDATION]’s list of roles and corresponding responsibilities for the different </t>
    </r>
    <r>
      <rPr>
        <b/>
        <sz val="10"/>
        <color rgb="FF000000"/>
        <rFont val="Arial"/>
        <family val="2"/>
      </rPr>
      <t>program participants</t>
    </r>
    <r>
      <rPr>
        <sz val="10"/>
        <color rgb="FF000000"/>
        <rFont val="Arial"/>
        <family val="2"/>
      </rPr>
      <t xml:space="preserve"> can be found in [see Appendix 1 for a sample].</t>
    </r>
  </si>
  <si>
    <t>You can find [COMPANY]'s list of competencies for each role in the program in [see Appendix 1 for a sample].</t>
  </si>
  <si>
    <t>The [FOUNDATION]’s list of competencies for each role in the program can be found in [see Appendix 1 for a sample].</t>
  </si>
  <si>
    <r>
      <t>• This</t>
    </r>
    <r>
      <rPr>
        <b/>
        <sz val="10"/>
        <color rgb="FF000000"/>
        <rFont val="Arial"/>
        <family val="2"/>
      </rPr>
      <t xml:space="preserve"> open source</t>
    </r>
    <r>
      <rPr>
        <sz val="10"/>
        <color rgb="FF000000"/>
        <rFont val="Arial"/>
        <family val="2"/>
      </rPr>
      <t xml:space="preserve"> policy is, and will remain available,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maling lists], and undertaking training activities. If you have any questions relating to this policy, or to our practices and procedures relating to </t>
    </r>
    <r>
      <rPr>
        <b/>
        <sz val="10"/>
        <color rgb="FF000000"/>
        <rFont val="Arial"/>
        <family val="2"/>
      </rPr>
      <t>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t>
    </r>
    <r>
      <rPr>
        <b/>
        <sz val="10"/>
        <color rgb="FF000000"/>
        <rFont val="Arial"/>
        <family val="2"/>
      </rPr>
      <t xml:space="preserve">• </t>
    </r>
    <r>
      <rPr>
        <sz val="10"/>
        <color rgb="FF000000"/>
        <rFont val="Arial"/>
        <family val="2"/>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t>
    </r>
  </si>
  <si>
    <r>
      <t xml:space="preserve">The [COMPANY]'s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company and to individuals for non-conformance. Evidence of your assessment will be [contained in the [COMPANY] learning management system][maintained by the HR department].</t>
    </r>
  </si>
  <si>
    <r>
      <rPr>
        <b/>
        <sz val="10"/>
        <color rgb="FF000000"/>
        <rFont val="Arial"/>
        <family val="2"/>
      </rPr>
      <t>The Open Source Compliance Lead</t>
    </r>
    <r>
      <rPr>
        <sz val="10"/>
        <color rgb="FF000000"/>
        <rFont val="Arial"/>
        <family val="2"/>
      </rPr>
      <t xml:space="preserve"> will consider at the initiation of any new project within [COMPANY] whether that project should also be included within the scope of the program, and if so, that proposal shall be made to the Board Members through the </t>
    </r>
    <r>
      <rPr>
        <b/>
        <sz val="10"/>
        <color rgb="FF000000"/>
        <rFont val="Arial"/>
        <family val="2"/>
      </rPr>
      <t>Open Source Compliance Board Member</t>
    </r>
    <r>
      <rPr>
        <sz val="10"/>
        <color rgb="FF000000"/>
        <rFont val="Arial"/>
        <family val="2"/>
      </rPr>
      <t xml:space="preserve"> and if the proposal is adopted, the scope of the program, and if necessary, this policy, will be amended accordingly. The </t>
    </r>
    <r>
      <rPr>
        <b/>
        <sz val="10"/>
        <color rgb="FF000000"/>
        <rFont val="Arial"/>
        <family val="2"/>
      </rPr>
      <t>Open Source Compliance Lead</t>
    </r>
    <r>
      <rPr>
        <sz val="10"/>
        <color rgb="FF000000"/>
        <rFont val="Arial"/>
        <family val="2"/>
      </rPr>
      <t xml:space="preserve"> may also initiate a review of the scope of the program at any time they consider it appropriate to do so, following the same process.</t>
    </r>
  </si>
  <si>
    <r>
      <t xml:space="preserve">The </t>
    </r>
    <r>
      <rPr>
        <b/>
        <sz val="10"/>
        <color rgb="FF000000"/>
        <rFont val="Arial"/>
        <family val="2"/>
      </rPr>
      <t>Open Source Compliance Lead</t>
    </r>
    <r>
      <rPr>
        <sz val="10"/>
        <color rgb="FF000000"/>
        <rFont val="Arial"/>
        <family val="2"/>
      </rPr>
      <t xml:space="preserve"> will consider at the initiation of any new project within the [FOUNDATION] whether that project should also be included within the scope of the program, and if so, that proposal shall be made to the [Board Members] through the </t>
    </r>
    <r>
      <rPr>
        <b/>
        <sz val="10"/>
        <color rgb="FF000000"/>
        <rFont val="Arial"/>
        <family val="2"/>
      </rPr>
      <t xml:space="preserve">Open Source Compliance Board Member </t>
    </r>
    <r>
      <rPr>
        <sz val="10"/>
        <color rgb="FF000000"/>
        <rFont val="Arial"/>
        <family val="2"/>
      </rPr>
      <t xml:space="preserve">and if the proposal is adopted, the scope of the program, and if necessary, this policy, will be amended accordingly. The </t>
    </r>
    <r>
      <rPr>
        <b/>
        <sz val="10"/>
        <color rgb="FF000000"/>
        <rFont val="Arial"/>
        <family val="2"/>
      </rPr>
      <t>Open Source Compliance Lead</t>
    </r>
    <r>
      <rPr>
        <sz val="10"/>
        <color rgb="FF000000"/>
        <rFont val="Arial"/>
        <family val="2"/>
      </rPr>
      <t xml:space="preserve"> may also initiate a review of the scope of the program at any time they consider it appropriate to do so, following the same process.</t>
    </r>
  </si>
  <si>
    <r>
      <t xml:space="preserve">The [FOUNDATION]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 xml:space="preserve">role who believes that their role is inadequately resourced and funded must take up the issue with the </t>
    </r>
    <r>
      <rPr>
        <b/>
        <sz val="10"/>
        <color rgb="FF000000"/>
        <rFont val="Arial"/>
        <family val="2"/>
      </rPr>
      <t>Open Source Compliance Lead</t>
    </r>
    <r>
      <rPr>
        <sz val="10"/>
        <color rgb="FF000000"/>
        <rFont val="Arial"/>
        <family val="2"/>
      </rPr>
      <t xml:space="preserve"> who shall investigate and seek to resolve the issue promptly, and failing effective resolution of the issue, shall take it up with the </t>
    </r>
    <r>
      <rPr>
        <b/>
        <sz val="10"/>
        <color rgb="FF000000"/>
        <rFont val="Arial"/>
        <family val="2"/>
      </rPr>
      <t>Open Source Compliance Board Member</t>
    </r>
    <r>
      <rPr>
        <sz val="10"/>
        <color rgb="FF000000"/>
        <rFont val="Arial"/>
        <family val="2"/>
      </rPr>
      <t>.</t>
    </r>
  </si>
  <si>
    <r>
      <t xml:space="preserve">[COMPANY]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 xml:space="preserve">role who believes that their role is inadequately resourced and funded must take up the issue with the </t>
    </r>
    <r>
      <rPr>
        <b/>
        <sz val="10"/>
        <color rgb="FF000000"/>
        <rFont val="Arial"/>
        <family val="2"/>
      </rPr>
      <t>Open Source Compliance Lead</t>
    </r>
    <r>
      <rPr>
        <sz val="10"/>
        <color rgb="FF000000"/>
        <rFont val="Arial"/>
        <family val="2"/>
      </rPr>
      <t xml:space="preserve"> who shall investigate and seek to resolve the issue promptly, and failing effective resolution of the issue, shall take it up with the </t>
    </r>
    <r>
      <rPr>
        <b/>
        <sz val="10"/>
        <color rgb="FF000000"/>
        <rFont val="Arial"/>
        <family val="2"/>
      </rPr>
      <t>Open Source Compliance Board Member</t>
    </r>
    <r>
      <rPr>
        <sz val="10"/>
        <color rgb="FF000000"/>
        <rFont val="Arial"/>
        <family val="2"/>
      </rPr>
      <t>.</t>
    </r>
  </si>
  <si>
    <r>
      <t xml:space="preserve">The </t>
    </r>
    <r>
      <rPr>
        <b/>
        <sz val="10"/>
        <color rgb="FF000000"/>
        <rFont val="Arial"/>
        <family val="2"/>
      </rPr>
      <t>Open Source Compliance Lead</t>
    </r>
    <r>
      <rPr>
        <sz val="10"/>
        <color rgb="FF000000"/>
        <rFont val="Arial"/>
        <family val="2"/>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(in conjunction with [FOUNDATION's HR or Equivalent];
• Overseeing the activities of the </t>
    </r>
    <r>
      <rPr>
        <b/>
        <sz val="10"/>
        <color rgb="FF000000"/>
        <rFont val="Arial"/>
        <family val="2"/>
      </rPr>
      <t>Open Source Liaison</t>
    </r>
    <r>
      <rPr>
        <sz val="10"/>
        <color rgb="FF000000"/>
        <rFont val="Arial"/>
        <family val="2"/>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</si>
  <si>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r>
      <t xml:space="preserve">Should a non-compliance issue be raised, the </t>
    </r>
    <r>
      <rPr>
        <b/>
        <sz val="10"/>
        <color rgb="FF000000"/>
        <rFont val="Arial"/>
        <family val="2"/>
      </rPr>
      <t>Open Source Compliance Lead</t>
    </r>
    <r>
      <rPr>
        <sz val="10"/>
        <color rgb="FF000000"/>
        <rFont val="Arial"/>
        <family val="2"/>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Arial"/>
        <family val="2"/>
      </rPr>
      <t>open source log</t>
    </r>
    <r>
      <rPr>
        <sz val="10"/>
        <color rgb="FF000000"/>
        <rFont val="Arial"/>
        <family val="2"/>
      </rPr>
      <t>.</t>
    </r>
  </si>
  <si>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 xml:space="preserve">.
All projects which are within the scope of this </t>
    </r>
    <r>
      <rPr>
        <b/>
        <sz val="10"/>
        <color rgb="FF000000"/>
        <rFont val="Arial"/>
        <family val="2"/>
      </rPr>
      <t>program</t>
    </r>
    <r>
      <rPr>
        <sz val="10"/>
        <color rgb="FF000000"/>
        <rFont val="Arial"/>
        <family val="2"/>
      </rPr>
      <t xml:space="preserve">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Arial"/>
        <family val="2"/>
      </rPr>
      <t>Open Source Compliance Lead</t>
    </r>
    <r>
      <rPr>
        <sz val="10"/>
        <color rgb="FF000000"/>
        <rFont val="Arial"/>
        <family val="2"/>
      </rPr>
      <t xml:space="preserve"> or other authorised </t>
    </r>
    <r>
      <rPr>
        <b/>
        <sz val="10"/>
        <color rgb="FF000000"/>
        <rFont val="Arial"/>
        <family val="2"/>
      </rPr>
      <t>program participant</t>
    </r>
    <r>
      <rPr>
        <sz val="10"/>
        <color rgb="FF000000"/>
        <rFont val="Arial"/>
        <family val="2"/>
      </rPr>
      <t xml:space="preserve">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t>
    </r>
    <r>
      <rPr>
        <b/>
        <sz val="10"/>
        <color rgb="FF000000"/>
        <rFont val="Arial"/>
        <family val="2"/>
      </rPr>
      <t>Open Source Compliance Lead</t>
    </r>
    <r>
      <rPr>
        <sz val="10"/>
        <color rgb="FF000000"/>
        <rFont val="Arial"/>
        <family val="2"/>
      </rPr>
      <t xml:space="preserve"> (or authorised </t>
    </r>
    <r>
      <rPr>
        <b/>
        <sz val="10"/>
        <color rgb="FF000000"/>
        <rFont val="Arial"/>
        <family val="2"/>
      </rPr>
      <t>program participant</t>
    </r>
    <r>
      <rPr>
        <sz val="10"/>
        <color rgb="FF000000"/>
        <rFont val="Arial"/>
        <family val="2"/>
      </rPr>
      <t xml:space="preserve">) can make a determination, in accordance with this policy, as to whether it should be included or not. Understanding the criteria for inclusion (and asking appropriate questions before starting to consider third party code) will save time for both the contributor and the </t>
    </r>
    <r>
      <rPr>
        <b/>
        <sz val="10"/>
        <color rgb="FF000000"/>
        <rFont val="Arial"/>
        <family val="2"/>
      </rPr>
      <t>Open Source Compliance Lead</t>
    </r>
    <r>
      <rPr>
        <sz val="10"/>
        <color rgb="FF000000"/>
        <rFont val="Arial"/>
        <family val="2"/>
      </rPr>
      <t>.</t>
    </r>
  </si>
  <si>
    <r>
      <rPr>
        <b/>
        <sz val="10"/>
        <color rgb="FF000000"/>
        <rFont val="Arial"/>
        <family val="2"/>
      </rPr>
      <t>Open source</t>
    </r>
    <r>
      <rPr>
        <sz val="10"/>
        <color rgb="FF000000"/>
        <rFont val="Arial"/>
        <family val="2"/>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t>
    </r>
    <r>
      <rPr>
        <b/>
        <sz val="10"/>
        <color rgb="FF000000"/>
        <rFont val="Arial"/>
        <family val="2"/>
      </rPr>
      <t>compliance artifacts</t>
    </r>
    <r>
      <rPr>
        <sz val="10"/>
        <color rgb="FF000000"/>
        <rFont val="Arial"/>
        <family val="2"/>
      </rPr>
      <t xml:space="preserve">", and the compilation of them into a specific release of </t>
    </r>
    <r>
      <rPr>
        <b/>
        <sz val="10"/>
        <color rgb="FF000000"/>
        <rFont val="Arial"/>
        <family val="2"/>
      </rPr>
      <t xml:space="preserve">supplied software </t>
    </r>
    <r>
      <rPr>
        <sz val="10"/>
        <color rgb="FF000000"/>
        <rFont val="Arial"/>
        <family val="2"/>
      </rPr>
      <t xml:space="preserve">is called the </t>
    </r>
    <r>
      <rPr>
        <b/>
        <sz val="10"/>
        <color rgb="FF000000"/>
        <rFont val="Arial"/>
        <family val="2"/>
      </rPr>
      <t>compliance log book</t>
    </r>
    <r>
      <rPr>
        <sz val="10"/>
        <color rgb="FF000000"/>
        <rFont val="Arial"/>
        <family val="2"/>
      </rPr>
      <t>.</t>
    </r>
  </si>
  <si>
    <r>
      <t xml:space="preserve">We encourage our team to get involved in </t>
    </r>
    <r>
      <rPr>
        <b/>
        <sz val="10"/>
        <color rgb="FF000000"/>
        <rFont val="Arial"/>
        <family val="2"/>
      </rPr>
      <t>open source</t>
    </r>
    <r>
      <rPr>
        <sz val="10"/>
        <color rgb="FF000000"/>
        <rFont val="Arial"/>
        <family val="2"/>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t>
    </r>
    <r>
      <rPr>
        <b/>
        <sz val="10"/>
        <color rgb="FF000000"/>
        <rFont val="Arial"/>
        <family val="2"/>
      </rPr>
      <t>Open Source Compliance Lead</t>
    </r>
    <r>
      <rPr>
        <sz val="10"/>
        <color rgb="FF000000"/>
        <rFont val="Arial"/>
        <family val="2"/>
      </rPr>
      <t xml:space="preserve"> | </t>
    </r>
    <r>
      <rPr>
        <b/>
        <sz val="10"/>
        <color rgb="FF000000"/>
        <rFont val="Arial"/>
        <family val="2"/>
      </rPr>
      <t>Open Source Liaison</t>
    </r>
    <r>
      <rPr>
        <sz val="10"/>
        <color rgb="FF000000"/>
        <rFont val="Arial"/>
        <family val="2"/>
      </rPr>
      <t>] before starting to contribute to projects which may have some connection with your work for the [FOUNDATION]. Permission will only be withheld in exceptional circumstances.</t>
    </r>
  </si>
  <si>
    <r>
      <t>We encourage our team to get involved in</t>
    </r>
    <r>
      <rPr>
        <b/>
        <sz val="10"/>
        <color rgb="FF000000"/>
        <rFont val="Arial"/>
        <family val="2"/>
      </rPr>
      <t xml:space="preserve"> open source </t>
    </r>
    <r>
      <rPr>
        <sz val="10"/>
        <color rgb="FF000000"/>
        <rFont val="Arial"/>
        <family val="2"/>
      </rPr>
      <t xml:space="preserve">(and similar) projects outside [COMPANY]. If you want to join a project, please see the </t>
    </r>
    <r>
      <rPr>
        <b/>
        <sz val="10"/>
        <color rgb="FF000000"/>
        <rFont val="Arial"/>
        <family val="2"/>
      </rPr>
      <t>Open Source Compliance Lead</t>
    </r>
    <r>
      <rPr>
        <sz val="10"/>
        <color rgb="FF000000"/>
        <rFont val="Arial"/>
        <family val="2"/>
      </rPr>
      <t xml:space="preserve">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t>
    </r>
    <r>
      <rPr>
        <b/>
        <sz val="10"/>
        <color rgb="FF000000"/>
        <rFont val="Arial"/>
        <family val="2"/>
      </rPr>
      <t>Open Source Compliance Lead</t>
    </r>
    <r>
      <rPr>
        <sz val="10"/>
        <color rgb="FF000000"/>
        <rFont val="Arial"/>
        <family val="2"/>
      </rPr>
      <t xml:space="preserve"> before starting to contribute to projects which may have some connection with your work for [COMPANY].
OR
We do not generally encourage involvement in</t>
    </r>
    <r>
      <rPr>
        <b/>
        <sz val="10"/>
        <color rgb="FF000000"/>
        <rFont val="Arial"/>
        <family val="2"/>
      </rPr>
      <t xml:space="preserve"> open source</t>
    </r>
    <r>
      <rPr>
        <sz val="10"/>
        <color rgb="FF000000"/>
        <rFont val="Arial"/>
        <family val="2"/>
      </rPr>
      <t xml:space="preserve"> (and similar) projects outside [COMPANY]. If you wish to become involved in a project outside [COMPANY] please seek explicit permission from the </t>
    </r>
    <r>
      <rPr>
        <b/>
        <sz val="10"/>
        <color rgb="FF000000"/>
        <rFont val="Arial"/>
        <family val="2"/>
      </rPr>
      <t>Open Source Liaison</t>
    </r>
    <r>
      <rPr>
        <sz val="10"/>
        <color rgb="FF000000"/>
        <rFont val="Arial"/>
        <family val="2"/>
      </rPr>
      <t>. This is required given your obligations to [COMPANY] relating to confidential information, trade secrets and our intellectual property.</t>
    </r>
  </si>
  <si>
    <r>
      <t xml:space="preserve">In order to contribute to an approved </t>
    </r>
    <r>
      <rPr>
        <b/>
        <sz val="10"/>
        <color rgb="FF000000"/>
        <rFont val="Arial"/>
        <family val="2"/>
      </rPr>
      <t>open source</t>
    </r>
    <r>
      <rPr>
        <sz val="10"/>
        <color rgb="FF000000"/>
        <rFont val="Arial"/>
        <family val="2"/>
      </rPr>
      <t xml:space="preserve"> project, you may be asked to sign a developer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</si>
  <si>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Arial"/>
        <family val="2"/>
      </rPr>
      <t>open source</t>
    </r>
    <r>
      <rPr>
        <sz val="10"/>
        <color rgb="FF000000"/>
        <rFont val="Arial"/>
        <family val="2"/>
      </rPr>
      <t xml:space="preserve"> project on behalf of the [FOUNDATION], you may be asked to sign a developer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[FOUNDATION] email address to register and identify yourself as the source of contributions once this clearance has been obtained.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</si>
</sst>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amily val="2"/>
    </font>
    <font>
      <sz val="10"/>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2"/>
      <color rgb="FF000000"/>
      <name val="Arial"/>
      <family val="2"/>
    </font>
    <font>
      <sz val="9"/>
      <color rgb="FF000000"/>
      <name val="Arial"/>
      <family val="2"/>
    </font>
    <font>
      <sz val="9"/>
      <color rgb="FF24292E"/>
      <name val="Arial"/>
      <family val="2"/>
    </font>
    <font>
      <sz val="12"/>
      <color rgb="FF24292E"/>
      <name val="-apple-system"/>
    </font>
    <font>
      <b/>
      <sz val="9"/>
      <color rgb="FF000000"/>
      <name val="Arial"/>
      <family val="2"/>
    </font>
    <font>
      <sz val="10"/>
      <color rgb="FF538DD5"/>
      <name val="Arial"/>
      <family val="2"/>
    </font>
    <font>
      <b/>
      <sz val="10"/>
      <color rgb="FF538DD5"/>
      <name val="Arial"/>
      <family val="2"/>
    </font>
    <font>
      <u/>
      <sz val="11"/>
      <color rgb="FF1E531D"/>
      <name val="Arial"/>
      <family val="2"/>
    </font>
    <font>
      <sz val="10"/>
      <color rgb="FF000000"/>
      <name val="Roboto"/>
    </font>
    <font>
      <i/>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1">
    <xf numFmtId="0" fontId="0" fillId="0" borderId="0"/>
    <xf numFmtId="0" fontId="9" fillId="0" borderId="0"/>
    <xf numFmtId="0" fontId="10" fillId="0" borderId="0"/>
    <xf numFmtId="0" fontId="7" fillId="10" borderId="0"/>
    <xf numFmtId="0" fontId="4" fillId="5" borderId="0"/>
    <xf numFmtId="0" fontId="12" fillId="11" borderId="0"/>
    <xf numFmtId="0" fontId="13"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9" borderId="0"/>
    <xf numFmtId="0" fontId="6" fillId="0" borderId="0"/>
    <xf numFmtId="0" fontId="8" fillId="0" borderId="0"/>
    <xf numFmtId="0" fontId="11" fillId="0" borderId="0"/>
    <xf numFmtId="0" fontId="1" fillId="0" borderId="0"/>
    <xf numFmtId="0" fontId="1" fillId="0" borderId="0"/>
    <xf numFmtId="0" fontId="4" fillId="0" borderId="0"/>
  </cellStyleXfs>
  <cellXfs count="47">
    <xf numFmtId="0" fontId="0" fillId="0" borderId="0" xfId="0"/>
    <xf numFmtId="0" fontId="14" fillId="0" borderId="0" xfId="0" applyFont="1" applyAlignment="1">
      <alignment vertical="top" wrapText="1"/>
    </xf>
    <xf numFmtId="0" fontId="10" fillId="0" borderId="0" xfId="0" applyFont="1"/>
    <xf numFmtId="0" fontId="15" fillId="0" borderId="0" xfId="0" applyFont="1" applyAlignment="1">
      <alignment vertical="top" wrapText="1"/>
    </xf>
    <xf numFmtId="0" fontId="16" fillId="0" borderId="0" xfId="0" applyFont="1" applyAlignment="1">
      <alignment wrapText="1"/>
    </xf>
    <xf numFmtId="0" fontId="17" fillId="0" borderId="0" xfId="0" applyFont="1"/>
    <xf numFmtId="0" fontId="18" fillId="0" borderId="0" xfId="0" applyFont="1" applyAlignment="1">
      <alignment vertical="top" wrapText="1"/>
    </xf>
    <xf numFmtId="0" fontId="2" fillId="0" borderId="0" xfId="0" applyFont="1" applyAlignment="1">
      <alignment wrapText="1"/>
    </xf>
    <xf numFmtId="0" fontId="15" fillId="0" borderId="0" xfId="0" applyFont="1" applyAlignment="1">
      <alignment wrapText="1"/>
    </xf>
    <xf numFmtId="0" fontId="2" fillId="0" borderId="0" xfId="0" applyFont="1"/>
    <xf numFmtId="0" fontId="19"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0"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19"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3" xfId="0" applyFont="1" applyBorder="1"/>
    <xf numFmtId="0" fontId="21" fillId="0" borderId="6" xfId="0" applyFont="1" applyBorder="1"/>
    <xf numFmtId="0" fontId="22" fillId="12" borderId="6" xfId="0" applyFont="1" applyFill="1" applyBorder="1"/>
    <xf numFmtId="0" fontId="0" fillId="0" borderId="6" xfId="0" applyBorder="1"/>
    <xf numFmtId="0" fontId="0" fillId="13" borderId="0" xfId="0" applyFill="1"/>
    <xf numFmtId="0" fontId="22" fillId="12" borderId="7" xfId="0" applyFont="1" applyFill="1" applyBorder="1"/>
    <xf numFmtId="0" fontId="0" fillId="7" borderId="0" xfId="0" applyFill="1"/>
    <xf numFmtId="0" fontId="0" fillId="0" borderId="8" xfId="0" applyBorder="1"/>
    <xf numFmtId="0" fontId="21" fillId="0" borderId="5" xfId="0" applyFont="1" applyBorder="1"/>
    <xf numFmtId="0" fontId="22" fillId="12" borderId="9" xfId="0" applyFont="1" applyFill="1" applyBorder="1"/>
    <xf numFmtId="0" fontId="0" fillId="0" borderId="5" xfId="0" applyBorder="1"/>
    <xf numFmtId="0" fontId="0" fillId="7" borderId="8" xfId="0" applyFill="1" applyBorder="1"/>
    <xf numFmtId="0" fontId="23" fillId="0" borderId="0" xfId="0" applyFont="1" applyAlignment="1">
      <alignment vertical="top" wrapText="1"/>
    </xf>
    <xf numFmtId="0" fontId="23" fillId="0" borderId="0" xfId="0" applyFont="1" applyAlignment="1">
      <alignment horizontal="right" vertical="top" wrapText="1"/>
    </xf>
    <xf numFmtId="0" fontId="0" fillId="0" borderId="0" xfId="0" applyAlignment="1">
      <alignment horizontal="center" vertical="top" wrapText="1"/>
    </xf>
    <xf numFmtId="0" fontId="0" fillId="0" borderId="3" xfId="0" applyBorder="1" applyAlignment="1">
      <alignment horizontal="left" vertical="top" wrapText="1"/>
    </xf>
  </cellXfs>
  <cellStyles count="21">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cf1" xfId="11" xr:uid="{00000000-0005-0000-0000-000005000000}"/>
    <cellStyle name="cf2" xfId="12" xr:uid="{00000000-0005-0000-0000-000006000000}"/>
    <cellStyle name="cf3" xfId="13" xr:uid="{00000000-0005-0000-0000-000007000000}"/>
    <cellStyle name="Error" xfId="14" xr:uid="{00000000-0005-0000-0000-000008000000}"/>
    <cellStyle name="Footnote" xfId="15" xr:uid="{00000000-0005-0000-0000-000009000000}"/>
    <cellStyle name="Good" xfId="3" builtinId="26" customBuiltin="1"/>
    <cellStyle name="Heading" xfId="16" xr:uid="{00000000-0005-0000-0000-00000B000000}"/>
    <cellStyle name="Heading 1" xfId="1" builtinId="16" customBuiltin="1"/>
    <cellStyle name="Heading 2" xfId="2" builtinId="17" customBuiltin="1"/>
    <cellStyle name="Hyperlink" xfId="17" xr:uid="{00000000-0005-0000-0000-00000E000000}"/>
    <cellStyle name="Neutral" xfId="5" builtinId="28" customBuiltin="1"/>
    <cellStyle name="Normal" xfId="0" builtinId="0" customBuiltin="1"/>
    <cellStyle name="Note" xfId="6" builtinId="10" customBuiltin="1"/>
    <cellStyle name="Status" xfId="18" xr:uid="{00000000-0005-0000-0000-000012000000}"/>
    <cellStyle name="Text" xfId="19" xr:uid="{00000000-0005-0000-0000-000013000000}"/>
    <cellStyle name="Warning" xfId="20" xr:uid="{00000000-0005-0000-0000-000014000000}"/>
  </cellStyles>
  <dxfs count="4">
    <dxf>
      <font>
        <color rgb="FF000000"/>
        <family val="2"/>
      </font>
      <fill>
        <patternFill patternType="solid">
          <fgColor rgb="FFB7E1CD"/>
          <bgColor rgb="FFB7E1CD"/>
        </patternFill>
      </fill>
    </dxf>
    <dxf>
      <font>
        <color rgb="FF000000"/>
        <family val="2"/>
      </font>
      <fill>
        <patternFill patternType="solid">
          <fgColor rgb="FFFCE8B2"/>
          <bgColor rgb="FFFCE8B2"/>
        </patternFill>
      </fill>
    </dxf>
    <dxf>
      <font>
        <color rgb="FF000000"/>
        <family val="2"/>
      </font>
      <fill>
        <patternFill patternType="solid">
          <fgColor rgb="FFF4C7C3"/>
          <bgColor rgb="FFF4C7C3"/>
        </patternFill>
      </fill>
    </dxf>
    <dxf>
      <font>
        <color rgb="FF000000"/>
        <family val="2"/>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6"/>
  <sheetViews>
    <sheetView tabSelected="1" zoomScale="150" workbookViewId="0">
      <selection activeCell="A43" sqref="A43"/>
    </sheetView>
  </sheetViews>
  <sheetFormatPr baseColWidth="10" defaultColWidth="11.5" defaultRowHeight="13"/>
  <cols>
    <col min="1" max="1" width="121.5" customWidth="1"/>
    <col min="2" max="1023" width="14.5" customWidth="1"/>
    <col min="1024" max="1024" width="8.83203125" customWidth="1"/>
  </cols>
  <sheetData>
    <row r="1" spans="1:26" ht="17">
      <c r="A1" s="1" t="s">
        <v>0</v>
      </c>
      <c r="B1" s="2"/>
      <c r="C1" s="2"/>
      <c r="D1" s="2"/>
      <c r="E1" s="2"/>
      <c r="F1" s="2"/>
      <c r="G1" s="2"/>
      <c r="H1" s="2"/>
      <c r="I1" s="2"/>
      <c r="J1" s="2"/>
      <c r="K1" s="2"/>
      <c r="L1" s="2"/>
      <c r="M1" s="2"/>
      <c r="N1" s="2"/>
      <c r="O1" s="2"/>
      <c r="P1" s="2"/>
      <c r="Q1" s="2"/>
      <c r="R1" s="2"/>
      <c r="S1" s="2"/>
      <c r="T1" s="2"/>
      <c r="U1" s="2"/>
      <c r="V1" s="2"/>
      <c r="W1" s="2"/>
      <c r="X1" s="2"/>
      <c r="Y1" s="2"/>
      <c r="Z1" s="2"/>
    </row>
    <row r="2" spans="1:26" ht="39">
      <c r="A2" s="3" t="s">
        <v>1</v>
      </c>
    </row>
    <row r="3" spans="1:26" ht="26">
      <c r="A3" s="4" t="s">
        <v>569</v>
      </c>
    </row>
    <row r="4" spans="1:26" ht="16">
      <c r="A4" s="5"/>
    </row>
    <row r="5" spans="1:26" ht="17">
      <c r="A5" s="1" t="s">
        <v>2</v>
      </c>
    </row>
    <row r="6" spans="1:26">
      <c r="A6" s="3"/>
    </row>
    <row r="7" spans="1:26" ht="260">
      <c r="A7" s="3" t="s">
        <v>570</v>
      </c>
    </row>
    <row r="8" spans="1:26">
      <c r="A8" s="3"/>
    </row>
    <row r="9" spans="1:26">
      <c r="A9" s="3"/>
    </row>
    <row r="10" spans="1:26" ht="17">
      <c r="A10" s="1" t="s">
        <v>3</v>
      </c>
    </row>
    <row r="11" spans="1:26" ht="12.75" customHeight="1">
      <c r="A11" s="1"/>
    </row>
    <row r="12" spans="1:26" ht="26">
      <c r="A12" s="3" t="s">
        <v>4</v>
      </c>
    </row>
    <row r="13" spans="1:26">
      <c r="A13" s="3" t="s">
        <v>5</v>
      </c>
    </row>
    <row r="14" spans="1:26">
      <c r="A14" s="3"/>
    </row>
    <row r="15" spans="1:26" ht="17">
      <c r="A15" s="1" t="s">
        <v>6</v>
      </c>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6"/>
    </row>
    <row r="17" spans="1:26" ht="26">
      <c r="A17" s="3" t="s">
        <v>7</v>
      </c>
    </row>
    <row r="18" spans="1:26">
      <c r="A18" s="3" t="s">
        <v>571</v>
      </c>
    </row>
    <row r="19" spans="1:26">
      <c r="A19" s="3"/>
    </row>
    <row r="20" spans="1:26" ht="17">
      <c r="A20" s="1" t="s">
        <v>8</v>
      </c>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6"/>
    </row>
    <row r="22" spans="1:26">
      <c r="A22" s="3" t="s">
        <v>575</v>
      </c>
    </row>
    <row r="23" spans="1:26">
      <c r="A23" s="3" t="s">
        <v>9</v>
      </c>
    </row>
    <row r="24" spans="1:26" ht="26">
      <c r="A24" s="3" t="s">
        <v>576</v>
      </c>
    </row>
    <row r="25" spans="1:26">
      <c r="A25" s="3" t="s">
        <v>571</v>
      </c>
    </row>
    <row r="26" spans="1:26">
      <c r="A26" s="3"/>
    </row>
    <row r="27" spans="1:26" ht="17">
      <c r="A27" s="1" t="s">
        <v>10</v>
      </c>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3"/>
    </row>
    <row r="29" spans="1:26">
      <c r="A29" s="3" t="s">
        <v>11</v>
      </c>
    </row>
    <row r="30" spans="1:26">
      <c r="A30" s="3" t="s">
        <v>571</v>
      </c>
    </row>
    <row r="31" spans="1:26">
      <c r="A31" s="6"/>
    </row>
    <row r="32" spans="1:26" ht="17">
      <c r="A32" s="1" t="s">
        <v>12</v>
      </c>
    </row>
    <row r="33" spans="1:1">
      <c r="A33" s="6"/>
    </row>
    <row r="34" spans="1:1" ht="52">
      <c r="A34" s="3" t="s">
        <v>572</v>
      </c>
    </row>
    <row r="35" spans="1:1">
      <c r="A35" s="6"/>
    </row>
    <row r="36" spans="1:1">
      <c r="A36" s="6" t="s">
        <v>13</v>
      </c>
    </row>
    <row r="37" spans="1:1">
      <c r="A37" s="3" t="s">
        <v>573</v>
      </c>
    </row>
    <row r="38" spans="1:1" ht="26">
      <c r="A38" s="3" t="s">
        <v>14</v>
      </c>
    </row>
    <row r="39" spans="1:1" ht="26">
      <c r="A39" s="3" t="s">
        <v>15</v>
      </c>
    </row>
    <row r="42" spans="1:1" ht="14">
      <c r="A42" s="7" t="s">
        <v>16</v>
      </c>
    </row>
    <row r="43" spans="1:1" ht="52">
      <c r="A43" s="8" t="s">
        <v>17</v>
      </c>
    </row>
    <row r="45" spans="1:1">
      <c r="A45" s="9" t="s">
        <v>18</v>
      </c>
    </row>
    <row r="46" spans="1:1">
      <c r="A46" t="s">
        <v>574</v>
      </c>
    </row>
  </sheetData>
  <pageMargins left="0.70000000000000007" right="0.70000000000000007" top="0.75" bottom="0.75" header="0.51181102362204722" footer="0.51181102362204722"/>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92"/>
  <sheetViews>
    <sheetView topLeftCell="E91" zoomScale="144" workbookViewId="0">
      <selection activeCell="G92" sqref="G92"/>
    </sheetView>
  </sheetViews>
  <sheetFormatPr baseColWidth="10" defaultColWidth="11.5" defaultRowHeight="13"/>
  <cols>
    <col min="1" max="1" width="3" customWidth="1"/>
    <col min="2" max="2" width="13.33203125" customWidth="1"/>
    <col min="3" max="3" width="60.6640625" customWidth="1"/>
    <col min="4" max="4" width="13.33203125" style="10" customWidth="1"/>
    <col min="5" max="5" width="13.33203125" customWidth="1"/>
    <col min="6" max="6" width="50.6640625" customWidth="1"/>
    <col min="7" max="7" width="60.6640625" customWidth="1"/>
    <col min="8" max="8" width="60.6640625" style="27" customWidth="1"/>
    <col min="9" max="11" width="60.6640625" customWidth="1"/>
    <col min="12" max="1023" width="14.5" customWidth="1"/>
    <col min="1024" max="1024" width="8.83203125" customWidth="1"/>
  </cols>
  <sheetData>
    <row r="1" spans="2:8">
      <c r="H1" s="11"/>
    </row>
    <row r="2" spans="2:8" ht="14">
      <c r="B2" s="12" t="s">
        <v>19</v>
      </c>
      <c r="C2" s="13" t="s">
        <v>20</v>
      </c>
      <c r="D2" s="14" t="s">
        <v>21</v>
      </c>
      <c r="E2" s="13" t="s">
        <v>22</v>
      </c>
      <c r="F2" s="13" t="s">
        <v>23</v>
      </c>
      <c r="G2" s="13" t="s">
        <v>24</v>
      </c>
      <c r="H2" s="15" t="s">
        <v>25</v>
      </c>
    </row>
    <row r="3" spans="2:8" ht="126">
      <c r="B3" s="16"/>
      <c r="C3" s="16"/>
      <c r="D3" s="17" t="s">
        <v>26</v>
      </c>
      <c r="E3" s="18"/>
      <c r="F3" s="18"/>
      <c r="G3" s="18" t="s">
        <v>27</v>
      </c>
      <c r="H3" s="18" t="s">
        <v>28</v>
      </c>
    </row>
    <row r="4" spans="2:8" ht="252">
      <c r="B4" s="16"/>
      <c r="C4" s="16"/>
      <c r="D4" s="17" t="s">
        <v>26</v>
      </c>
      <c r="E4" s="19"/>
      <c r="F4" s="19"/>
      <c r="G4" s="19" t="s">
        <v>29</v>
      </c>
      <c r="H4" s="19" t="s">
        <v>30</v>
      </c>
    </row>
    <row r="5" spans="2:8" ht="126">
      <c r="B5" s="16"/>
      <c r="C5" s="16"/>
      <c r="D5" s="17" t="s">
        <v>26</v>
      </c>
      <c r="E5" s="19"/>
      <c r="F5" s="19"/>
      <c r="G5" s="19" t="s">
        <v>31</v>
      </c>
      <c r="H5" s="19" t="s">
        <v>32</v>
      </c>
    </row>
    <row r="6" spans="2:8" ht="84">
      <c r="B6" s="16">
        <v>2.1</v>
      </c>
      <c r="C6" s="19" t="s">
        <v>33</v>
      </c>
      <c r="D6" s="17" t="s">
        <v>26</v>
      </c>
      <c r="E6" s="19"/>
      <c r="F6" s="19"/>
      <c r="G6" s="19" t="s">
        <v>34</v>
      </c>
      <c r="H6" s="19" t="s">
        <v>35</v>
      </c>
    </row>
    <row r="7" spans="2:8" ht="70">
      <c r="B7" s="16"/>
      <c r="C7" s="19"/>
      <c r="D7" s="17" t="s">
        <v>26</v>
      </c>
      <c r="E7" s="19"/>
      <c r="F7" s="19"/>
      <c r="G7" s="13" t="s">
        <v>36</v>
      </c>
      <c r="H7" s="19" t="s">
        <v>37</v>
      </c>
    </row>
    <row r="8" spans="2:8" ht="42">
      <c r="B8" s="16">
        <v>2.2000000000000002</v>
      </c>
      <c r="C8" s="19" t="s">
        <v>38</v>
      </c>
      <c r="D8" s="17" t="s">
        <v>26</v>
      </c>
      <c r="E8" s="19"/>
      <c r="F8" s="19"/>
      <c r="G8" s="19" t="s">
        <v>39</v>
      </c>
      <c r="H8" s="19" t="s">
        <v>40</v>
      </c>
    </row>
    <row r="9" spans="2:8" ht="28">
      <c r="B9" s="16">
        <v>2.2999999999999998</v>
      </c>
      <c r="C9" s="19" t="s">
        <v>41</v>
      </c>
      <c r="D9" s="17" t="s">
        <v>26</v>
      </c>
      <c r="E9" s="19"/>
      <c r="F9" s="19"/>
      <c r="G9" s="19" t="s">
        <v>42</v>
      </c>
      <c r="H9" s="19" t="s">
        <v>42</v>
      </c>
    </row>
    <row r="10" spans="2:8" ht="70">
      <c r="B10" s="16">
        <v>2.4</v>
      </c>
      <c r="C10" s="19" t="s">
        <v>43</v>
      </c>
      <c r="D10" s="17" t="s">
        <v>26</v>
      </c>
      <c r="E10" s="19"/>
      <c r="F10" s="19"/>
      <c r="G10" s="19" t="s">
        <v>43</v>
      </c>
      <c r="H10" s="19" t="s">
        <v>43</v>
      </c>
    </row>
    <row r="11" spans="2:8" ht="42">
      <c r="B11" s="16"/>
      <c r="C11" s="19"/>
      <c r="D11" s="17"/>
      <c r="E11" s="19"/>
      <c r="F11" s="19"/>
      <c r="G11" s="19" t="s">
        <v>581</v>
      </c>
      <c r="H11" s="19" t="s">
        <v>583</v>
      </c>
    </row>
    <row r="12" spans="2:8" ht="42">
      <c r="B12" s="16"/>
      <c r="C12" s="19"/>
      <c r="D12" s="17"/>
      <c r="E12" s="19"/>
      <c r="F12" s="19"/>
      <c r="G12" s="19" t="s">
        <v>582</v>
      </c>
      <c r="H12" s="19" t="s">
        <v>584</v>
      </c>
    </row>
    <row r="13" spans="2:8" ht="42">
      <c r="B13" s="16"/>
      <c r="C13" s="19"/>
      <c r="D13" s="17" t="s">
        <v>26</v>
      </c>
      <c r="E13" s="19"/>
      <c r="F13" s="19"/>
      <c r="G13" s="19" t="s">
        <v>44</v>
      </c>
      <c r="H13" s="19" t="s">
        <v>585</v>
      </c>
    </row>
    <row r="14" spans="2:8" ht="42">
      <c r="B14" s="20"/>
      <c r="C14" s="20"/>
      <c r="D14" s="17" t="s">
        <v>26</v>
      </c>
      <c r="E14" s="19"/>
      <c r="F14" s="19"/>
      <c r="G14" s="19" t="s">
        <v>45</v>
      </c>
      <c r="H14" s="19" t="s">
        <v>46</v>
      </c>
    </row>
    <row r="15" spans="2:8" ht="28">
      <c r="B15" s="16">
        <v>2.5</v>
      </c>
      <c r="C15" s="21" t="s">
        <v>47</v>
      </c>
      <c r="D15" s="17" t="s">
        <v>26</v>
      </c>
      <c r="E15" s="19"/>
      <c r="F15" s="19"/>
      <c r="G15" s="21" t="s">
        <v>48</v>
      </c>
      <c r="H15" s="19" t="s">
        <v>49</v>
      </c>
    </row>
    <row r="16" spans="2:8" ht="98">
      <c r="B16" s="16">
        <v>2.6</v>
      </c>
      <c r="C16" s="21" t="s">
        <v>50</v>
      </c>
      <c r="D16" s="17" t="s">
        <v>26</v>
      </c>
      <c r="E16" s="19"/>
      <c r="F16" s="19"/>
      <c r="G16" s="21" t="s">
        <v>51</v>
      </c>
      <c r="H16" s="19" t="s">
        <v>52</v>
      </c>
    </row>
    <row r="17" spans="2:8" ht="56">
      <c r="B17" s="16">
        <v>2.7</v>
      </c>
      <c r="C17" s="19" t="s">
        <v>53</v>
      </c>
      <c r="D17" s="17" t="s">
        <v>26</v>
      </c>
      <c r="E17" s="19"/>
      <c r="F17" s="19"/>
      <c r="G17" s="19" t="s">
        <v>54</v>
      </c>
      <c r="H17" s="19" t="s">
        <v>54</v>
      </c>
    </row>
    <row r="18" spans="2:8" ht="42">
      <c r="B18" s="16">
        <v>2.8</v>
      </c>
      <c r="C18" s="13" t="s">
        <v>55</v>
      </c>
      <c r="D18" s="17" t="s">
        <v>26</v>
      </c>
      <c r="E18" s="19"/>
      <c r="F18" s="19"/>
      <c r="G18" s="13" t="s">
        <v>56</v>
      </c>
      <c r="H18" s="19" t="s">
        <v>57</v>
      </c>
    </row>
    <row r="19" spans="2:8" ht="98">
      <c r="B19" s="16">
        <v>2.9</v>
      </c>
      <c r="C19" s="19" t="s">
        <v>58</v>
      </c>
      <c r="D19" s="17" t="s">
        <v>26</v>
      </c>
      <c r="E19" s="19"/>
      <c r="F19" s="19"/>
      <c r="G19" s="19" t="s">
        <v>59</v>
      </c>
      <c r="H19" s="19" t="s">
        <v>59</v>
      </c>
    </row>
    <row r="20" spans="2:8" ht="14">
      <c r="B20" s="16">
        <v>3</v>
      </c>
      <c r="C20" s="12" t="s">
        <v>60</v>
      </c>
      <c r="D20" s="17" t="s">
        <v>61</v>
      </c>
      <c r="E20" s="19"/>
      <c r="F20" s="19"/>
      <c r="G20" s="20"/>
      <c r="H20" s="15"/>
    </row>
    <row r="21" spans="2:8" ht="14">
      <c r="B21" s="16">
        <v>3.1</v>
      </c>
      <c r="C21" s="12" t="s">
        <v>62</v>
      </c>
      <c r="D21" s="17" t="s">
        <v>61</v>
      </c>
      <c r="E21" s="19"/>
      <c r="F21" s="19"/>
      <c r="G21" s="13"/>
      <c r="H21" s="15"/>
    </row>
    <row r="22" spans="2:8" ht="14">
      <c r="B22" s="16" t="s">
        <v>63</v>
      </c>
      <c r="C22" s="12" t="s">
        <v>64</v>
      </c>
      <c r="D22" s="17" t="s">
        <v>61</v>
      </c>
      <c r="E22" s="19"/>
      <c r="F22" s="19"/>
      <c r="G22" s="13"/>
      <c r="H22" s="15"/>
    </row>
    <row r="23" spans="2:8" ht="42">
      <c r="B23" s="16" t="s">
        <v>65</v>
      </c>
      <c r="C23" s="16" t="s">
        <v>66</v>
      </c>
      <c r="D23" s="17" t="s">
        <v>67</v>
      </c>
      <c r="E23" s="19"/>
      <c r="F23" s="19"/>
      <c r="G23" s="19"/>
      <c r="H23" s="22"/>
    </row>
    <row r="24" spans="2:8" ht="56">
      <c r="B24" s="16" t="s">
        <v>68</v>
      </c>
      <c r="C24" s="16" t="s">
        <v>69</v>
      </c>
      <c r="D24" s="17" t="s">
        <v>70</v>
      </c>
      <c r="E24" s="19" t="s">
        <v>71</v>
      </c>
      <c r="F24" s="19" t="s">
        <v>72</v>
      </c>
      <c r="G24" s="19" t="s">
        <v>73</v>
      </c>
      <c r="H24" s="19" t="s">
        <v>586</v>
      </c>
    </row>
    <row r="25" spans="2:8" ht="42">
      <c r="B25" s="16" t="s">
        <v>74</v>
      </c>
      <c r="C25" s="16" t="s">
        <v>75</v>
      </c>
      <c r="D25" s="17" t="s">
        <v>70</v>
      </c>
      <c r="E25" s="19" t="s">
        <v>76</v>
      </c>
      <c r="F25" s="19" t="s">
        <v>77</v>
      </c>
      <c r="G25" s="19" t="s">
        <v>78</v>
      </c>
      <c r="H25" s="19" t="s">
        <v>79</v>
      </c>
    </row>
    <row r="26" spans="2:8" ht="56">
      <c r="B26" s="16" t="s">
        <v>80</v>
      </c>
      <c r="C26" s="16" t="s">
        <v>81</v>
      </c>
      <c r="D26" s="17" t="s">
        <v>82</v>
      </c>
      <c r="E26" s="19"/>
      <c r="F26" s="19"/>
      <c r="G26" s="19"/>
      <c r="H26" s="22"/>
    </row>
    <row r="27" spans="2:8" ht="14">
      <c r="B27" s="16" t="s">
        <v>83</v>
      </c>
      <c r="C27" s="12" t="s">
        <v>84</v>
      </c>
      <c r="D27" s="17" t="s">
        <v>61</v>
      </c>
      <c r="E27" s="19"/>
      <c r="F27" s="19"/>
      <c r="G27" s="13"/>
      <c r="H27" s="15"/>
    </row>
    <row r="28" spans="2:8" ht="140">
      <c r="B28" s="16" t="s">
        <v>85</v>
      </c>
      <c r="C28" s="16" t="s">
        <v>86</v>
      </c>
      <c r="D28" s="17" t="s">
        <v>67</v>
      </c>
      <c r="E28" s="19"/>
      <c r="F28" s="19"/>
      <c r="G28" s="19"/>
      <c r="H28" s="22"/>
    </row>
    <row r="29" spans="2:8" ht="42">
      <c r="B29" s="16" t="s">
        <v>87</v>
      </c>
      <c r="C29" s="16" t="s">
        <v>88</v>
      </c>
      <c r="D29" s="17" t="s">
        <v>70</v>
      </c>
      <c r="E29" s="19" t="s">
        <v>89</v>
      </c>
      <c r="F29" s="19" t="s">
        <v>90</v>
      </c>
      <c r="G29" s="19" t="s">
        <v>587</v>
      </c>
      <c r="H29" s="19" t="s">
        <v>588</v>
      </c>
    </row>
    <row r="30" spans="2:8" ht="42">
      <c r="B30" s="16" t="s">
        <v>91</v>
      </c>
      <c r="C30" s="16" t="s">
        <v>92</v>
      </c>
      <c r="D30" s="17" t="s">
        <v>70</v>
      </c>
      <c r="E30" s="19" t="s">
        <v>93</v>
      </c>
      <c r="F30" s="19" t="s">
        <v>94</v>
      </c>
      <c r="G30" s="19" t="s">
        <v>589</v>
      </c>
      <c r="H30" s="19" t="s">
        <v>590</v>
      </c>
    </row>
    <row r="31" spans="2:8" ht="42">
      <c r="B31" s="16"/>
      <c r="C31" s="16"/>
      <c r="D31" s="17" t="s">
        <v>26</v>
      </c>
      <c r="E31" s="19"/>
      <c r="F31" s="19"/>
      <c r="G31" s="19" t="s">
        <v>95</v>
      </c>
      <c r="H31" s="19" t="s">
        <v>96</v>
      </c>
    </row>
    <row r="32" spans="2:8" ht="56">
      <c r="B32" s="16" t="s">
        <v>97</v>
      </c>
      <c r="C32" s="16" t="s">
        <v>98</v>
      </c>
      <c r="D32" s="17" t="s">
        <v>70</v>
      </c>
      <c r="E32" s="19" t="s">
        <v>99</v>
      </c>
      <c r="F32" s="19" t="s">
        <v>100</v>
      </c>
      <c r="G32" s="19" t="s">
        <v>101</v>
      </c>
      <c r="H32" s="19" t="s">
        <v>102</v>
      </c>
    </row>
    <row r="33" spans="2:9" ht="28">
      <c r="B33" s="16" t="s">
        <v>103</v>
      </c>
      <c r="C33" s="16" t="s">
        <v>104</v>
      </c>
      <c r="D33" s="17" t="s">
        <v>82</v>
      </c>
      <c r="E33" s="19"/>
      <c r="F33" s="19"/>
      <c r="G33" s="19"/>
      <c r="H33" s="22"/>
    </row>
    <row r="34" spans="2:9" ht="14">
      <c r="B34" s="16" t="s">
        <v>105</v>
      </c>
      <c r="C34" s="12" t="s">
        <v>106</v>
      </c>
      <c r="D34" s="17" t="s">
        <v>61</v>
      </c>
      <c r="E34" s="19"/>
      <c r="F34" s="19"/>
      <c r="G34" s="19"/>
      <c r="H34" s="22"/>
    </row>
    <row r="35" spans="2:9" ht="345">
      <c r="B35" s="16" t="s">
        <v>107</v>
      </c>
      <c r="C35" s="16" t="s">
        <v>108</v>
      </c>
      <c r="D35" s="17" t="s">
        <v>67</v>
      </c>
      <c r="E35" s="19" t="s">
        <v>109</v>
      </c>
      <c r="F35" s="19" t="s">
        <v>110</v>
      </c>
      <c r="G35" s="21" t="s">
        <v>111</v>
      </c>
      <c r="H35" s="19" t="s">
        <v>591</v>
      </c>
    </row>
    <row r="36" spans="2:9" ht="84">
      <c r="B36" s="16" t="s">
        <v>112</v>
      </c>
      <c r="C36" s="16" t="s">
        <v>113</v>
      </c>
      <c r="D36" s="17" t="s">
        <v>70</v>
      </c>
      <c r="E36" s="19"/>
      <c r="F36" s="19"/>
      <c r="G36" s="19" t="s">
        <v>592</v>
      </c>
      <c r="H36" s="19" t="s">
        <v>114</v>
      </c>
    </row>
    <row r="37" spans="2:9" ht="28">
      <c r="B37" s="16" t="s">
        <v>115</v>
      </c>
      <c r="C37" s="16" t="s">
        <v>116</v>
      </c>
      <c r="D37" s="17" t="s">
        <v>82</v>
      </c>
      <c r="E37" s="19"/>
      <c r="F37" s="19"/>
      <c r="G37" s="19"/>
      <c r="H37" s="22"/>
    </row>
    <row r="38" spans="2:9" ht="14">
      <c r="B38" s="16" t="s">
        <v>117</v>
      </c>
      <c r="C38" s="12" t="s">
        <v>118</v>
      </c>
      <c r="D38" s="17" t="s">
        <v>61</v>
      </c>
      <c r="E38" s="19"/>
      <c r="F38" s="19"/>
      <c r="G38" s="19"/>
      <c r="H38" s="22"/>
    </row>
    <row r="39" spans="2:9" ht="126">
      <c r="B39" s="16" t="s">
        <v>119</v>
      </c>
      <c r="C39" s="16" t="s">
        <v>120</v>
      </c>
      <c r="D39" s="17" t="s">
        <v>67</v>
      </c>
      <c r="E39" s="19" t="s">
        <v>121</v>
      </c>
      <c r="F39" s="19" t="s">
        <v>122</v>
      </c>
      <c r="G39" s="19" t="s">
        <v>593</v>
      </c>
      <c r="H39" s="19" t="s">
        <v>594</v>
      </c>
    </row>
    <row r="40" spans="2:9" ht="56">
      <c r="B40" s="16" t="s">
        <v>123</v>
      </c>
      <c r="C40" s="16" t="s">
        <v>124</v>
      </c>
      <c r="D40" s="17" t="s">
        <v>70</v>
      </c>
      <c r="E40" s="19" t="s">
        <v>125</v>
      </c>
      <c r="F40" s="19" t="s">
        <v>126</v>
      </c>
      <c r="G40" s="19" t="s">
        <v>127</v>
      </c>
      <c r="H40" s="19" t="s">
        <v>128</v>
      </c>
      <c r="I40" s="23"/>
    </row>
    <row r="41" spans="2:9" ht="56">
      <c r="B41" s="16" t="s">
        <v>129</v>
      </c>
      <c r="C41" s="16" t="s">
        <v>130</v>
      </c>
      <c r="D41" s="17" t="s">
        <v>82</v>
      </c>
      <c r="E41" s="19"/>
      <c r="F41" s="19"/>
      <c r="G41" s="19"/>
      <c r="H41" s="22"/>
      <c r="I41" s="23"/>
    </row>
    <row r="42" spans="2:9" ht="14">
      <c r="B42" s="16" t="s">
        <v>131</v>
      </c>
      <c r="C42" s="12" t="s">
        <v>132</v>
      </c>
      <c r="D42" s="17" t="s">
        <v>61</v>
      </c>
      <c r="E42" s="19"/>
      <c r="F42" s="19"/>
      <c r="G42" s="19"/>
      <c r="H42" s="22"/>
    </row>
    <row r="43" spans="2:9" ht="42">
      <c r="B43" s="16" t="s">
        <v>133</v>
      </c>
      <c r="C43" s="16" t="s">
        <v>134</v>
      </c>
      <c r="D43" s="17" t="s">
        <v>67</v>
      </c>
      <c r="E43" s="19" t="s">
        <v>135</v>
      </c>
      <c r="F43" s="19" t="s">
        <v>136</v>
      </c>
      <c r="G43" s="19"/>
      <c r="H43" s="22"/>
    </row>
    <row r="44" spans="2:9" ht="112">
      <c r="B44" s="16" t="s">
        <v>137</v>
      </c>
      <c r="C44" s="16" t="s">
        <v>138</v>
      </c>
      <c r="D44" s="17" t="s">
        <v>70</v>
      </c>
      <c r="E44" s="19" t="s">
        <v>139</v>
      </c>
      <c r="F44" s="19" t="s">
        <v>140</v>
      </c>
      <c r="G44" s="19" t="s">
        <v>141</v>
      </c>
      <c r="H44" s="19" t="s">
        <v>141</v>
      </c>
    </row>
    <row r="45" spans="2:9" ht="42">
      <c r="B45" s="24" t="s">
        <v>142</v>
      </c>
      <c r="C45" s="16" t="s">
        <v>143</v>
      </c>
      <c r="D45" s="17" t="s">
        <v>82</v>
      </c>
      <c r="E45" s="19"/>
      <c r="F45" s="19"/>
      <c r="G45" s="19"/>
      <c r="H45" s="22"/>
    </row>
    <row r="46" spans="2:9" ht="14">
      <c r="B46" s="16">
        <v>3.2</v>
      </c>
      <c r="C46" s="12" t="s">
        <v>144</v>
      </c>
      <c r="D46" s="17" t="s">
        <v>61</v>
      </c>
      <c r="E46" s="19"/>
      <c r="F46" s="19"/>
      <c r="G46" s="13"/>
      <c r="H46" s="22"/>
    </row>
    <row r="47" spans="2:9" ht="14">
      <c r="B47" s="16" t="s">
        <v>145</v>
      </c>
      <c r="C47" s="12" t="s">
        <v>146</v>
      </c>
      <c r="D47" s="17" t="s">
        <v>61</v>
      </c>
      <c r="E47" s="19"/>
      <c r="F47" s="19"/>
      <c r="G47" s="13"/>
      <c r="H47" s="22"/>
    </row>
    <row r="48" spans="2:9" ht="56">
      <c r="B48" s="16" t="s">
        <v>147</v>
      </c>
      <c r="C48" s="16" t="s">
        <v>148</v>
      </c>
      <c r="D48" s="17" t="s">
        <v>67</v>
      </c>
      <c r="E48" s="19" t="s">
        <v>149</v>
      </c>
      <c r="F48" s="19" t="s">
        <v>150</v>
      </c>
      <c r="G48" s="22"/>
      <c r="H48" s="22"/>
    </row>
    <row r="49" spans="2:8" ht="56">
      <c r="B49" s="16" t="s">
        <v>151</v>
      </c>
      <c r="C49" s="16" t="s">
        <v>152</v>
      </c>
      <c r="D49" s="17" t="s">
        <v>70</v>
      </c>
      <c r="E49" s="19" t="s">
        <v>153</v>
      </c>
      <c r="F49" s="19" t="s">
        <v>154</v>
      </c>
      <c r="G49" s="19" t="s">
        <v>577</v>
      </c>
      <c r="H49" s="19" t="s">
        <v>578</v>
      </c>
    </row>
    <row r="50" spans="2:8" ht="112">
      <c r="B50" s="16" t="s">
        <v>155</v>
      </c>
      <c r="C50" s="16" t="s">
        <v>156</v>
      </c>
      <c r="D50" s="17" t="s">
        <v>70</v>
      </c>
      <c r="E50" s="19" t="s">
        <v>157</v>
      </c>
      <c r="F50" s="19" t="s">
        <v>158</v>
      </c>
      <c r="G50" s="19" t="s">
        <v>579</v>
      </c>
      <c r="H50" s="19" t="s">
        <v>159</v>
      </c>
    </row>
    <row r="51" spans="2:8" ht="42">
      <c r="B51" s="16" t="s">
        <v>160</v>
      </c>
      <c r="C51" s="16" t="s">
        <v>161</v>
      </c>
      <c r="D51" s="17" t="s">
        <v>82</v>
      </c>
      <c r="E51" s="19"/>
      <c r="F51" s="19"/>
      <c r="G51" s="19"/>
      <c r="H51" s="22"/>
    </row>
    <row r="52" spans="2:8" ht="14">
      <c r="B52" s="16" t="s">
        <v>162</v>
      </c>
      <c r="C52" s="12" t="s">
        <v>163</v>
      </c>
      <c r="D52" s="17" t="s">
        <v>61</v>
      </c>
      <c r="E52" s="19"/>
      <c r="F52" s="19"/>
      <c r="G52" s="19"/>
      <c r="H52" s="22"/>
    </row>
    <row r="53" spans="2:8" ht="168">
      <c r="B53" s="16" t="s">
        <v>164</v>
      </c>
      <c r="C53" s="16" t="s">
        <v>165</v>
      </c>
      <c r="D53" s="17" t="s">
        <v>67</v>
      </c>
      <c r="E53" s="19"/>
      <c r="F53" s="19"/>
      <c r="G53" s="19"/>
      <c r="H53" s="22"/>
    </row>
    <row r="54" spans="2:8" ht="84">
      <c r="B54" s="16" t="s">
        <v>166</v>
      </c>
      <c r="C54" s="16" t="s">
        <v>167</v>
      </c>
      <c r="D54" s="17" t="s">
        <v>70</v>
      </c>
      <c r="E54" s="19" t="s">
        <v>168</v>
      </c>
      <c r="F54" s="19" t="s">
        <v>169</v>
      </c>
      <c r="G54" s="19" t="s">
        <v>170</v>
      </c>
      <c r="H54" s="19" t="s">
        <v>171</v>
      </c>
    </row>
    <row r="55" spans="2:8" ht="98">
      <c r="B55" s="16" t="s">
        <v>172</v>
      </c>
      <c r="C55" s="16" t="s">
        <v>173</v>
      </c>
      <c r="D55" s="17" t="s">
        <v>70</v>
      </c>
      <c r="E55" s="19" t="s">
        <v>174</v>
      </c>
      <c r="F55" s="19" t="s">
        <v>175</v>
      </c>
      <c r="G55" s="19" t="s">
        <v>596</v>
      </c>
      <c r="H55" s="19" t="s">
        <v>595</v>
      </c>
    </row>
    <row r="56" spans="2:8" ht="98">
      <c r="B56" s="16" t="s">
        <v>176</v>
      </c>
      <c r="C56" s="16" t="s">
        <v>177</v>
      </c>
      <c r="D56" s="17" t="s">
        <v>70</v>
      </c>
      <c r="E56" s="19" t="s">
        <v>178</v>
      </c>
      <c r="F56" s="19" t="s">
        <v>179</v>
      </c>
      <c r="G56" s="19" t="s">
        <v>580</v>
      </c>
      <c r="H56" s="19" t="s">
        <v>580</v>
      </c>
    </row>
    <row r="57" spans="2:8" ht="293">
      <c r="B57" s="16" t="s">
        <v>180</v>
      </c>
      <c r="C57" s="16" t="s">
        <v>181</v>
      </c>
      <c r="D57" s="17" t="s">
        <v>70</v>
      </c>
      <c r="E57" s="19" t="s">
        <v>182</v>
      </c>
      <c r="F57" s="19" t="s">
        <v>183</v>
      </c>
      <c r="G57" s="19" t="s">
        <v>184</v>
      </c>
      <c r="H57" s="19" t="s">
        <v>597</v>
      </c>
    </row>
    <row r="58" spans="2:8" ht="196">
      <c r="B58" s="16" t="s">
        <v>185</v>
      </c>
      <c r="C58" s="16" t="s">
        <v>186</v>
      </c>
      <c r="D58" s="17" t="s">
        <v>70</v>
      </c>
      <c r="E58" s="19" t="s">
        <v>187</v>
      </c>
      <c r="F58" s="19" t="s">
        <v>188</v>
      </c>
      <c r="G58" s="19" t="s">
        <v>598</v>
      </c>
      <c r="H58" s="19" t="s">
        <v>598</v>
      </c>
    </row>
    <row r="59" spans="2:8" ht="42">
      <c r="B59" s="16" t="s">
        <v>189</v>
      </c>
      <c r="C59" s="16" t="s">
        <v>190</v>
      </c>
      <c r="D59" s="17" t="s">
        <v>82</v>
      </c>
      <c r="E59" s="19"/>
      <c r="F59" s="19"/>
      <c r="G59" s="19"/>
      <c r="H59" s="22"/>
    </row>
    <row r="60" spans="2:8" ht="14">
      <c r="B60" s="16">
        <v>3.3</v>
      </c>
      <c r="C60" s="12" t="s">
        <v>191</v>
      </c>
      <c r="D60" s="17" t="s">
        <v>61</v>
      </c>
      <c r="E60" s="19"/>
      <c r="F60" s="19"/>
      <c r="G60" s="19"/>
      <c r="H60" s="22"/>
    </row>
    <row r="61" spans="2:8" ht="14">
      <c r="B61" s="16" t="s">
        <v>192</v>
      </c>
      <c r="C61" s="12" t="s">
        <v>193</v>
      </c>
      <c r="D61" s="17" t="s">
        <v>61</v>
      </c>
      <c r="E61" s="19"/>
      <c r="F61" s="19"/>
      <c r="G61" s="19"/>
      <c r="H61" s="22"/>
    </row>
    <row r="62" spans="2:8" ht="358">
      <c r="B62" s="16" t="s">
        <v>194</v>
      </c>
      <c r="C62" s="16" t="s">
        <v>195</v>
      </c>
      <c r="D62" s="17" t="s">
        <v>67</v>
      </c>
      <c r="E62" s="19"/>
      <c r="F62" s="19"/>
      <c r="G62" s="19" t="s">
        <v>196</v>
      </c>
      <c r="H62" s="19" t="s">
        <v>599</v>
      </c>
    </row>
    <row r="63" spans="2:8" ht="112">
      <c r="B63" s="16" t="s">
        <v>197</v>
      </c>
      <c r="C63" s="16" t="s">
        <v>198</v>
      </c>
      <c r="D63" s="17" t="s">
        <v>70</v>
      </c>
      <c r="E63" s="19" t="s">
        <v>199</v>
      </c>
      <c r="F63" s="19" t="s">
        <v>200</v>
      </c>
      <c r="G63" s="24" t="s">
        <v>201</v>
      </c>
      <c r="H63" s="19" t="s">
        <v>201</v>
      </c>
    </row>
    <row r="64" spans="2:8" ht="70">
      <c r="B64" s="16" t="s">
        <v>202</v>
      </c>
      <c r="C64" s="16" t="s">
        <v>203</v>
      </c>
      <c r="D64" s="17" t="s">
        <v>70</v>
      </c>
      <c r="E64" s="19" t="s">
        <v>204</v>
      </c>
      <c r="F64" s="19" t="s">
        <v>205</v>
      </c>
      <c r="G64" s="19" t="s">
        <v>206</v>
      </c>
      <c r="H64" s="19" t="s">
        <v>206</v>
      </c>
    </row>
    <row r="65" spans="2:9" ht="70">
      <c r="B65" s="16" t="s">
        <v>207</v>
      </c>
      <c r="C65" s="16" t="s">
        <v>208</v>
      </c>
      <c r="D65" s="17" t="s">
        <v>82</v>
      </c>
      <c r="E65" s="19"/>
      <c r="F65" s="19"/>
      <c r="G65" s="19"/>
      <c r="H65" s="22"/>
    </row>
    <row r="66" spans="2:9" ht="14">
      <c r="B66" s="16" t="s">
        <v>209</v>
      </c>
      <c r="C66" s="12" t="s">
        <v>210</v>
      </c>
      <c r="D66" s="17" t="s">
        <v>61</v>
      </c>
      <c r="E66" s="19"/>
      <c r="F66" s="19"/>
      <c r="G66" s="19"/>
      <c r="H66" s="22"/>
    </row>
    <row r="67" spans="2:9" ht="168">
      <c r="B67" s="16" t="s">
        <v>211</v>
      </c>
      <c r="C67" s="16" t="s">
        <v>212</v>
      </c>
      <c r="D67" s="17" t="s">
        <v>67</v>
      </c>
      <c r="E67" s="19"/>
      <c r="F67" s="19"/>
      <c r="G67" s="19"/>
      <c r="H67" s="22"/>
    </row>
    <row r="68" spans="2:9" ht="280">
      <c r="B68" s="16" t="s">
        <v>213</v>
      </c>
      <c r="C68" s="16" t="s">
        <v>214</v>
      </c>
      <c r="D68" s="17" t="s">
        <v>70</v>
      </c>
      <c r="E68" s="19" t="s">
        <v>215</v>
      </c>
      <c r="F68" s="19" t="s">
        <v>216</v>
      </c>
      <c r="G68" s="19" t="s">
        <v>217</v>
      </c>
      <c r="H68" s="19" t="s">
        <v>217</v>
      </c>
    </row>
    <row r="69" spans="2:9" ht="42">
      <c r="B69" s="16" t="s">
        <v>218</v>
      </c>
      <c r="C69" s="16" t="s">
        <v>219</v>
      </c>
      <c r="D69" s="17" t="s">
        <v>82</v>
      </c>
      <c r="E69" s="19"/>
      <c r="F69" s="19"/>
      <c r="G69" s="19"/>
      <c r="H69" s="22"/>
    </row>
    <row r="70" spans="2:9" ht="14">
      <c r="B70" s="16">
        <v>3.4</v>
      </c>
      <c r="C70" s="12" t="s">
        <v>220</v>
      </c>
      <c r="D70" s="17" t="s">
        <v>61</v>
      </c>
      <c r="E70" s="19"/>
      <c r="F70" s="19"/>
      <c r="G70" s="13"/>
      <c r="H70" s="22"/>
    </row>
    <row r="71" spans="2:9" ht="14">
      <c r="B71" s="16" t="s">
        <v>221</v>
      </c>
      <c r="C71" s="12" t="s">
        <v>222</v>
      </c>
      <c r="D71" s="17" t="s">
        <v>61</v>
      </c>
      <c r="E71" s="19"/>
      <c r="F71" s="19"/>
      <c r="G71" s="13"/>
      <c r="H71" s="22"/>
    </row>
    <row r="72" spans="2:9" ht="154">
      <c r="B72" s="16" t="s">
        <v>223</v>
      </c>
      <c r="C72" s="16" t="s">
        <v>224</v>
      </c>
      <c r="D72" s="17" t="s">
        <v>67</v>
      </c>
      <c r="E72" s="19"/>
      <c r="F72" s="19"/>
      <c r="G72" s="16" t="s">
        <v>600</v>
      </c>
      <c r="H72" s="19" t="s">
        <v>600</v>
      </c>
    </row>
    <row r="73" spans="2:9" ht="266">
      <c r="B73" s="16" t="s">
        <v>225</v>
      </c>
      <c r="C73" s="16" t="s">
        <v>226</v>
      </c>
      <c r="D73" s="17" t="s">
        <v>70</v>
      </c>
      <c r="E73" s="19" t="s">
        <v>227</v>
      </c>
      <c r="F73" s="19" t="s">
        <v>228</v>
      </c>
      <c r="G73" s="16" t="s">
        <v>229</v>
      </c>
      <c r="H73" s="19" t="s">
        <v>230</v>
      </c>
    </row>
    <row r="74" spans="2:9" ht="84">
      <c r="B74" s="16" t="s">
        <v>231</v>
      </c>
      <c r="C74" s="16" t="s">
        <v>232</v>
      </c>
      <c r="D74" s="17" t="s">
        <v>70</v>
      </c>
      <c r="E74" s="19" t="s">
        <v>233</v>
      </c>
      <c r="F74" s="19" t="s">
        <v>234</v>
      </c>
      <c r="G74" s="19" t="s">
        <v>235</v>
      </c>
      <c r="H74" s="19" t="s">
        <v>236</v>
      </c>
    </row>
    <row r="75" spans="2:9" ht="42">
      <c r="B75" s="16" t="s">
        <v>237</v>
      </c>
      <c r="C75" s="16" t="s">
        <v>238</v>
      </c>
      <c r="D75" s="17" t="s">
        <v>82</v>
      </c>
      <c r="E75" s="19"/>
      <c r="F75" s="19"/>
      <c r="G75" s="19"/>
      <c r="H75" s="22"/>
    </row>
    <row r="76" spans="2:9" ht="14">
      <c r="B76" s="16">
        <v>3.5</v>
      </c>
      <c r="C76" s="12" t="s">
        <v>239</v>
      </c>
      <c r="D76" s="17" t="s">
        <v>61</v>
      </c>
      <c r="E76" s="19"/>
      <c r="F76" s="19"/>
      <c r="G76" s="13"/>
      <c r="H76" s="22"/>
    </row>
    <row r="77" spans="2:9" ht="14">
      <c r="B77" s="16" t="s">
        <v>240</v>
      </c>
      <c r="C77" s="12" t="s">
        <v>241</v>
      </c>
      <c r="D77" s="17" t="s">
        <v>61</v>
      </c>
      <c r="E77" s="19"/>
      <c r="F77" s="19"/>
      <c r="G77" s="13"/>
      <c r="H77" s="22"/>
    </row>
    <row r="78" spans="2:9" ht="306">
      <c r="B78" s="16" t="s">
        <v>242</v>
      </c>
      <c r="C78" s="16" t="s">
        <v>243</v>
      </c>
      <c r="D78" s="17" t="s">
        <v>67</v>
      </c>
      <c r="E78" s="19" t="s">
        <v>244</v>
      </c>
      <c r="F78" s="19" t="s">
        <v>245</v>
      </c>
      <c r="G78" s="19" t="s">
        <v>246</v>
      </c>
      <c r="H78" s="19" t="s">
        <v>247</v>
      </c>
      <c r="I78" s="23"/>
    </row>
    <row r="79" spans="2:9" ht="252">
      <c r="B79" s="16" t="s">
        <v>248</v>
      </c>
      <c r="C79" s="16" t="s">
        <v>249</v>
      </c>
      <c r="D79" s="17" t="s">
        <v>70</v>
      </c>
      <c r="E79" s="19"/>
      <c r="F79" s="19"/>
      <c r="G79" s="24" t="s">
        <v>602</v>
      </c>
      <c r="H79" s="19" t="s">
        <v>601</v>
      </c>
    </row>
    <row r="80" spans="2:9" ht="126">
      <c r="B80" s="16" t="s">
        <v>250</v>
      </c>
      <c r="C80" s="16" t="s">
        <v>251</v>
      </c>
      <c r="D80" s="17" t="s">
        <v>70</v>
      </c>
      <c r="E80" s="19" t="s">
        <v>252</v>
      </c>
      <c r="F80" s="19" t="s">
        <v>253</v>
      </c>
      <c r="G80" s="19" t="s">
        <v>603</v>
      </c>
      <c r="H80" s="19" t="s">
        <v>604</v>
      </c>
    </row>
    <row r="81" spans="2:8" ht="70">
      <c r="B81" s="16" t="s">
        <v>254</v>
      </c>
      <c r="C81" s="16" t="s">
        <v>255</v>
      </c>
      <c r="D81" s="17" t="s">
        <v>70</v>
      </c>
      <c r="E81" s="19" t="s">
        <v>256</v>
      </c>
      <c r="F81" s="19" t="s">
        <v>257</v>
      </c>
      <c r="G81" s="19" t="s">
        <v>258</v>
      </c>
      <c r="H81" s="19" t="s">
        <v>259</v>
      </c>
    </row>
    <row r="82" spans="2:8" ht="70">
      <c r="B82" s="16" t="s">
        <v>260</v>
      </c>
      <c r="C82" s="16" t="s">
        <v>261</v>
      </c>
      <c r="D82" s="17" t="s">
        <v>82</v>
      </c>
      <c r="E82" s="19"/>
      <c r="F82" s="19"/>
      <c r="G82" s="19"/>
      <c r="H82" s="22"/>
    </row>
    <row r="83" spans="2:8" ht="14">
      <c r="B83" s="16">
        <v>3.6</v>
      </c>
      <c r="C83" s="12" t="s">
        <v>262</v>
      </c>
      <c r="D83" s="17" t="s">
        <v>61</v>
      </c>
      <c r="E83" s="19"/>
      <c r="F83" s="19"/>
      <c r="G83" s="13"/>
      <c r="H83" s="22"/>
    </row>
    <row r="84" spans="2:8" ht="14">
      <c r="B84" s="16" t="s">
        <v>263</v>
      </c>
      <c r="C84" s="12" t="s">
        <v>264</v>
      </c>
      <c r="D84" s="17" t="s">
        <v>61</v>
      </c>
      <c r="E84" s="19"/>
      <c r="F84" s="19"/>
      <c r="G84" s="13"/>
      <c r="H84" s="22"/>
    </row>
    <row r="85" spans="2:8" ht="154">
      <c r="B85" s="16" t="s">
        <v>265</v>
      </c>
      <c r="C85" s="16" t="s">
        <v>266</v>
      </c>
      <c r="D85" s="17" t="s">
        <v>67</v>
      </c>
      <c r="E85" s="19"/>
      <c r="F85" s="19"/>
      <c r="G85" s="19" t="s">
        <v>267</v>
      </c>
      <c r="H85" s="19" t="s">
        <v>268</v>
      </c>
    </row>
    <row r="86" spans="2:8" ht="70">
      <c r="B86" s="16" t="s">
        <v>269</v>
      </c>
      <c r="C86" s="16" t="s">
        <v>270</v>
      </c>
      <c r="D86" s="17" t="s">
        <v>70</v>
      </c>
      <c r="E86" s="19" t="s">
        <v>271</v>
      </c>
      <c r="F86" s="19" t="s">
        <v>272</v>
      </c>
      <c r="G86" s="24" t="s">
        <v>273</v>
      </c>
      <c r="H86" s="19" t="s">
        <v>274</v>
      </c>
    </row>
    <row r="87" spans="2:8" ht="56">
      <c r="B87" s="16" t="s">
        <v>275</v>
      </c>
      <c r="C87" s="16" t="s">
        <v>276</v>
      </c>
      <c r="D87" s="17" t="s">
        <v>82</v>
      </c>
      <c r="E87" s="19"/>
      <c r="G87" s="19"/>
      <c r="H87" s="22"/>
    </row>
    <row r="88" spans="2:8" ht="14">
      <c r="B88" s="16" t="s">
        <v>277</v>
      </c>
      <c r="C88" s="12" t="s">
        <v>278</v>
      </c>
      <c r="D88" s="17" t="s">
        <v>61</v>
      </c>
      <c r="E88" s="19"/>
      <c r="F88" s="19"/>
      <c r="G88" s="19"/>
      <c r="H88" s="22"/>
    </row>
    <row r="89" spans="2:8" ht="56">
      <c r="B89" s="16" t="s">
        <v>279</v>
      </c>
      <c r="C89" s="16" t="s">
        <v>280</v>
      </c>
      <c r="D89" s="17" t="s">
        <v>67</v>
      </c>
      <c r="E89" s="19"/>
      <c r="F89" s="19"/>
      <c r="G89" s="19"/>
      <c r="H89" s="22"/>
    </row>
    <row r="90" spans="2:8" ht="154">
      <c r="B90" s="16" t="s">
        <v>281</v>
      </c>
      <c r="C90" s="16" t="s">
        <v>282</v>
      </c>
      <c r="D90" s="17" t="s">
        <v>70</v>
      </c>
      <c r="E90" s="19" t="s">
        <v>283</v>
      </c>
      <c r="F90" s="19" t="s">
        <v>284</v>
      </c>
      <c r="G90" s="19" t="s">
        <v>285</v>
      </c>
      <c r="H90" s="19" t="s">
        <v>286</v>
      </c>
    </row>
    <row r="91" spans="2:8" ht="70">
      <c r="B91" s="16" t="s">
        <v>287</v>
      </c>
      <c r="C91" s="16" t="s">
        <v>288</v>
      </c>
      <c r="D91" s="17" t="s">
        <v>82</v>
      </c>
      <c r="E91" s="19"/>
      <c r="F91" s="19"/>
      <c r="G91" s="19"/>
      <c r="H91" s="22"/>
    </row>
    <row r="92" spans="2:8" ht="168">
      <c r="B92" s="25"/>
      <c r="C92" s="26"/>
      <c r="D92" s="17" t="s">
        <v>26</v>
      </c>
      <c r="E92" s="19"/>
      <c r="F92" s="19"/>
      <c r="G92" s="19" t="s">
        <v>289</v>
      </c>
      <c r="H92" s="19" t="s">
        <v>290</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3"/>
  <sheetViews>
    <sheetView topLeftCell="B12" zoomScale="161" workbookViewId="0"/>
  </sheetViews>
  <sheetFormatPr baseColWidth="10" defaultColWidth="11.5" defaultRowHeight="13"/>
  <cols>
    <col min="1" max="1" width="56.6640625" customWidth="1"/>
    <col min="2" max="2" width="11.5" customWidth="1"/>
    <col min="3" max="3" width="14.1640625" customWidth="1"/>
    <col min="4" max="4" width="19.83203125" customWidth="1"/>
    <col min="5" max="5" width="19.1640625" customWidth="1"/>
    <col min="6" max="6" width="19.33203125" customWidth="1"/>
    <col min="7" max="9" width="37.6640625" style="23" customWidth="1"/>
    <col min="10" max="10" width="20.6640625" style="28" customWidth="1"/>
    <col min="11" max="11" width="19.6640625" customWidth="1"/>
    <col min="12" max="1023" width="10.5" customWidth="1"/>
    <col min="1024" max="1024" width="8.83203125" customWidth="1"/>
  </cols>
  <sheetData>
    <row r="1" spans="1:64">
      <c r="A1" s="9" t="s">
        <v>291</v>
      </c>
      <c r="B1" s="9"/>
    </row>
    <row r="2" spans="1:64">
      <c r="A2" s="9"/>
      <c r="B2" s="9"/>
    </row>
    <row r="3" spans="1:64">
      <c r="A3" s="9"/>
      <c r="B3" s="9"/>
    </row>
    <row r="4" spans="1:64" ht="28">
      <c r="A4" s="29"/>
      <c r="B4" s="29" t="s">
        <v>292</v>
      </c>
      <c r="C4" s="29" t="s">
        <v>293</v>
      </c>
      <c r="D4" s="29" t="s">
        <v>294</v>
      </c>
      <c r="E4" s="29" t="s">
        <v>295</v>
      </c>
      <c r="F4" s="29" t="s">
        <v>296</v>
      </c>
      <c r="G4" s="30" t="s">
        <v>297</v>
      </c>
      <c r="H4" s="30" t="s">
        <v>298</v>
      </c>
      <c r="I4" s="30" t="s">
        <v>299</v>
      </c>
      <c r="J4" s="30" t="s">
        <v>300</v>
      </c>
      <c r="K4" s="29"/>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84">
      <c r="A5" s="29" t="s">
        <v>301</v>
      </c>
      <c r="B5" s="27" t="s">
        <v>302</v>
      </c>
      <c r="C5" s="27" t="s">
        <v>303</v>
      </c>
      <c r="D5" s="27" t="s">
        <v>304</v>
      </c>
      <c r="E5" s="27" t="s">
        <v>305</v>
      </c>
      <c r="F5" s="27" t="s">
        <v>306</v>
      </c>
      <c r="G5" s="23" t="s">
        <v>307</v>
      </c>
      <c r="H5" s="23" t="s">
        <v>308</v>
      </c>
      <c r="I5" s="23" t="s">
        <v>309</v>
      </c>
      <c r="J5" s="23" t="s">
        <v>310</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56">
      <c r="A6" s="29" t="s">
        <v>311</v>
      </c>
      <c r="B6" s="27" t="s">
        <v>312</v>
      </c>
      <c r="C6" s="27" t="s">
        <v>303</v>
      </c>
      <c r="D6" s="27" t="s">
        <v>304</v>
      </c>
      <c r="E6" s="27" t="s">
        <v>305</v>
      </c>
      <c r="F6" s="27" t="s">
        <v>306</v>
      </c>
      <c r="G6" s="23" t="s">
        <v>313</v>
      </c>
      <c r="H6" s="23" t="s">
        <v>314</v>
      </c>
      <c r="I6" s="23" t="s">
        <v>315</v>
      </c>
      <c r="J6" s="23" t="s">
        <v>316</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168">
      <c r="A7" s="29" t="s">
        <v>317</v>
      </c>
      <c r="B7" s="27" t="s">
        <v>318</v>
      </c>
      <c r="C7" s="27" t="s">
        <v>303</v>
      </c>
      <c r="D7" s="27" t="s">
        <v>304</v>
      </c>
      <c r="E7" s="27" t="s">
        <v>305</v>
      </c>
      <c r="F7" s="27" t="s">
        <v>306</v>
      </c>
      <c r="G7" s="23" t="s">
        <v>319</v>
      </c>
      <c r="H7" s="23" t="s">
        <v>314</v>
      </c>
      <c r="I7" s="23" t="s">
        <v>320</v>
      </c>
      <c r="J7" s="23" t="s">
        <v>321</v>
      </c>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ht="84">
      <c r="A8" s="29" t="s">
        <v>322</v>
      </c>
      <c r="B8" s="27" t="s">
        <v>323</v>
      </c>
      <c r="C8" s="27" t="s">
        <v>303</v>
      </c>
      <c r="D8" s="27" t="s">
        <v>304</v>
      </c>
      <c r="E8" s="27" t="s">
        <v>305</v>
      </c>
      <c r="F8" s="27" t="s">
        <v>306</v>
      </c>
      <c r="G8" s="23" t="s">
        <v>324</v>
      </c>
      <c r="H8" s="23" t="s">
        <v>314</v>
      </c>
      <c r="I8" s="23" t="s">
        <v>325</v>
      </c>
      <c r="J8" s="23" t="s">
        <v>326</v>
      </c>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ht="42">
      <c r="A9" s="29" t="s">
        <v>327</v>
      </c>
      <c r="B9" s="27" t="s">
        <v>328</v>
      </c>
      <c r="C9" s="27" t="s">
        <v>303</v>
      </c>
      <c r="D9" s="27" t="s">
        <v>304</v>
      </c>
      <c r="E9" s="27" t="s">
        <v>305</v>
      </c>
      <c r="F9" s="27" t="s">
        <v>306</v>
      </c>
      <c r="G9" s="23" t="s">
        <v>329</v>
      </c>
      <c r="H9" s="23" t="s">
        <v>330</v>
      </c>
      <c r="I9" s="23" t="s">
        <v>331</v>
      </c>
    </row>
    <row r="10" spans="1:64" ht="28">
      <c r="A10" s="29" t="s">
        <v>332</v>
      </c>
      <c r="B10" s="27" t="s">
        <v>333</v>
      </c>
      <c r="C10" s="27" t="s">
        <v>303</v>
      </c>
      <c r="D10" s="27" t="s">
        <v>304</v>
      </c>
      <c r="E10" s="27" t="s">
        <v>305</v>
      </c>
      <c r="F10" s="27" t="s">
        <v>306</v>
      </c>
      <c r="G10" s="23" t="s">
        <v>334</v>
      </c>
      <c r="H10" s="23" t="s">
        <v>314</v>
      </c>
      <c r="I10" s="23" t="s">
        <v>335</v>
      </c>
    </row>
    <row r="11" spans="1:64" ht="42">
      <c r="A11" s="29" t="s">
        <v>336</v>
      </c>
      <c r="B11" s="27" t="s">
        <v>337</v>
      </c>
      <c r="C11" s="27" t="s">
        <v>303</v>
      </c>
      <c r="D11" s="27" t="s">
        <v>304</v>
      </c>
      <c r="E11" s="27" t="s">
        <v>305</v>
      </c>
      <c r="F11" s="27" t="s">
        <v>306</v>
      </c>
      <c r="G11" s="23" t="s">
        <v>338</v>
      </c>
      <c r="H11" s="23" t="s">
        <v>314</v>
      </c>
      <c r="I11" s="23" t="s">
        <v>339</v>
      </c>
    </row>
    <row r="12" spans="1:64" ht="84">
      <c r="A12" s="29" t="s">
        <v>340</v>
      </c>
      <c r="B12" s="27" t="s">
        <v>341</v>
      </c>
      <c r="C12" s="27" t="s">
        <v>303</v>
      </c>
      <c r="D12" s="27" t="s">
        <v>304</v>
      </c>
      <c r="E12" s="27" t="s">
        <v>305</v>
      </c>
      <c r="F12" s="27" t="s">
        <v>306</v>
      </c>
      <c r="G12" s="23" t="s">
        <v>342</v>
      </c>
      <c r="H12" s="23" t="s">
        <v>343</v>
      </c>
      <c r="I12" s="23" t="s">
        <v>344</v>
      </c>
    </row>
    <row r="13" spans="1:64" ht="42">
      <c r="A13" s="29" t="s">
        <v>345</v>
      </c>
      <c r="B13" s="27" t="s">
        <v>346</v>
      </c>
      <c r="C13" s="27" t="s">
        <v>303</v>
      </c>
      <c r="D13" s="27" t="s">
        <v>304</v>
      </c>
      <c r="E13" s="27" t="s">
        <v>305</v>
      </c>
      <c r="F13" s="27" t="s">
        <v>306</v>
      </c>
      <c r="G13" s="23" t="s">
        <v>347</v>
      </c>
      <c r="H13" s="23" t="s">
        <v>343</v>
      </c>
      <c r="I13" s="23" t="s">
        <v>348</v>
      </c>
    </row>
    <row r="14" spans="1:64" ht="28">
      <c r="A14" s="29" t="s">
        <v>349</v>
      </c>
      <c r="B14" s="27" t="s">
        <v>350</v>
      </c>
      <c r="C14" s="27" t="s">
        <v>303</v>
      </c>
      <c r="D14" s="27" t="s">
        <v>304</v>
      </c>
      <c r="E14" s="27" t="s">
        <v>305</v>
      </c>
      <c r="F14" s="27" t="s">
        <v>306</v>
      </c>
      <c r="G14" s="23" t="s">
        <v>351</v>
      </c>
      <c r="H14" s="23" t="s">
        <v>343</v>
      </c>
      <c r="I14" s="23" t="s">
        <v>352</v>
      </c>
    </row>
    <row r="15" spans="1:64" ht="84">
      <c r="A15" s="29" t="s">
        <v>353</v>
      </c>
      <c r="B15" s="27" t="s">
        <v>354</v>
      </c>
      <c r="C15" s="27" t="s">
        <v>303</v>
      </c>
      <c r="D15" s="27" t="s">
        <v>304</v>
      </c>
      <c r="E15" s="27" t="s">
        <v>305</v>
      </c>
      <c r="F15" s="27" t="s">
        <v>306</v>
      </c>
      <c r="G15" s="23" t="s">
        <v>355</v>
      </c>
      <c r="H15" s="23" t="s">
        <v>343</v>
      </c>
      <c r="I15" s="23" t="s">
        <v>356</v>
      </c>
    </row>
    <row r="16" spans="1:64" ht="28">
      <c r="A16" s="29" t="s">
        <v>357</v>
      </c>
      <c r="B16" s="27" t="s">
        <v>358</v>
      </c>
      <c r="C16" s="27" t="s">
        <v>303</v>
      </c>
      <c r="D16" s="27" t="s">
        <v>304</v>
      </c>
      <c r="E16" s="27" t="s">
        <v>305</v>
      </c>
      <c r="F16" s="27" t="s">
        <v>306</v>
      </c>
      <c r="G16" s="23" t="s">
        <v>359</v>
      </c>
      <c r="H16" s="23" t="s">
        <v>360</v>
      </c>
      <c r="I16" s="23" t="s">
        <v>361</v>
      </c>
    </row>
    <row r="17" spans="1:9" ht="28">
      <c r="A17" s="29" t="s">
        <v>362</v>
      </c>
      <c r="B17" s="27" t="s">
        <v>363</v>
      </c>
      <c r="C17" s="27" t="s">
        <v>303</v>
      </c>
      <c r="D17" s="27" t="s">
        <v>304</v>
      </c>
      <c r="E17" s="27" t="s">
        <v>305</v>
      </c>
      <c r="F17" s="27" t="s">
        <v>306</v>
      </c>
      <c r="G17" s="23" t="s">
        <v>364</v>
      </c>
      <c r="H17" s="23" t="s">
        <v>365</v>
      </c>
      <c r="I17" s="23" t="s">
        <v>366</v>
      </c>
    </row>
    <row r="18" spans="1:9" ht="70">
      <c r="A18" s="29" t="s">
        <v>367</v>
      </c>
      <c r="B18" s="27" t="s">
        <v>368</v>
      </c>
      <c r="C18" s="27" t="s">
        <v>303</v>
      </c>
      <c r="D18" s="27" t="s">
        <v>304</v>
      </c>
      <c r="E18" s="27" t="s">
        <v>305</v>
      </c>
      <c r="F18" s="27" t="s">
        <v>306</v>
      </c>
      <c r="G18" s="23" t="s">
        <v>369</v>
      </c>
      <c r="H18" s="23" t="s">
        <v>343</v>
      </c>
      <c r="I18" s="23" t="s">
        <v>370</v>
      </c>
    </row>
    <row r="19" spans="1:9" ht="28">
      <c r="A19" s="29" t="s">
        <v>371</v>
      </c>
      <c r="B19" s="27" t="s">
        <v>372</v>
      </c>
      <c r="C19" s="27" t="s">
        <v>303</v>
      </c>
      <c r="D19" s="27" t="s">
        <v>304</v>
      </c>
      <c r="E19" s="27" t="s">
        <v>305</v>
      </c>
      <c r="F19" s="27" t="s">
        <v>306</v>
      </c>
      <c r="G19" s="23" t="s">
        <v>373</v>
      </c>
      <c r="H19" s="23" t="s">
        <v>374</v>
      </c>
      <c r="I19" s="23" t="s">
        <v>375</v>
      </c>
    </row>
    <row r="20" spans="1:9" ht="28">
      <c r="A20" s="29" t="s">
        <v>376</v>
      </c>
      <c r="B20" s="27" t="s">
        <v>377</v>
      </c>
      <c r="C20" s="27" t="s">
        <v>303</v>
      </c>
      <c r="D20" s="27" t="s">
        <v>304</v>
      </c>
      <c r="E20" s="27" t="s">
        <v>305</v>
      </c>
      <c r="F20" s="27" t="s">
        <v>306</v>
      </c>
      <c r="G20" s="23" t="s">
        <v>378</v>
      </c>
      <c r="H20" s="23" t="s">
        <v>379</v>
      </c>
      <c r="I20" s="23" t="s">
        <v>380</v>
      </c>
    </row>
    <row r="21" spans="1:9" ht="42">
      <c r="A21" s="29" t="s">
        <v>381</v>
      </c>
      <c r="B21" s="27" t="s">
        <v>382</v>
      </c>
      <c r="C21" s="27" t="s">
        <v>303</v>
      </c>
      <c r="D21" s="27" t="s">
        <v>304</v>
      </c>
      <c r="E21" s="27" t="s">
        <v>305</v>
      </c>
      <c r="F21" s="27" t="s">
        <v>306</v>
      </c>
      <c r="G21" s="23" t="s">
        <v>383</v>
      </c>
      <c r="H21" s="23" t="s">
        <v>384</v>
      </c>
      <c r="I21" s="23" t="s">
        <v>385</v>
      </c>
    </row>
    <row r="22" spans="1:9" ht="42">
      <c r="A22" s="29" t="s">
        <v>386</v>
      </c>
      <c r="B22" s="27" t="s">
        <v>387</v>
      </c>
      <c r="C22" s="27" t="s">
        <v>303</v>
      </c>
      <c r="D22" s="27" t="s">
        <v>304</v>
      </c>
      <c r="E22" s="27" t="s">
        <v>305</v>
      </c>
      <c r="F22" s="27" t="s">
        <v>306</v>
      </c>
      <c r="G22" s="23" t="s">
        <v>388</v>
      </c>
      <c r="H22" s="23" t="s">
        <v>389</v>
      </c>
      <c r="I22" s="23" t="s">
        <v>390</v>
      </c>
    </row>
    <row r="33" spans="1:2">
      <c r="A33" s="23"/>
      <c r="B33" s="23"/>
    </row>
  </sheetData>
  <pageMargins left="0.74999999999999989" right="0.74999999999999989" top="1" bottom="1" header="0.51181102362204722" footer="0.51181102362204722"/>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topLeftCell="A8" zoomScale="200" workbookViewId="0"/>
  </sheetViews>
  <sheetFormatPr baseColWidth="10" defaultColWidth="11.5" defaultRowHeight="13"/>
  <cols>
    <col min="1" max="1" width="3.83203125" customWidth="1"/>
    <col min="2" max="2" width="59.6640625" customWidth="1"/>
    <col min="3" max="6" width="24.6640625" customWidth="1"/>
    <col min="7" max="1007" width="14.5" customWidth="1"/>
    <col min="1008" max="1024" width="8.83203125" customWidth="1"/>
  </cols>
  <sheetData>
    <row r="1" spans="1:6" ht="19" customHeight="1">
      <c r="B1" s="29" t="s">
        <v>391</v>
      </c>
    </row>
    <row r="2" spans="1:6" ht="15.75" customHeight="1">
      <c r="B2" s="31" t="s">
        <v>293</v>
      </c>
      <c r="C2" s="31" t="s">
        <v>392</v>
      </c>
      <c r="D2" s="31" t="s">
        <v>393</v>
      </c>
      <c r="E2" s="31" t="s">
        <v>394</v>
      </c>
      <c r="F2" s="31" t="s">
        <v>395</v>
      </c>
    </row>
    <row r="3" spans="1:6" ht="15.75" customHeight="1">
      <c r="B3" s="32" t="str">
        <f>HYPERLINK("https://opensource.org/licenses/BSD-3-Clause","3-clause BSD License")</f>
        <v>3-clause BSD License</v>
      </c>
      <c r="C3" s="33" t="s">
        <v>396</v>
      </c>
      <c r="D3" s="34" t="str">
        <f>IF(F3="yes","SaaS",IF(E3="no","permissive",IF(E3="yes","copyleft",E3)))</f>
        <v>permissive</v>
      </c>
      <c r="E3" s="35" t="s">
        <v>397</v>
      </c>
      <c r="F3" s="34" t="s">
        <v>397</v>
      </c>
    </row>
    <row r="4" spans="1:6" ht="15.75" customHeight="1">
      <c r="B4" s="32" t="str">
        <f>HYPERLINK("https://opensource.org/licenses/Apache-2.0","Apache License 2.0")</f>
        <v>Apache License 2.0</v>
      </c>
      <c r="C4" s="33" t="s">
        <v>398</v>
      </c>
      <c r="D4" s="34" t="str">
        <f>IF(F4="yes","SaaS",IF(E4="no","permissive",E4))</f>
        <v>permissive</v>
      </c>
      <c r="E4" s="35" t="s">
        <v>397</v>
      </c>
      <c r="F4" s="34" t="s">
        <v>397</v>
      </c>
    </row>
    <row r="5" spans="1:6" ht="14">
      <c r="B5" s="32" t="str">
        <f>HYPERLINK("https://opensource.org/licenses/AGPL-3.0","GNU Affero General Public License version 3")</f>
        <v>GNU Affero General Public License version 3</v>
      </c>
      <c r="C5" s="36" t="s">
        <v>399</v>
      </c>
      <c r="D5" s="34" t="str">
        <f>IF(F5="yes","SaaS",IF(E5="no","permissive",IF(E5="yes","copyleft",E5)))</f>
        <v>SaaS</v>
      </c>
      <c r="E5" s="37" t="s">
        <v>400</v>
      </c>
      <c r="F5" s="34" t="s">
        <v>401</v>
      </c>
    </row>
    <row r="6" spans="1:6" ht="14">
      <c r="B6" s="32" t="str">
        <f>HYPERLINK("https://opensource.org/licenses/GPL-2.0","GNU General Public License version 2")</f>
        <v>GNU General Public License version 2</v>
      </c>
      <c r="C6" s="36" t="s">
        <v>402</v>
      </c>
      <c r="D6" s="34" t="s">
        <v>403</v>
      </c>
      <c r="E6" s="37" t="s">
        <v>400</v>
      </c>
      <c r="F6" s="34" t="s">
        <v>397</v>
      </c>
    </row>
    <row r="7" spans="1:6" ht="14">
      <c r="B7" s="32" t="str">
        <f>HYPERLINK("https://opensource.org/licenses/GPL-3.0","GNU General Public License version 3")</f>
        <v>GNU General Public License version 3</v>
      </c>
      <c r="C7" s="36" t="s">
        <v>404</v>
      </c>
      <c r="D7" s="34" t="s">
        <v>403</v>
      </c>
      <c r="E7" s="37" t="s">
        <v>400</v>
      </c>
      <c r="F7" s="34" t="s">
        <v>397</v>
      </c>
    </row>
    <row r="8" spans="1:6" ht="14">
      <c r="B8" s="32" t="str">
        <f>HYPERLINK("https://opensource.org/licenses/LGPL-2.1","GNU Lesser General Public License version 2.1")</f>
        <v>GNU Lesser General Public License version 2.1</v>
      </c>
      <c r="C8" s="36" t="s">
        <v>405</v>
      </c>
      <c r="D8" s="34" t="s">
        <v>403</v>
      </c>
      <c r="E8" s="37" t="s">
        <v>406</v>
      </c>
      <c r="F8" s="34" t="s">
        <v>397</v>
      </c>
    </row>
    <row r="9" spans="1:6" ht="14">
      <c r="B9" s="32" t="str">
        <f>HYPERLINK("https://opensource.org/licenses/LGPL-3.0","GNU Lesser General Public License version 3")</f>
        <v>GNU Lesser General Public License version 3</v>
      </c>
      <c r="C9" s="36" t="s">
        <v>407</v>
      </c>
      <c r="D9" s="34" t="s">
        <v>403</v>
      </c>
      <c r="E9" s="37" t="s">
        <v>406</v>
      </c>
      <c r="F9" s="34" t="s">
        <v>397</v>
      </c>
    </row>
    <row r="10" spans="1:6" ht="14">
      <c r="B10" s="32" t="str">
        <f>HYPERLINK("https://opensource.org/licenses/MIT","MIT License ")</f>
        <v xml:space="preserve">MIT License </v>
      </c>
      <c r="C10" s="36" t="s">
        <v>408</v>
      </c>
      <c r="D10" s="34" t="str">
        <f>IF(F10="yes","SaaS",IF(E10="no","permissive",IF(E10="yes","copyleft",E10)))</f>
        <v>permissive</v>
      </c>
      <c r="E10" s="35" t="s">
        <v>397</v>
      </c>
      <c r="F10" s="34" t="s">
        <v>397</v>
      </c>
    </row>
    <row r="11" spans="1:6" ht="14">
      <c r="B11" s="32" t="str">
        <f>HYPERLINK("https://opensource.org/licenses/MPL-1.0","Mozilla Public License 1.0 ")</f>
        <v xml:space="preserve">Mozilla Public License 1.0 </v>
      </c>
      <c r="C11" s="36" t="s">
        <v>409</v>
      </c>
      <c r="D11" s="34" t="s">
        <v>403</v>
      </c>
      <c r="E11" s="37" t="s">
        <v>406</v>
      </c>
      <c r="F11" s="34" t="s">
        <v>397</v>
      </c>
    </row>
    <row r="12" spans="1:6" ht="14">
      <c r="B12" s="32" t="str">
        <f>HYPERLINK("https://opensource.org/licenses/MPL-1.1","Mozilla Public License 1.1")</f>
        <v>Mozilla Public License 1.1</v>
      </c>
      <c r="C12" s="36" t="s">
        <v>410</v>
      </c>
      <c r="D12" s="34" t="s">
        <v>403</v>
      </c>
      <c r="E12" s="37" t="s">
        <v>406</v>
      </c>
      <c r="F12" s="34" t="s">
        <v>397</v>
      </c>
    </row>
    <row r="13" spans="1:6" ht="14">
      <c r="A13" s="38"/>
      <c r="B13" s="39" t="str">
        <f>HYPERLINK("https://opensource.org/licenses/MPL-2.0","Mozilla Public License 2.0 ")</f>
        <v xml:space="preserve">Mozilla Public License 2.0 </v>
      </c>
      <c r="C13" s="40" t="s">
        <v>411</v>
      </c>
      <c r="D13" s="41" t="s">
        <v>403</v>
      </c>
      <c r="E13" s="42" t="s">
        <v>406</v>
      </c>
      <c r="F13" s="41" t="s">
        <v>397</v>
      </c>
    </row>
    <row r="17" spans="2:6">
      <c r="B17" s="9" t="s">
        <v>412</v>
      </c>
    </row>
    <row r="18" spans="2:6">
      <c r="B18" s="15" t="s">
        <v>413</v>
      </c>
      <c r="C18" s="46" t="s">
        <v>414</v>
      </c>
      <c r="D18" s="46"/>
      <c r="E18" s="46"/>
      <c r="F18" s="46"/>
    </row>
    <row r="19" spans="2:6">
      <c r="B19" s="15" t="s">
        <v>415</v>
      </c>
      <c r="C19" s="46" t="s">
        <v>416</v>
      </c>
      <c r="D19" s="46"/>
      <c r="E19" s="46"/>
      <c r="F19" s="46"/>
    </row>
    <row r="20" spans="2:6">
      <c r="B20" s="15" t="s">
        <v>417</v>
      </c>
      <c r="C20" s="46" t="s">
        <v>418</v>
      </c>
      <c r="D20" s="46"/>
      <c r="E20" s="46"/>
      <c r="F20" s="46"/>
    </row>
    <row r="21" spans="2:6">
      <c r="B21" s="15" t="s">
        <v>419</v>
      </c>
      <c r="C21" s="46" t="s">
        <v>420</v>
      </c>
      <c r="D21" s="46"/>
      <c r="E21" s="46"/>
      <c r="F21" s="46"/>
    </row>
    <row r="22" spans="2:6">
      <c r="B22" s="15" t="s">
        <v>421</v>
      </c>
      <c r="C22" s="46" t="s">
        <v>422</v>
      </c>
      <c r="D22" s="46"/>
      <c r="E22" s="46"/>
      <c r="F22" s="46"/>
    </row>
  </sheetData>
  <mergeCells count="5">
    <mergeCell ref="C18:F18"/>
    <mergeCell ref="C19:F19"/>
    <mergeCell ref="C20:F20"/>
    <mergeCell ref="C21:F21"/>
    <mergeCell ref="C22:F22"/>
  </mergeCells>
  <conditionalFormatting sqref="C3:C13">
    <cfRule type="expression" dxfId="3" priority="1" stopIfTrue="1">
      <formula>LEN(TRIM(C3))=0</formula>
    </cfRule>
  </conditionalFormatting>
  <conditionalFormatting sqref="D1:D17 D23:D928">
    <cfRule type="expression" dxfId="2" priority="2" stopIfTrue="1">
      <formula>0</formula>
    </cfRule>
    <cfRule type="expression" dxfId="1" priority="3" stopIfTrue="1">
      <formula>0</formula>
    </cfRule>
    <cfRule type="expression" dxfId="0" priority="4" stopIfTrue="1">
      <formula>0</formula>
    </cfRule>
  </conditionalFormatting>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7"/>
  <sheetViews>
    <sheetView zoomScale="150" workbookViewId="0">
      <selection activeCell="D15" sqref="D15"/>
    </sheetView>
  </sheetViews>
  <sheetFormatPr baseColWidth="10" defaultColWidth="11.5" defaultRowHeight="13"/>
  <cols>
    <col min="1" max="1" width="3.1640625" customWidth="1"/>
    <col min="2" max="2" width="43.33203125" customWidth="1"/>
    <col min="3" max="3" width="42.83203125" customWidth="1"/>
    <col min="4" max="4" width="34" customWidth="1"/>
    <col min="5" max="5" width="14.5" customWidth="1"/>
    <col min="6" max="6" width="23.83203125" customWidth="1"/>
    <col min="7" max="7" width="46" customWidth="1"/>
    <col min="8" max="8" width="17.6640625" customWidth="1"/>
    <col min="9" max="1023" width="14.5" customWidth="1"/>
    <col min="1024" max="1024" width="8.83203125" customWidth="1"/>
  </cols>
  <sheetData>
    <row r="1" spans="1:26" ht="14">
      <c r="A1" s="23"/>
      <c r="B1" s="30" t="s">
        <v>423</v>
      </c>
      <c r="C1" s="23"/>
      <c r="D1" s="30"/>
      <c r="E1" s="23"/>
      <c r="F1" s="23"/>
      <c r="G1" s="23"/>
      <c r="H1" s="23"/>
      <c r="I1" s="23"/>
      <c r="J1" s="23"/>
      <c r="K1" s="23"/>
      <c r="L1" s="23"/>
      <c r="M1" s="23"/>
      <c r="N1" s="23"/>
      <c r="O1" s="23"/>
      <c r="P1" s="23"/>
      <c r="Q1" s="23"/>
      <c r="R1" s="23"/>
      <c r="S1" s="23"/>
      <c r="T1" s="23"/>
      <c r="U1" s="23"/>
      <c r="V1" s="23"/>
      <c r="W1" s="23"/>
      <c r="X1" s="23"/>
      <c r="Y1" s="23"/>
      <c r="Z1" s="23"/>
    </row>
    <row r="2" spans="1:26" ht="14">
      <c r="A2" s="23"/>
      <c r="B2" s="30" t="s">
        <v>424</v>
      </c>
      <c r="C2" s="30" t="s">
        <v>425</v>
      </c>
      <c r="D2" s="23"/>
      <c r="E2" s="23"/>
      <c r="F2" s="23"/>
      <c r="G2" s="23"/>
      <c r="H2" s="23"/>
      <c r="I2" s="23"/>
      <c r="J2" s="23"/>
      <c r="K2" s="23"/>
      <c r="L2" s="23"/>
      <c r="M2" s="23"/>
      <c r="N2" s="23"/>
      <c r="O2" s="23"/>
      <c r="P2" s="23"/>
      <c r="Q2" s="23"/>
      <c r="R2" s="23"/>
      <c r="S2" s="23"/>
      <c r="T2" s="23"/>
      <c r="U2" s="23"/>
      <c r="V2" s="23"/>
      <c r="W2" s="23"/>
      <c r="X2" s="23"/>
      <c r="Y2" s="23"/>
      <c r="Z2" s="23"/>
    </row>
    <row r="3" spans="1:26" ht="28">
      <c r="A3" s="23">
        <v>1</v>
      </c>
      <c r="B3" s="23" t="s">
        <v>426</v>
      </c>
      <c r="C3" s="23" t="s">
        <v>427</v>
      </c>
      <c r="D3" s="23"/>
      <c r="E3" s="23"/>
      <c r="F3" s="23"/>
      <c r="G3" s="23"/>
      <c r="H3" s="23"/>
      <c r="I3" s="23"/>
      <c r="J3" s="23"/>
      <c r="K3" s="23"/>
      <c r="L3" s="23"/>
      <c r="M3" s="23"/>
      <c r="N3" s="23"/>
      <c r="O3" s="23"/>
      <c r="P3" s="23"/>
      <c r="Q3" s="23"/>
      <c r="R3" s="23"/>
      <c r="S3" s="23"/>
      <c r="T3" s="23"/>
      <c r="U3" s="23"/>
      <c r="V3" s="23"/>
      <c r="W3" s="23"/>
      <c r="X3" s="23"/>
      <c r="Y3" s="23"/>
      <c r="Z3" s="23"/>
    </row>
    <row r="4" spans="1:26" ht="14">
      <c r="A4" s="23">
        <f t="shared" ref="A4:A9" si="0">A3+1</f>
        <v>2</v>
      </c>
      <c r="B4" s="23" t="s">
        <v>428</v>
      </c>
      <c r="C4" s="23" t="s">
        <v>429</v>
      </c>
      <c r="D4" s="23"/>
      <c r="E4" s="23"/>
      <c r="F4" s="23"/>
      <c r="G4" s="23"/>
      <c r="H4" s="23"/>
      <c r="I4" s="23"/>
      <c r="J4" s="23"/>
      <c r="K4" s="23"/>
      <c r="L4" s="23"/>
      <c r="M4" s="23"/>
      <c r="N4" s="23"/>
      <c r="O4" s="23"/>
      <c r="P4" s="23"/>
      <c r="Q4" s="23"/>
      <c r="R4" s="23"/>
      <c r="S4" s="23"/>
      <c r="T4" s="23"/>
      <c r="U4" s="23"/>
      <c r="V4" s="23"/>
      <c r="W4" s="23"/>
      <c r="X4" s="23"/>
      <c r="Y4" s="23"/>
      <c r="Z4" s="23"/>
    </row>
    <row r="5" spans="1:26" ht="28">
      <c r="A5" s="23">
        <f t="shared" si="0"/>
        <v>3</v>
      </c>
      <c r="B5" s="23" t="s">
        <v>430</v>
      </c>
      <c r="C5" s="23" t="s">
        <v>431</v>
      </c>
      <c r="D5" s="23"/>
      <c r="E5" s="23"/>
      <c r="F5" s="23"/>
      <c r="G5" s="23"/>
      <c r="H5" s="23"/>
      <c r="I5" s="23"/>
      <c r="J5" s="23"/>
      <c r="K5" s="23"/>
      <c r="L5" s="23"/>
      <c r="M5" s="23"/>
      <c r="N5" s="23"/>
      <c r="O5" s="23"/>
      <c r="P5" s="23"/>
      <c r="Q5" s="23"/>
      <c r="R5" s="23"/>
      <c r="S5" s="23"/>
      <c r="T5" s="23"/>
      <c r="U5" s="23"/>
      <c r="V5" s="23"/>
      <c r="W5" s="23"/>
      <c r="X5" s="23"/>
      <c r="Y5" s="23"/>
      <c r="Z5" s="23"/>
    </row>
    <row r="6" spans="1:26" ht="28">
      <c r="A6" s="23">
        <f t="shared" si="0"/>
        <v>4</v>
      </c>
      <c r="B6" s="23" t="s">
        <v>432</v>
      </c>
      <c r="C6" s="23" t="s">
        <v>433</v>
      </c>
      <c r="D6" s="23"/>
      <c r="E6" s="23"/>
      <c r="F6" s="23"/>
      <c r="G6" s="23"/>
      <c r="H6" s="23"/>
      <c r="I6" s="23"/>
      <c r="J6" s="23"/>
      <c r="K6" s="23"/>
      <c r="L6" s="23"/>
      <c r="M6" s="23"/>
      <c r="N6" s="23"/>
      <c r="O6" s="23"/>
      <c r="P6" s="23"/>
      <c r="Q6" s="23"/>
      <c r="R6" s="23"/>
      <c r="S6" s="23"/>
      <c r="T6" s="23"/>
      <c r="U6" s="23"/>
      <c r="V6" s="23"/>
      <c r="W6" s="23"/>
      <c r="X6" s="23"/>
      <c r="Y6" s="23"/>
      <c r="Z6" s="23"/>
    </row>
    <row r="7" spans="1:26" ht="28">
      <c r="A7" s="23">
        <f t="shared" si="0"/>
        <v>5</v>
      </c>
      <c r="B7" s="23" t="s">
        <v>434</v>
      </c>
      <c r="C7" s="23" t="s">
        <v>435</v>
      </c>
      <c r="D7" s="23"/>
      <c r="E7" s="23"/>
      <c r="F7" s="23"/>
      <c r="G7" s="23"/>
      <c r="H7" s="23"/>
      <c r="I7" s="23"/>
      <c r="J7" s="23"/>
      <c r="K7" s="23"/>
      <c r="L7" s="23"/>
      <c r="M7" s="23"/>
      <c r="N7" s="23"/>
      <c r="O7" s="23"/>
      <c r="P7" s="23"/>
      <c r="Q7" s="23"/>
      <c r="R7" s="23"/>
      <c r="S7" s="23"/>
      <c r="T7" s="23"/>
      <c r="U7" s="23"/>
      <c r="V7" s="23"/>
      <c r="W7" s="23"/>
      <c r="X7" s="23"/>
      <c r="Y7" s="23"/>
      <c r="Z7" s="23"/>
    </row>
    <row r="8" spans="1:26" ht="28">
      <c r="A8" s="23">
        <f t="shared" si="0"/>
        <v>6</v>
      </c>
      <c r="B8" s="23" t="s">
        <v>436</v>
      </c>
      <c r="C8" s="23" t="s">
        <v>437</v>
      </c>
      <c r="D8" s="23"/>
      <c r="E8" s="23"/>
      <c r="F8" s="23"/>
      <c r="G8" s="23"/>
      <c r="H8" s="23"/>
      <c r="I8" s="23"/>
      <c r="J8" s="23"/>
      <c r="K8" s="23"/>
      <c r="L8" s="23"/>
      <c r="M8" s="23"/>
      <c r="N8" s="23"/>
      <c r="O8" s="23"/>
      <c r="P8" s="23"/>
      <c r="Q8" s="23"/>
      <c r="R8" s="23"/>
      <c r="S8" s="23"/>
      <c r="T8" s="23"/>
      <c r="U8" s="23"/>
      <c r="V8" s="23"/>
      <c r="W8" s="23"/>
      <c r="X8" s="23"/>
      <c r="Y8" s="23"/>
      <c r="Z8" s="23"/>
    </row>
    <row r="9" spans="1:26" ht="28">
      <c r="A9" s="23">
        <f t="shared" si="0"/>
        <v>7</v>
      </c>
      <c r="B9" s="23" t="s">
        <v>438</v>
      </c>
      <c r="C9" s="23" t="s">
        <v>439</v>
      </c>
      <c r="D9" s="23"/>
      <c r="E9" s="23"/>
      <c r="F9" s="23"/>
      <c r="G9" s="23"/>
      <c r="H9" s="23"/>
      <c r="I9" s="23"/>
      <c r="J9" s="23"/>
      <c r="K9" s="23"/>
      <c r="L9" s="23"/>
      <c r="M9" s="23"/>
      <c r="N9" s="23"/>
      <c r="O9" s="23"/>
      <c r="P9" s="23"/>
      <c r="Q9" s="23"/>
      <c r="R9" s="23"/>
      <c r="S9" s="23"/>
      <c r="T9" s="23"/>
      <c r="U9" s="23"/>
      <c r="V9" s="23"/>
      <c r="W9" s="23"/>
      <c r="X9" s="23"/>
      <c r="Y9" s="23"/>
      <c r="Z9" s="23"/>
    </row>
    <row r="10" spans="1:26" ht="28">
      <c r="A10" s="23">
        <v>8</v>
      </c>
      <c r="B10" s="23" t="s">
        <v>440</v>
      </c>
      <c r="C10" s="23" t="s">
        <v>439</v>
      </c>
      <c r="D10" s="23"/>
      <c r="E10" s="23"/>
      <c r="F10" s="23"/>
      <c r="G10" s="23"/>
      <c r="H10" s="23"/>
      <c r="I10" s="23"/>
      <c r="J10" s="23"/>
      <c r="K10" s="23"/>
      <c r="L10" s="23"/>
      <c r="M10" s="23"/>
      <c r="N10" s="23"/>
      <c r="O10" s="23"/>
      <c r="P10" s="23"/>
      <c r="Q10" s="23"/>
      <c r="R10" s="23"/>
      <c r="S10" s="23"/>
      <c r="T10" s="23"/>
      <c r="U10" s="23"/>
      <c r="V10" s="23"/>
      <c r="W10" s="23"/>
      <c r="X10" s="23"/>
      <c r="Y10" s="23"/>
      <c r="Z10" s="23"/>
    </row>
    <row r="11" spans="1:26" ht="28">
      <c r="A11" s="23">
        <v>9</v>
      </c>
      <c r="B11" s="23" t="s">
        <v>441</v>
      </c>
      <c r="C11" s="23" t="s">
        <v>439</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
      <c r="A13" s="23"/>
      <c r="B13" s="9" t="s">
        <v>442</v>
      </c>
      <c r="C13" s="30" t="s">
        <v>425</v>
      </c>
      <c r="D13" s="43"/>
      <c r="E13" s="23"/>
      <c r="F13" s="23"/>
      <c r="G13" s="23"/>
      <c r="H13" s="23"/>
      <c r="I13" s="23"/>
      <c r="J13" s="23"/>
      <c r="K13" s="23"/>
      <c r="L13" s="23"/>
      <c r="M13" s="23"/>
      <c r="N13" s="23"/>
      <c r="O13" s="23"/>
      <c r="P13" s="23"/>
      <c r="Q13" s="23"/>
      <c r="R13" s="23"/>
      <c r="S13" s="23"/>
      <c r="T13" s="23"/>
      <c r="U13" s="23"/>
      <c r="V13" s="23"/>
      <c r="W13" s="23"/>
      <c r="X13" s="23"/>
      <c r="Y13" s="23"/>
      <c r="Z13" s="23"/>
    </row>
    <row r="14" spans="1:26" ht="14">
      <c r="A14" s="23">
        <v>1</v>
      </c>
      <c r="B14" s="27" t="s">
        <v>443</v>
      </c>
      <c r="C14" s="23" t="s">
        <v>444</v>
      </c>
      <c r="D14" s="43"/>
      <c r="E14" s="23"/>
      <c r="F14" s="23"/>
      <c r="G14" s="23"/>
      <c r="H14" s="23"/>
      <c r="I14" s="23"/>
      <c r="J14" s="23"/>
      <c r="K14" s="23"/>
      <c r="L14" s="23"/>
      <c r="M14" s="23"/>
      <c r="N14" s="23"/>
      <c r="O14" s="23"/>
      <c r="P14" s="23"/>
      <c r="Q14" s="23"/>
      <c r="R14" s="23"/>
      <c r="S14" s="23"/>
      <c r="T14" s="23"/>
      <c r="U14" s="23"/>
      <c r="V14" s="23"/>
      <c r="W14" s="23"/>
      <c r="X14" s="23"/>
      <c r="Y14" s="23"/>
      <c r="Z14" s="23"/>
    </row>
    <row r="15" spans="1:26" ht="56">
      <c r="A15" s="23">
        <v>2</v>
      </c>
      <c r="B15" s="27" t="s">
        <v>445</v>
      </c>
      <c r="C15" s="23" t="s">
        <v>446</v>
      </c>
      <c r="D15" s="43"/>
      <c r="E15" s="23"/>
      <c r="F15" s="23"/>
      <c r="G15" s="23"/>
      <c r="H15" s="23"/>
      <c r="I15" s="23"/>
      <c r="J15" s="23"/>
      <c r="K15" s="23"/>
      <c r="L15" s="23"/>
      <c r="M15" s="23"/>
      <c r="N15" s="23"/>
      <c r="O15" s="23"/>
      <c r="P15" s="23"/>
      <c r="Q15" s="23"/>
      <c r="R15" s="23"/>
      <c r="S15" s="23"/>
      <c r="T15" s="23"/>
      <c r="U15" s="23"/>
      <c r="V15" s="23"/>
      <c r="W15" s="23"/>
      <c r="X15" s="23"/>
      <c r="Y15" s="23"/>
      <c r="Z15" s="23"/>
    </row>
    <row r="16" spans="1:26" ht="28">
      <c r="A16" s="23">
        <v>3</v>
      </c>
      <c r="B16" s="27" t="s">
        <v>447</v>
      </c>
      <c r="C16" s="23" t="s">
        <v>448</v>
      </c>
      <c r="D16" s="43"/>
      <c r="E16" s="23"/>
      <c r="F16" s="23"/>
      <c r="G16" s="23"/>
      <c r="H16" s="23"/>
      <c r="I16" s="23"/>
      <c r="J16" s="23"/>
      <c r="K16" s="23"/>
      <c r="L16" s="23"/>
      <c r="M16" s="23"/>
      <c r="N16" s="23"/>
      <c r="O16" s="23"/>
      <c r="P16" s="23"/>
      <c r="Q16" s="23"/>
      <c r="R16" s="23"/>
      <c r="S16" s="23"/>
      <c r="T16" s="23"/>
      <c r="U16" s="23"/>
      <c r="V16" s="23"/>
      <c r="W16" s="23"/>
      <c r="X16" s="23"/>
      <c r="Y16" s="23"/>
      <c r="Z16" s="23"/>
    </row>
    <row r="17" spans="1:26" ht="42">
      <c r="A17" s="23">
        <v>4</v>
      </c>
      <c r="B17" s="27" t="s">
        <v>449</v>
      </c>
      <c r="C17" s="23" t="s">
        <v>450</v>
      </c>
      <c r="D17" s="43"/>
      <c r="E17" s="23"/>
      <c r="F17" s="23"/>
      <c r="G17" s="23"/>
      <c r="H17" s="23"/>
      <c r="I17" s="23"/>
      <c r="J17" s="23"/>
      <c r="K17" s="23"/>
      <c r="L17" s="23"/>
      <c r="M17" s="23"/>
      <c r="N17" s="23"/>
      <c r="O17" s="23"/>
      <c r="P17" s="23"/>
      <c r="Q17" s="23"/>
      <c r="R17" s="23"/>
      <c r="S17" s="23"/>
      <c r="T17" s="23"/>
      <c r="U17" s="23"/>
      <c r="V17" s="23"/>
      <c r="W17" s="23"/>
      <c r="X17" s="23"/>
      <c r="Y17" s="23"/>
      <c r="Z17" s="23"/>
    </row>
    <row r="18" spans="1:26" ht="28">
      <c r="A18" s="23">
        <v>5</v>
      </c>
      <c r="B18" s="23" t="s">
        <v>451</v>
      </c>
      <c r="C18" s="23" t="s">
        <v>452</v>
      </c>
      <c r="D18" s="43"/>
      <c r="E18" s="23"/>
      <c r="F18" s="23"/>
      <c r="G18" s="23"/>
      <c r="H18" s="23"/>
      <c r="I18" s="23"/>
      <c r="J18" s="23"/>
      <c r="K18" s="23"/>
      <c r="L18" s="23"/>
      <c r="M18" s="23"/>
      <c r="N18" s="23"/>
      <c r="O18" s="23"/>
      <c r="P18" s="23"/>
      <c r="Q18" s="23"/>
      <c r="R18" s="23"/>
      <c r="S18" s="23"/>
      <c r="T18" s="23"/>
      <c r="U18" s="23"/>
      <c r="V18" s="23"/>
      <c r="W18" s="23"/>
      <c r="X18" s="23"/>
      <c r="Y18" s="23"/>
      <c r="Z18" s="23"/>
    </row>
    <row r="19" spans="1:26" ht="42">
      <c r="A19" s="23">
        <v>6</v>
      </c>
      <c r="B19" s="23" t="s">
        <v>453</v>
      </c>
      <c r="C19" s="23" t="s">
        <v>454</v>
      </c>
      <c r="D19" s="43"/>
      <c r="E19" s="23"/>
      <c r="F19" s="23"/>
      <c r="G19" s="23"/>
      <c r="H19" s="23"/>
      <c r="I19" s="23"/>
      <c r="J19" s="23"/>
      <c r="K19" s="23"/>
      <c r="L19" s="23"/>
      <c r="M19" s="23"/>
      <c r="N19" s="23"/>
      <c r="O19" s="23"/>
      <c r="P19" s="23"/>
      <c r="Q19" s="23"/>
      <c r="R19" s="23"/>
      <c r="S19" s="23"/>
      <c r="T19" s="23"/>
      <c r="U19" s="23"/>
      <c r="V19" s="23"/>
      <c r="W19" s="23"/>
      <c r="X19" s="23"/>
      <c r="Y19" s="23"/>
      <c r="Z19" s="23"/>
    </row>
    <row r="20" spans="1:26" ht="28">
      <c r="A20" s="23">
        <v>7</v>
      </c>
      <c r="B20" s="27" t="s">
        <v>455</v>
      </c>
      <c r="C20" s="23" t="s">
        <v>456</v>
      </c>
      <c r="D20" s="4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30"/>
      <c r="C21" s="43"/>
      <c r="D21" s="4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30"/>
      <c r="C22" s="43"/>
      <c r="D22" s="43"/>
      <c r="E22" s="23"/>
      <c r="F22" s="23"/>
      <c r="G22" s="23"/>
      <c r="H22" s="23"/>
      <c r="I22" s="23"/>
      <c r="J22" s="23"/>
      <c r="K22" s="23"/>
      <c r="L22" s="23"/>
      <c r="M22" s="23"/>
      <c r="N22" s="23"/>
      <c r="O22" s="23"/>
      <c r="P22" s="23"/>
      <c r="Q22" s="23"/>
      <c r="R22" s="23"/>
      <c r="S22" s="23"/>
      <c r="T22" s="23"/>
      <c r="U22" s="23"/>
      <c r="V22" s="23"/>
      <c r="W22" s="23"/>
      <c r="X22" s="23"/>
      <c r="Y22" s="23"/>
      <c r="Z22" s="23"/>
    </row>
    <row r="23" spans="1:26" ht="14">
      <c r="A23" s="23"/>
      <c r="B23" s="30" t="s">
        <v>457</v>
      </c>
      <c r="C23" s="43" t="s">
        <v>458</v>
      </c>
      <c r="D23" s="43" t="s">
        <v>459</v>
      </c>
      <c r="E23" s="23"/>
      <c r="F23" s="23"/>
      <c r="G23" s="23"/>
      <c r="H23" s="23"/>
      <c r="I23" s="23"/>
      <c r="J23" s="23"/>
      <c r="K23" s="23"/>
      <c r="L23" s="23"/>
      <c r="M23" s="23"/>
      <c r="N23" s="23"/>
      <c r="O23" s="23"/>
      <c r="P23" s="23"/>
      <c r="Q23" s="23"/>
      <c r="R23" s="23"/>
      <c r="S23" s="23"/>
      <c r="T23" s="23"/>
      <c r="U23" s="23"/>
      <c r="V23" s="23"/>
      <c r="W23" s="23"/>
      <c r="X23" s="23"/>
      <c r="Y23" s="23"/>
      <c r="Z23" s="23"/>
    </row>
    <row r="24" spans="1:26" ht="14">
      <c r="A24" s="23"/>
      <c r="B24" s="44" t="s">
        <v>460</v>
      </c>
      <c r="C24" s="45">
        <v>0</v>
      </c>
      <c r="D24" s="45">
        <v>10</v>
      </c>
      <c r="E24" s="23"/>
      <c r="F24" s="23"/>
      <c r="G24" s="23"/>
      <c r="H24" s="23"/>
      <c r="I24" s="23"/>
      <c r="J24" s="23"/>
      <c r="K24" s="23"/>
      <c r="L24" s="23"/>
      <c r="M24" s="23"/>
      <c r="N24" s="23"/>
      <c r="O24" s="23"/>
      <c r="P24" s="23"/>
      <c r="Q24" s="23"/>
      <c r="R24" s="23"/>
      <c r="S24" s="23"/>
      <c r="T24" s="23"/>
      <c r="U24" s="23"/>
      <c r="V24" s="23"/>
      <c r="W24" s="23"/>
      <c r="X24" s="23"/>
      <c r="Y24" s="23"/>
      <c r="Z24" s="23"/>
    </row>
    <row r="25" spans="1:26" ht="14">
      <c r="A25" s="23">
        <v>1</v>
      </c>
      <c r="B25" s="23" t="s">
        <v>461</v>
      </c>
      <c r="C25" s="23" t="s">
        <v>462</v>
      </c>
      <c r="D25" s="23" t="s">
        <v>463</v>
      </c>
      <c r="E25" s="23"/>
      <c r="F25" s="23"/>
      <c r="G25" s="23"/>
      <c r="H25" s="23"/>
      <c r="I25" s="23"/>
      <c r="J25" s="23"/>
      <c r="K25" s="23"/>
      <c r="L25" s="23"/>
      <c r="M25" s="23"/>
      <c r="N25" s="23"/>
      <c r="O25" s="23"/>
      <c r="P25" s="23"/>
      <c r="Q25" s="23"/>
      <c r="R25" s="23"/>
      <c r="S25" s="23"/>
      <c r="T25" s="23"/>
      <c r="U25" s="23"/>
      <c r="V25" s="23"/>
      <c r="W25" s="23"/>
      <c r="X25" s="23"/>
      <c r="Y25" s="23"/>
      <c r="Z25" s="23"/>
    </row>
    <row r="26" spans="1:26" ht="28">
      <c r="A26" s="23">
        <f t="shared" ref="A26:A33" si="1">A25+1</f>
        <v>2</v>
      </c>
      <c r="B26" s="23" t="s">
        <v>464</v>
      </c>
      <c r="C26" s="23" t="s">
        <v>462</v>
      </c>
      <c r="D26" s="23" t="s">
        <v>465</v>
      </c>
      <c r="E26" s="23"/>
      <c r="F26" s="23"/>
      <c r="G26" s="23"/>
      <c r="H26" s="23"/>
      <c r="I26" s="23"/>
      <c r="J26" s="23"/>
      <c r="K26" s="23"/>
      <c r="L26" s="23"/>
      <c r="M26" s="23"/>
      <c r="N26" s="23"/>
      <c r="O26" s="23"/>
      <c r="P26" s="23"/>
      <c r="Q26" s="23"/>
      <c r="R26" s="23"/>
      <c r="S26" s="23"/>
      <c r="T26" s="23"/>
      <c r="U26" s="23"/>
      <c r="V26" s="23"/>
      <c r="W26" s="23"/>
      <c r="X26" s="23"/>
      <c r="Y26" s="23"/>
      <c r="Z26" s="23"/>
    </row>
    <row r="27" spans="1:26" ht="14">
      <c r="A27" s="23">
        <f t="shared" si="1"/>
        <v>3</v>
      </c>
      <c r="B27" s="23" t="s">
        <v>466</v>
      </c>
      <c r="C27" s="23" t="s">
        <v>467</v>
      </c>
      <c r="D27" s="23" t="s">
        <v>468</v>
      </c>
      <c r="E27" s="23"/>
      <c r="F27" s="23"/>
      <c r="G27" s="23"/>
      <c r="H27" s="23"/>
      <c r="I27" s="23"/>
      <c r="J27" s="23"/>
      <c r="K27" s="23"/>
      <c r="L27" s="23"/>
      <c r="M27" s="23"/>
      <c r="N27" s="23"/>
      <c r="O27" s="23"/>
      <c r="P27" s="23"/>
      <c r="Q27" s="23"/>
      <c r="R27" s="23"/>
      <c r="S27" s="23"/>
      <c r="T27" s="23"/>
      <c r="U27" s="23"/>
      <c r="V27" s="23"/>
      <c r="W27" s="23"/>
      <c r="X27" s="23"/>
      <c r="Y27" s="23"/>
      <c r="Z27" s="23"/>
    </row>
    <row r="28" spans="1:26" ht="14">
      <c r="A28" s="23">
        <f t="shared" si="1"/>
        <v>4</v>
      </c>
      <c r="B28" s="23" t="s">
        <v>469</v>
      </c>
      <c r="C28" s="23" t="s">
        <v>470</v>
      </c>
      <c r="D28" s="23" t="s">
        <v>471</v>
      </c>
      <c r="E28" s="23"/>
      <c r="F28" s="23"/>
      <c r="G28" s="23"/>
      <c r="H28" s="23"/>
      <c r="I28" s="23"/>
      <c r="J28" s="23"/>
      <c r="K28" s="23"/>
      <c r="L28" s="23"/>
      <c r="M28" s="23"/>
      <c r="N28" s="23"/>
      <c r="O28" s="23"/>
      <c r="P28" s="23"/>
      <c r="Q28" s="23"/>
      <c r="R28" s="23"/>
      <c r="S28" s="23"/>
      <c r="T28" s="23"/>
      <c r="U28" s="23"/>
      <c r="V28" s="23"/>
      <c r="W28" s="23"/>
      <c r="X28" s="23"/>
      <c r="Y28" s="23"/>
      <c r="Z28" s="23"/>
    </row>
    <row r="29" spans="1:26" ht="14">
      <c r="A29" s="23">
        <f t="shared" si="1"/>
        <v>5</v>
      </c>
      <c r="B29" s="23" t="s">
        <v>472</v>
      </c>
      <c r="C29" s="23" t="s">
        <v>473</v>
      </c>
      <c r="D29" s="23" t="s">
        <v>474</v>
      </c>
      <c r="E29" s="23"/>
      <c r="F29" s="23"/>
      <c r="G29" s="23"/>
      <c r="H29" s="23"/>
      <c r="I29" s="23"/>
      <c r="J29" s="23"/>
      <c r="K29" s="23"/>
      <c r="L29" s="23"/>
      <c r="M29" s="23"/>
      <c r="N29" s="23"/>
      <c r="O29" s="23"/>
      <c r="P29" s="23"/>
      <c r="Q29" s="23"/>
      <c r="R29" s="23"/>
      <c r="S29" s="23"/>
      <c r="T29" s="23"/>
      <c r="U29" s="23"/>
      <c r="V29" s="23"/>
      <c r="W29" s="23"/>
      <c r="X29" s="23"/>
      <c r="Y29" s="23"/>
      <c r="Z29" s="23"/>
    </row>
    <row r="30" spans="1:26" ht="14">
      <c r="A30" s="23">
        <f t="shared" si="1"/>
        <v>6</v>
      </c>
      <c r="B30" s="23" t="s">
        <v>475</v>
      </c>
      <c r="C30" s="23" t="s">
        <v>476</v>
      </c>
      <c r="D30" s="23" t="s">
        <v>477</v>
      </c>
      <c r="E30" s="23"/>
      <c r="F30" s="23"/>
      <c r="G30" s="23"/>
      <c r="H30" s="23"/>
      <c r="I30" s="23"/>
      <c r="J30" s="23"/>
      <c r="K30" s="23"/>
      <c r="L30" s="23"/>
      <c r="M30" s="23"/>
      <c r="N30" s="23"/>
      <c r="O30" s="23"/>
      <c r="P30" s="23"/>
      <c r="Q30" s="23"/>
      <c r="R30" s="23"/>
      <c r="S30" s="23"/>
      <c r="T30" s="23"/>
      <c r="U30" s="23"/>
      <c r="V30" s="23"/>
      <c r="W30" s="23"/>
      <c r="X30" s="23"/>
      <c r="Y30" s="23"/>
      <c r="Z30" s="23"/>
    </row>
    <row r="31" spans="1:26" ht="14">
      <c r="A31" s="23">
        <f t="shared" si="1"/>
        <v>7</v>
      </c>
      <c r="B31" s="23" t="s">
        <v>478</v>
      </c>
      <c r="C31" s="23" t="s">
        <v>479</v>
      </c>
      <c r="D31" s="23" t="s">
        <v>480</v>
      </c>
      <c r="E31" s="23"/>
      <c r="F31" s="23"/>
      <c r="G31" s="23"/>
      <c r="H31" s="23"/>
      <c r="I31" s="23"/>
      <c r="J31" s="23"/>
      <c r="K31" s="23"/>
      <c r="L31" s="23"/>
      <c r="M31" s="23"/>
      <c r="N31" s="23"/>
      <c r="O31" s="23"/>
      <c r="P31" s="23"/>
      <c r="Q31" s="23"/>
      <c r="R31" s="23"/>
      <c r="S31" s="23"/>
      <c r="T31" s="23"/>
      <c r="U31" s="23"/>
      <c r="V31" s="23"/>
      <c r="W31" s="23"/>
      <c r="X31" s="23"/>
      <c r="Y31" s="23"/>
      <c r="Z31" s="23"/>
    </row>
    <row r="32" spans="1:26" ht="14">
      <c r="A32" s="23">
        <f t="shared" si="1"/>
        <v>8</v>
      </c>
      <c r="B32" s="23" t="s">
        <v>481</v>
      </c>
      <c r="C32" s="23" t="s">
        <v>482</v>
      </c>
      <c r="D32" s="23" t="s">
        <v>483</v>
      </c>
      <c r="E32" s="23"/>
      <c r="F32" s="23"/>
      <c r="G32" s="23"/>
      <c r="H32" s="23"/>
      <c r="I32" s="23"/>
      <c r="J32" s="23"/>
      <c r="K32" s="23"/>
      <c r="L32" s="23"/>
      <c r="M32" s="23"/>
      <c r="N32" s="23"/>
      <c r="O32" s="23"/>
      <c r="P32" s="23"/>
      <c r="Q32" s="23"/>
      <c r="R32" s="23"/>
      <c r="S32" s="23"/>
      <c r="T32" s="23"/>
      <c r="U32" s="23"/>
      <c r="V32" s="23"/>
      <c r="W32" s="23"/>
      <c r="X32" s="23"/>
      <c r="Y32" s="23"/>
      <c r="Z32" s="23"/>
    </row>
    <row r="33" spans="1:26" ht="28">
      <c r="A33" s="23">
        <f t="shared" si="1"/>
        <v>9</v>
      </c>
      <c r="B33" s="23" t="s">
        <v>484</v>
      </c>
      <c r="C33" s="23" t="s">
        <v>485</v>
      </c>
      <c r="D33" s="23" t="s">
        <v>486</v>
      </c>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8">
      <c r="A36" s="23"/>
      <c r="B36" s="30" t="s">
        <v>487</v>
      </c>
      <c r="C36" s="23" t="s">
        <v>488</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4">
      <c r="A37" s="23"/>
      <c r="B37" s="30" t="s">
        <v>489</v>
      </c>
      <c r="C37" s="30" t="s">
        <v>490</v>
      </c>
      <c r="D37" s="30" t="s">
        <v>491</v>
      </c>
      <c r="E37" s="30" t="s">
        <v>492</v>
      </c>
      <c r="F37" s="30" t="s">
        <v>493</v>
      </c>
      <c r="G37" s="30" t="s">
        <v>494</v>
      </c>
      <c r="H37" s="23"/>
      <c r="I37" s="23"/>
      <c r="J37" s="23"/>
      <c r="K37" s="23"/>
      <c r="L37" s="23"/>
      <c r="M37" s="23"/>
      <c r="N37" s="23"/>
      <c r="O37" s="23"/>
      <c r="P37" s="23"/>
      <c r="Q37" s="23"/>
      <c r="R37" s="23"/>
      <c r="S37" s="23"/>
      <c r="T37" s="23"/>
      <c r="U37" s="23"/>
      <c r="V37" s="23"/>
      <c r="W37" s="23"/>
      <c r="X37" s="23"/>
      <c r="Y37" s="23"/>
      <c r="Z37" s="23"/>
    </row>
    <row r="38" spans="1:26" ht="14">
      <c r="A38" s="23"/>
      <c r="B38" s="23" t="s">
        <v>443</v>
      </c>
      <c r="C38" s="23" t="s">
        <v>495</v>
      </c>
      <c r="D38" s="23" t="s">
        <v>496</v>
      </c>
      <c r="E38" s="23" t="s">
        <v>496</v>
      </c>
      <c r="F38" s="23" t="s">
        <v>497</v>
      </c>
      <c r="G38" s="23"/>
      <c r="H38" s="23"/>
      <c r="I38" s="23"/>
      <c r="J38" s="23"/>
      <c r="K38" s="23"/>
      <c r="L38" s="23"/>
      <c r="M38" s="23"/>
      <c r="N38" s="23"/>
      <c r="O38" s="23"/>
      <c r="P38" s="23"/>
      <c r="Q38" s="23"/>
      <c r="R38" s="23"/>
      <c r="S38" s="23"/>
      <c r="T38" s="23"/>
      <c r="U38" s="23"/>
      <c r="V38" s="23"/>
      <c r="W38" s="23"/>
      <c r="X38" s="23"/>
      <c r="Y38" s="23"/>
      <c r="Z38" s="23"/>
    </row>
    <row r="39" spans="1:26" ht="14">
      <c r="A39" s="23"/>
      <c r="B39" s="23" t="s">
        <v>498</v>
      </c>
      <c r="C39" s="23" t="s">
        <v>499</v>
      </c>
      <c r="D39" s="23" t="s">
        <v>413</v>
      </c>
      <c r="E39" s="23" t="s">
        <v>500</v>
      </c>
      <c r="F39" s="23" t="s">
        <v>497</v>
      </c>
      <c r="G39" s="23"/>
      <c r="H39" s="23"/>
      <c r="I39" s="23"/>
      <c r="J39" s="23"/>
      <c r="K39" s="23"/>
      <c r="L39" s="23"/>
      <c r="M39" s="23"/>
      <c r="N39" s="23"/>
      <c r="O39" s="23"/>
      <c r="P39" s="23"/>
      <c r="Q39" s="23"/>
      <c r="R39" s="23"/>
      <c r="S39" s="23"/>
      <c r="T39" s="23"/>
      <c r="U39" s="23"/>
      <c r="V39" s="23"/>
      <c r="W39" s="23"/>
      <c r="X39" s="23"/>
      <c r="Y39" s="23"/>
      <c r="Z39" s="23"/>
    </row>
    <row r="40" spans="1:26" ht="14">
      <c r="A40" s="23"/>
      <c r="B40" s="23" t="s">
        <v>498</v>
      </c>
      <c r="C40" s="23" t="s">
        <v>499</v>
      </c>
      <c r="D40" s="23" t="s">
        <v>413</v>
      </c>
      <c r="E40" s="23" t="s">
        <v>501</v>
      </c>
      <c r="F40" s="23" t="s">
        <v>497</v>
      </c>
      <c r="G40" s="23" t="s">
        <v>502</v>
      </c>
      <c r="H40" s="23"/>
      <c r="I40" s="23"/>
      <c r="J40" s="23"/>
      <c r="K40" s="23"/>
      <c r="L40" s="23"/>
      <c r="M40" s="23"/>
      <c r="N40" s="23"/>
      <c r="O40" s="23"/>
      <c r="P40" s="23"/>
      <c r="Q40" s="23"/>
      <c r="R40" s="23"/>
      <c r="S40" s="23"/>
      <c r="T40" s="23"/>
      <c r="U40" s="23"/>
      <c r="V40" s="23"/>
      <c r="W40" s="23"/>
      <c r="X40" s="23"/>
      <c r="Y40" s="23"/>
      <c r="Z40" s="23"/>
    </row>
    <row r="41" spans="1:26" ht="28">
      <c r="A41" s="23"/>
      <c r="B41" s="23" t="s">
        <v>498</v>
      </c>
      <c r="C41" s="23" t="s">
        <v>499</v>
      </c>
      <c r="D41" s="23" t="s">
        <v>503</v>
      </c>
      <c r="E41" s="23" t="s">
        <v>501</v>
      </c>
      <c r="F41" s="23" t="s">
        <v>497</v>
      </c>
      <c r="G41" s="23" t="s">
        <v>504</v>
      </c>
      <c r="H41" s="23"/>
      <c r="I41" s="23"/>
      <c r="J41" s="23"/>
      <c r="K41" s="23"/>
      <c r="L41" s="23"/>
      <c r="M41" s="23"/>
      <c r="N41" s="23"/>
      <c r="O41" s="23"/>
      <c r="P41" s="23"/>
      <c r="Q41" s="23"/>
      <c r="R41" s="23"/>
      <c r="S41" s="23"/>
      <c r="T41" s="23"/>
      <c r="U41" s="23"/>
      <c r="V41" s="23"/>
      <c r="W41" s="23"/>
      <c r="X41" s="23"/>
      <c r="Y41" s="23"/>
      <c r="Z41" s="23"/>
    </row>
    <row r="42" spans="1:26" ht="14">
      <c r="A42" s="23"/>
      <c r="B42" s="23" t="s">
        <v>505</v>
      </c>
      <c r="C42" s="23" t="s">
        <v>506</v>
      </c>
      <c r="D42" s="23" t="s">
        <v>413</v>
      </c>
      <c r="E42" s="23" t="s">
        <v>496</v>
      </c>
      <c r="F42" s="23" t="s">
        <v>497</v>
      </c>
      <c r="G42" s="23" t="s">
        <v>502</v>
      </c>
      <c r="H42" s="23"/>
      <c r="I42" s="23"/>
      <c r="J42" s="23"/>
      <c r="K42" s="23"/>
      <c r="L42" s="23"/>
      <c r="M42" s="23"/>
      <c r="N42" s="23"/>
      <c r="O42" s="23"/>
      <c r="P42" s="23"/>
      <c r="Q42" s="23"/>
      <c r="R42" s="23"/>
      <c r="S42" s="23"/>
      <c r="T42" s="23"/>
      <c r="U42" s="23"/>
      <c r="V42" s="23"/>
      <c r="W42" s="23"/>
      <c r="X42" s="23"/>
      <c r="Y42" s="23"/>
      <c r="Z42" s="23"/>
    </row>
    <row r="43" spans="1:26" ht="14">
      <c r="A43" s="23"/>
      <c r="B43" s="23" t="s">
        <v>505</v>
      </c>
      <c r="C43" s="23" t="s">
        <v>506</v>
      </c>
      <c r="D43" s="23" t="s">
        <v>394</v>
      </c>
      <c r="E43" s="23" t="s">
        <v>496</v>
      </c>
      <c r="F43" s="23" t="s">
        <v>507</v>
      </c>
      <c r="G43" s="23"/>
      <c r="H43" s="23"/>
      <c r="I43" s="23"/>
      <c r="J43" s="23"/>
      <c r="K43" s="23"/>
      <c r="L43" s="23"/>
      <c r="M43" s="23"/>
      <c r="N43" s="23"/>
      <c r="O43" s="23"/>
      <c r="P43" s="23"/>
      <c r="Q43" s="23"/>
      <c r="R43" s="23"/>
      <c r="S43" s="23"/>
      <c r="T43" s="23"/>
      <c r="U43" s="23"/>
      <c r="V43" s="23"/>
      <c r="W43" s="23"/>
      <c r="X43" s="23"/>
      <c r="Y43" s="23"/>
      <c r="Z43" s="23"/>
    </row>
    <row r="44" spans="1:26" ht="14">
      <c r="A44" s="23"/>
      <c r="B44" s="23" t="s">
        <v>505</v>
      </c>
      <c r="C44" s="23" t="s">
        <v>506</v>
      </c>
      <c r="D44" s="23" t="s">
        <v>394</v>
      </c>
      <c r="E44" s="23" t="s">
        <v>500</v>
      </c>
      <c r="F44" s="23" t="s">
        <v>508</v>
      </c>
      <c r="G44" s="23"/>
      <c r="H44" s="23"/>
      <c r="I44" s="23"/>
      <c r="J44" s="23"/>
      <c r="K44" s="23"/>
      <c r="L44" s="23"/>
      <c r="M44" s="23"/>
      <c r="N44" s="23"/>
      <c r="O44" s="23"/>
      <c r="P44" s="23"/>
      <c r="Q44" s="23"/>
      <c r="R44" s="23"/>
      <c r="S44" s="23"/>
      <c r="T44" s="23"/>
      <c r="U44" s="23"/>
      <c r="V44" s="23"/>
      <c r="W44" s="23"/>
      <c r="X44" s="23"/>
      <c r="Y44" s="23"/>
      <c r="Z44" s="23"/>
    </row>
    <row r="45" spans="1:26" ht="14">
      <c r="A45" s="23"/>
      <c r="B45" s="23" t="s">
        <v>509</v>
      </c>
      <c r="C45" s="23" t="s">
        <v>506</v>
      </c>
      <c r="D45" s="23" t="s">
        <v>503</v>
      </c>
      <c r="E45" s="23" t="s">
        <v>496</v>
      </c>
      <c r="F45" s="23" t="s">
        <v>510</v>
      </c>
      <c r="G45" s="23"/>
      <c r="H45" s="23"/>
      <c r="I45" s="23"/>
      <c r="J45" s="23"/>
      <c r="K45" s="23"/>
      <c r="L45" s="23"/>
      <c r="M45" s="23"/>
      <c r="N45" s="23"/>
      <c r="O45" s="23"/>
      <c r="P45" s="23"/>
      <c r="Q45" s="23"/>
      <c r="R45" s="23"/>
      <c r="S45" s="23"/>
      <c r="T45" s="23"/>
      <c r="U45" s="23"/>
      <c r="V45" s="23"/>
      <c r="W45" s="23"/>
      <c r="X45" s="23"/>
      <c r="Y45" s="23"/>
      <c r="Z45" s="23"/>
    </row>
    <row r="46" spans="1:26" ht="14">
      <c r="A46" s="23"/>
      <c r="B46" s="23" t="s">
        <v>509</v>
      </c>
      <c r="C46" s="23" t="s">
        <v>506</v>
      </c>
      <c r="D46" s="23" t="s">
        <v>394</v>
      </c>
      <c r="E46" s="23" t="s">
        <v>496</v>
      </c>
      <c r="F46" s="23" t="s">
        <v>497</v>
      </c>
      <c r="G46" s="23"/>
      <c r="H46" s="23"/>
      <c r="I46" s="23"/>
      <c r="J46" s="23"/>
      <c r="K46" s="23"/>
      <c r="L46" s="23"/>
      <c r="M46" s="23"/>
      <c r="N46" s="23"/>
      <c r="O46" s="23"/>
      <c r="P46" s="23"/>
      <c r="Q46" s="23"/>
      <c r="R46" s="23"/>
      <c r="S46" s="23"/>
      <c r="T46" s="23"/>
      <c r="U46" s="23"/>
      <c r="V46" s="23"/>
      <c r="W46" s="23"/>
      <c r="X46" s="23"/>
      <c r="Y46" s="23"/>
      <c r="Z46" s="23"/>
    </row>
    <row r="47" spans="1:26" ht="14">
      <c r="A47" s="23"/>
      <c r="B47" s="23" t="s">
        <v>509</v>
      </c>
      <c r="C47" s="23" t="s">
        <v>506</v>
      </c>
      <c r="D47" s="23" t="s">
        <v>413</v>
      </c>
      <c r="E47" s="23" t="s">
        <v>496</v>
      </c>
      <c r="F47" s="23" t="s">
        <v>497</v>
      </c>
      <c r="G47" s="23"/>
      <c r="H47" s="23"/>
      <c r="I47" s="23"/>
      <c r="J47" s="23"/>
      <c r="K47" s="23"/>
      <c r="L47" s="23"/>
      <c r="M47" s="23"/>
      <c r="N47" s="23"/>
      <c r="O47" s="23"/>
      <c r="P47" s="23"/>
      <c r="Q47" s="23"/>
      <c r="R47" s="23"/>
      <c r="S47" s="23"/>
      <c r="T47" s="23"/>
      <c r="U47" s="23"/>
      <c r="V47" s="23"/>
      <c r="W47" s="23"/>
      <c r="X47" s="23"/>
      <c r="Y47" s="23"/>
      <c r="Z47" s="23"/>
    </row>
    <row r="48" spans="1:26" ht="14">
      <c r="A48" s="23"/>
      <c r="B48" s="23" t="s">
        <v>451</v>
      </c>
      <c r="C48" s="23" t="s">
        <v>511</v>
      </c>
      <c r="D48" s="23" t="s">
        <v>503</v>
      </c>
      <c r="E48" s="23" t="s">
        <v>501</v>
      </c>
      <c r="F48" s="23" t="s">
        <v>507</v>
      </c>
      <c r="G48" s="23"/>
      <c r="H48" s="23"/>
      <c r="I48" s="23"/>
      <c r="J48" s="23"/>
      <c r="K48" s="23"/>
      <c r="L48" s="23"/>
      <c r="M48" s="23"/>
      <c r="N48" s="23"/>
      <c r="O48" s="23"/>
      <c r="P48" s="23"/>
      <c r="Q48" s="23"/>
      <c r="R48" s="23"/>
      <c r="S48" s="23"/>
      <c r="T48" s="23"/>
      <c r="U48" s="23"/>
      <c r="V48" s="23"/>
      <c r="W48" s="23"/>
      <c r="X48" s="23"/>
      <c r="Y48" s="23"/>
      <c r="Z48" s="23"/>
    </row>
    <row r="49" spans="1:26" ht="14">
      <c r="A49" s="23"/>
      <c r="B49" s="23" t="s">
        <v>451</v>
      </c>
      <c r="C49" s="23" t="s">
        <v>511</v>
      </c>
      <c r="D49" s="23" t="s">
        <v>512</v>
      </c>
      <c r="E49" s="23" t="s">
        <v>496</v>
      </c>
      <c r="F49" s="23" t="s">
        <v>507</v>
      </c>
      <c r="G49" s="23"/>
      <c r="H49" s="23"/>
      <c r="I49" s="23"/>
      <c r="J49" s="23"/>
      <c r="K49" s="23"/>
      <c r="L49" s="23"/>
      <c r="M49" s="23"/>
      <c r="N49" s="23"/>
      <c r="O49" s="23"/>
      <c r="P49" s="23"/>
      <c r="Q49" s="23"/>
      <c r="R49" s="23"/>
      <c r="S49" s="23"/>
      <c r="T49" s="23"/>
      <c r="U49" s="23"/>
      <c r="V49" s="23"/>
      <c r="W49" s="23"/>
      <c r="X49" s="23"/>
      <c r="Y49" s="23"/>
      <c r="Z49" s="23"/>
    </row>
    <row r="50" spans="1:26" ht="28">
      <c r="A50" s="23"/>
      <c r="B50" s="23" t="s">
        <v>451</v>
      </c>
      <c r="C50" s="23" t="s">
        <v>511</v>
      </c>
      <c r="D50" s="23" t="s">
        <v>513</v>
      </c>
      <c r="E50" s="23" t="s">
        <v>500</v>
      </c>
      <c r="F50" s="23" t="s">
        <v>497</v>
      </c>
      <c r="G50" s="23" t="s">
        <v>514</v>
      </c>
      <c r="H50" s="23"/>
      <c r="I50" s="23"/>
      <c r="J50" s="23"/>
      <c r="K50" s="23"/>
      <c r="L50" s="23"/>
      <c r="M50" s="23"/>
      <c r="N50" s="23"/>
      <c r="O50" s="23"/>
      <c r="P50" s="23"/>
      <c r="Q50" s="23"/>
      <c r="R50" s="23"/>
      <c r="S50" s="23"/>
      <c r="T50" s="23"/>
      <c r="U50" s="23"/>
      <c r="V50" s="23"/>
      <c r="W50" s="23"/>
      <c r="X50" s="23"/>
      <c r="Y50" s="23"/>
      <c r="Z50" s="23"/>
    </row>
    <row r="51" spans="1:26" ht="14">
      <c r="A51" s="23"/>
      <c r="B51" s="23" t="s">
        <v>451</v>
      </c>
      <c r="C51" t="s">
        <v>511</v>
      </c>
      <c r="D51" t="s">
        <v>413</v>
      </c>
      <c r="E51" t="s">
        <v>496</v>
      </c>
      <c r="F51" t="s">
        <v>497</v>
      </c>
      <c r="G51" s="23" t="s">
        <v>515</v>
      </c>
      <c r="H51" s="23"/>
      <c r="I51" s="23"/>
      <c r="J51" s="23"/>
      <c r="K51" s="23"/>
      <c r="L51" s="23"/>
      <c r="M51" s="23"/>
      <c r="N51" s="23"/>
      <c r="O51" s="23"/>
      <c r="P51" s="23"/>
      <c r="Q51" s="23"/>
      <c r="R51" s="23"/>
      <c r="S51" s="23"/>
      <c r="T51" s="23"/>
      <c r="U51" s="23"/>
      <c r="V51" s="23"/>
      <c r="W51" s="23"/>
      <c r="X51" s="23"/>
      <c r="Y51" s="23"/>
      <c r="Z51" s="23"/>
    </row>
    <row r="52" spans="1:26" ht="14">
      <c r="A52" s="23"/>
      <c r="B52" s="23" t="s">
        <v>453</v>
      </c>
      <c r="C52" s="23" t="s">
        <v>511</v>
      </c>
      <c r="D52" s="23" t="s">
        <v>503</v>
      </c>
      <c r="E52" s="23" t="s">
        <v>501</v>
      </c>
      <c r="F52" s="23" t="s">
        <v>507</v>
      </c>
      <c r="G52" s="23"/>
      <c r="H52" s="23"/>
      <c r="I52" s="23"/>
      <c r="J52" s="23"/>
      <c r="K52" s="23"/>
      <c r="L52" s="23"/>
      <c r="M52" s="23"/>
      <c r="N52" s="23"/>
      <c r="O52" s="23"/>
      <c r="P52" s="23"/>
      <c r="Q52" s="23"/>
      <c r="R52" s="23"/>
      <c r="S52" s="23"/>
      <c r="T52" s="23"/>
      <c r="U52" s="23"/>
      <c r="V52" s="23"/>
      <c r="W52" s="23"/>
      <c r="X52" s="23"/>
      <c r="Y52" s="23"/>
      <c r="Z52" s="23"/>
    </row>
    <row r="53" spans="1:26" ht="14">
      <c r="A53" s="23"/>
      <c r="B53" s="23" t="s">
        <v>453</v>
      </c>
      <c r="C53" s="23" t="s">
        <v>511</v>
      </c>
      <c r="D53" s="23" t="s">
        <v>512</v>
      </c>
      <c r="E53" s="23" t="s">
        <v>496</v>
      </c>
      <c r="F53" s="23" t="s">
        <v>507</v>
      </c>
      <c r="G53" s="23"/>
      <c r="H53" s="23"/>
      <c r="I53" s="23"/>
      <c r="J53" s="23"/>
      <c r="K53" s="23"/>
      <c r="L53" s="23"/>
      <c r="M53" s="23"/>
      <c r="N53" s="23"/>
      <c r="O53" s="23"/>
      <c r="P53" s="23"/>
      <c r="Q53" s="23"/>
      <c r="R53" s="23"/>
      <c r="S53" s="23"/>
      <c r="T53" s="23"/>
      <c r="U53" s="23"/>
      <c r="V53" s="23"/>
      <c r="W53" s="23"/>
      <c r="X53" s="23"/>
      <c r="Y53" s="23"/>
      <c r="Z53" s="23"/>
    </row>
    <row r="54" spans="1:26" ht="28">
      <c r="A54" s="23"/>
      <c r="B54" s="23" t="s">
        <v>453</v>
      </c>
      <c r="C54" s="23" t="s">
        <v>511</v>
      </c>
      <c r="D54" s="23" t="s">
        <v>513</v>
      </c>
      <c r="E54" s="23" t="s">
        <v>500</v>
      </c>
      <c r="F54" s="23" t="s">
        <v>516</v>
      </c>
      <c r="G54" s="23" t="s">
        <v>514</v>
      </c>
      <c r="H54" s="23"/>
      <c r="I54" s="23"/>
      <c r="J54" s="23"/>
      <c r="K54" s="23"/>
      <c r="L54" s="23"/>
      <c r="M54" s="23"/>
      <c r="N54" s="23"/>
      <c r="O54" s="23"/>
      <c r="P54" s="23"/>
      <c r="Q54" s="23"/>
      <c r="R54" s="23"/>
      <c r="S54" s="23"/>
      <c r="T54" s="23"/>
      <c r="U54" s="23"/>
      <c r="V54" s="23"/>
      <c r="W54" s="23"/>
      <c r="X54" s="23"/>
      <c r="Y54" s="23"/>
      <c r="Z54" s="23"/>
    </row>
    <row r="55" spans="1:26" ht="14">
      <c r="A55" s="23"/>
      <c r="B55" s="23" t="s">
        <v>453</v>
      </c>
      <c r="C55" t="s">
        <v>511</v>
      </c>
      <c r="D55" t="s">
        <v>413</v>
      </c>
      <c r="E55" t="s">
        <v>496</v>
      </c>
      <c r="F55" t="s">
        <v>497</v>
      </c>
      <c r="G55" s="23" t="s">
        <v>515</v>
      </c>
      <c r="H55" s="23"/>
      <c r="I55" s="23"/>
      <c r="J55" s="23"/>
      <c r="K55" s="23"/>
      <c r="L55" s="23"/>
      <c r="M55" s="23"/>
      <c r="N55" s="23"/>
      <c r="O55" s="23"/>
      <c r="P55" s="23"/>
      <c r="Q55" s="23"/>
      <c r="R55" s="23"/>
      <c r="S55" s="23"/>
      <c r="T55" s="23"/>
      <c r="U55" s="23"/>
      <c r="V55" s="23"/>
      <c r="W55" s="23"/>
      <c r="X55" s="23"/>
      <c r="Y55" s="23"/>
      <c r="Z55" s="23"/>
    </row>
    <row r="56" spans="1:26" ht="14">
      <c r="A56" s="23"/>
      <c r="B56" s="23" t="s">
        <v>496</v>
      </c>
      <c r="C56" s="23" t="s">
        <v>517</v>
      </c>
      <c r="D56" s="23" t="s">
        <v>496</v>
      </c>
      <c r="E56" s="23" t="s">
        <v>496</v>
      </c>
      <c r="F56" s="23" t="s">
        <v>507</v>
      </c>
      <c r="G56" s="23"/>
      <c r="H56" s="23"/>
      <c r="I56" s="23"/>
      <c r="J56" s="23"/>
      <c r="K56" s="23"/>
      <c r="L56" s="23"/>
      <c r="M56" s="23"/>
      <c r="N56" s="23"/>
      <c r="O56" s="23"/>
      <c r="P56" s="23"/>
      <c r="Q56" s="23"/>
      <c r="R56" s="23"/>
      <c r="S56" s="23"/>
      <c r="T56" s="23"/>
      <c r="U56" s="23"/>
      <c r="V56" s="23"/>
      <c r="W56" s="23"/>
      <c r="X56" s="23"/>
      <c r="Y56" s="23"/>
      <c r="Z56" s="23"/>
    </row>
    <row r="57" spans="1:26" ht="14">
      <c r="A57" s="23"/>
      <c r="B57" s="23" t="s">
        <v>496</v>
      </c>
      <c r="C57" s="23" t="s">
        <v>495</v>
      </c>
      <c r="D57" s="23" t="s">
        <v>421</v>
      </c>
      <c r="E57" s="23" t="s">
        <v>496</v>
      </c>
      <c r="F57" s="23" t="s">
        <v>510</v>
      </c>
      <c r="G57" s="23"/>
      <c r="H57" s="23"/>
      <c r="I57" s="23"/>
      <c r="J57" s="23"/>
      <c r="K57" s="23"/>
      <c r="L57" s="23"/>
      <c r="M57" s="23"/>
      <c r="N57" s="23"/>
      <c r="O57" s="23"/>
      <c r="P57" s="23"/>
      <c r="Q57" s="23"/>
      <c r="R57" s="23"/>
      <c r="S57" s="23"/>
      <c r="T57" s="23"/>
      <c r="U57" s="23"/>
      <c r="V57" s="23"/>
      <c r="W57" s="23"/>
      <c r="X57" s="23"/>
      <c r="Y57" s="23"/>
      <c r="Z57" s="23"/>
    </row>
  </sheetData>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zoomScale="255" workbookViewId="0"/>
  </sheetViews>
  <sheetFormatPr baseColWidth="10" defaultColWidth="11.5" defaultRowHeight="13"/>
  <cols>
    <col min="1" max="26" width="61.83203125" customWidth="1"/>
    <col min="27" max="1023" width="14.5" customWidth="1"/>
    <col min="1024" max="1024" width="8.83203125" customWidth="1"/>
  </cols>
  <sheetData>
    <row r="1" spans="1:26">
      <c r="A1" s="9" t="s">
        <v>518</v>
      </c>
    </row>
    <row r="2" spans="1:26" ht="15.75" customHeight="1">
      <c r="A2" s="30" t="s">
        <v>519</v>
      </c>
      <c r="B2" s="23"/>
      <c r="C2" s="23"/>
      <c r="D2" s="23"/>
      <c r="E2" s="23"/>
      <c r="F2" s="23"/>
      <c r="G2" s="23"/>
      <c r="H2" s="23"/>
      <c r="I2" s="23"/>
      <c r="J2" s="23"/>
      <c r="K2" s="23"/>
      <c r="L2" s="23"/>
      <c r="M2" s="23"/>
      <c r="N2" s="23"/>
      <c r="O2" s="23"/>
      <c r="P2" s="23"/>
      <c r="Q2" s="23"/>
      <c r="R2" s="23"/>
      <c r="S2" s="23"/>
      <c r="T2" s="23"/>
      <c r="U2" s="23"/>
      <c r="V2" s="23"/>
      <c r="W2" s="23"/>
      <c r="X2" s="23"/>
      <c r="Y2" s="23"/>
      <c r="Z2" s="23"/>
    </row>
    <row r="3" spans="1:26" ht="28">
      <c r="A3" s="43" t="s">
        <v>520</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
      <c r="A5" s="23" t="s">
        <v>521</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522</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523</v>
      </c>
      <c r="B7" s="23"/>
      <c r="C7" s="23"/>
      <c r="D7" s="23"/>
      <c r="E7" s="23"/>
      <c r="F7" s="23"/>
      <c r="G7" s="23"/>
      <c r="H7" s="23"/>
      <c r="I7" s="23"/>
      <c r="J7" s="23"/>
      <c r="K7" s="23"/>
      <c r="L7" s="23"/>
      <c r="M7" s="23"/>
      <c r="N7" s="23"/>
      <c r="O7" s="23"/>
      <c r="P7" s="23"/>
      <c r="Q7" s="23"/>
      <c r="R7" s="23"/>
      <c r="S7" s="23"/>
      <c r="T7" s="23"/>
      <c r="U7" s="23"/>
      <c r="V7" s="23"/>
      <c r="W7" s="23"/>
      <c r="X7" s="23"/>
      <c r="Y7" s="23"/>
      <c r="Z7" s="23"/>
    </row>
    <row r="8" spans="1:26" ht="14">
      <c r="A8" s="23" t="s">
        <v>524</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525</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526</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527</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528</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529</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530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531</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532</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533</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
      <c r="A19" s="23" t="s">
        <v>534</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535</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0000000000000007" right="0.70000000000000007" top="0.75" bottom="0.75" header="0.51181102362204722" footer="0.51181102362204722"/>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
  <sheetViews>
    <sheetView zoomScale="208" workbookViewId="0"/>
  </sheetViews>
  <sheetFormatPr baseColWidth="10" defaultColWidth="11.5" defaultRowHeight="13"/>
  <cols>
    <col min="1" max="1" width="43" style="27" customWidth="1"/>
    <col min="2" max="2" width="48.33203125" style="23" customWidth="1"/>
    <col min="3" max="5" width="10.6640625" customWidth="1"/>
    <col min="6" max="6" width="13.1640625" customWidth="1"/>
    <col min="7" max="7" width="10.6640625" customWidth="1"/>
    <col min="8" max="8" width="12.1640625" customWidth="1"/>
    <col min="9" max="20" width="10.6640625" customWidth="1"/>
    <col min="21" max="1024" width="11.5" customWidth="1"/>
  </cols>
  <sheetData>
    <row r="1" spans="1:20">
      <c r="A1" s="29" t="s">
        <v>536</v>
      </c>
    </row>
    <row r="3" spans="1:20" ht="14">
      <c r="A3" s="29" t="s">
        <v>537</v>
      </c>
      <c r="B3" s="30" t="s">
        <v>538</v>
      </c>
      <c r="C3" s="27" t="s">
        <v>302</v>
      </c>
      <c r="D3" s="27" t="s">
        <v>312</v>
      </c>
      <c r="E3" s="27" t="s">
        <v>318</v>
      </c>
      <c r="F3" s="27" t="s">
        <v>323</v>
      </c>
      <c r="G3" s="27" t="s">
        <v>328</v>
      </c>
      <c r="H3" s="27" t="s">
        <v>333</v>
      </c>
      <c r="I3" s="27" t="s">
        <v>337</v>
      </c>
      <c r="J3" s="27" t="s">
        <v>341</v>
      </c>
      <c r="K3" s="27" t="s">
        <v>346</v>
      </c>
      <c r="L3" s="27" t="s">
        <v>350</v>
      </c>
      <c r="M3" s="27" t="s">
        <v>354</v>
      </c>
      <c r="N3" s="27" t="s">
        <v>358</v>
      </c>
      <c r="O3" s="27" t="s">
        <v>363</v>
      </c>
      <c r="P3" s="27" t="s">
        <v>368</v>
      </c>
      <c r="Q3" s="27" t="s">
        <v>372</v>
      </c>
      <c r="R3" s="27" t="s">
        <v>377</v>
      </c>
      <c r="S3" s="27" t="s">
        <v>382</v>
      </c>
      <c r="T3" s="27" t="s">
        <v>387</v>
      </c>
    </row>
    <row r="4" spans="1:20" ht="42">
      <c r="A4" s="27" t="s">
        <v>539</v>
      </c>
      <c r="B4" s="23" t="s">
        <v>540</v>
      </c>
      <c r="C4">
        <v>1</v>
      </c>
      <c r="D4">
        <v>1</v>
      </c>
      <c r="E4">
        <v>1</v>
      </c>
      <c r="F4">
        <v>1</v>
      </c>
      <c r="G4">
        <v>1</v>
      </c>
      <c r="H4">
        <v>1</v>
      </c>
      <c r="I4">
        <v>1</v>
      </c>
      <c r="J4">
        <v>1</v>
      </c>
      <c r="K4">
        <v>1</v>
      </c>
      <c r="L4">
        <v>1</v>
      </c>
      <c r="M4">
        <v>1</v>
      </c>
      <c r="N4">
        <v>1</v>
      </c>
      <c r="O4">
        <v>1</v>
      </c>
      <c r="P4">
        <v>1</v>
      </c>
      <c r="Q4">
        <v>1</v>
      </c>
      <c r="R4">
        <v>1</v>
      </c>
      <c r="S4">
        <v>1</v>
      </c>
      <c r="T4">
        <v>1</v>
      </c>
    </row>
    <row r="5" spans="1:20" ht="56">
      <c r="A5" s="27" t="s">
        <v>541</v>
      </c>
      <c r="B5" s="23" t="s">
        <v>542</v>
      </c>
      <c r="C5">
        <v>1</v>
      </c>
      <c r="D5">
        <v>1</v>
      </c>
      <c r="E5">
        <v>1</v>
      </c>
      <c r="F5">
        <v>1</v>
      </c>
      <c r="G5">
        <v>1</v>
      </c>
      <c r="H5">
        <v>1</v>
      </c>
      <c r="I5">
        <v>1</v>
      </c>
      <c r="J5">
        <v>1</v>
      </c>
      <c r="K5">
        <v>1</v>
      </c>
      <c r="L5">
        <v>1</v>
      </c>
      <c r="M5">
        <v>1</v>
      </c>
      <c r="N5">
        <v>1</v>
      </c>
      <c r="O5">
        <v>1</v>
      </c>
      <c r="P5">
        <v>1</v>
      </c>
      <c r="Q5">
        <v>1</v>
      </c>
      <c r="S5">
        <v>1</v>
      </c>
    </row>
    <row r="7" spans="1:20" ht="42">
      <c r="A7" s="27" t="s">
        <v>543</v>
      </c>
      <c r="B7" s="23" t="s">
        <v>544</v>
      </c>
      <c r="C7">
        <v>1</v>
      </c>
      <c r="D7">
        <v>1</v>
      </c>
      <c r="E7">
        <v>1</v>
      </c>
      <c r="G7">
        <v>1</v>
      </c>
      <c r="H7">
        <v>1</v>
      </c>
      <c r="I7">
        <v>1</v>
      </c>
      <c r="J7">
        <v>1</v>
      </c>
      <c r="K7">
        <v>1</v>
      </c>
      <c r="L7">
        <v>1</v>
      </c>
      <c r="M7">
        <v>1</v>
      </c>
      <c r="N7">
        <v>1</v>
      </c>
      <c r="O7">
        <v>1</v>
      </c>
      <c r="P7">
        <v>1</v>
      </c>
      <c r="Q7">
        <v>1</v>
      </c>
      <c r="R7">
        <v>1</v>
      </c>
      <c r="S7">
        <v>1</v>
      </c>
      <c r="T7">
        <v>1</v>
      </c>
    </row>
    <row r="8" spans="1:20" ht="42">
      <c r="A8" s="27" t="s">
        <v>545</v>
      </c>
      <c r="B8" s="23" t="s">
        <v>546</v>
      </c>
      <c r="C8">
        <v>1</v>
      </c>
      <c r="D8">
        <v>1</v>
      </c>
      <c r="E8">
        <v>1</v>
      </c>
      <c r="G8">
        <v>1</v>
      </c>
      <c r="H8">
        <v>1</v>
      </c>
      <c r="I8">
        <v>1</v>
      </c>
      <c r="J8">
        <v>1</v>
      </c>
      <c r="K8">
        <v>1</v>
      </c>
      <c r="L8">
        <v>1</v>
      </c>
      <c r="M8">
        <v>1</v>
      </c>
      <c r="N8">
        <v>1</v>
      </c>
      <c r="O8">
        <v>1</v>
      </c>
      <c r="P8">
        <v>1</v>
      </c>
      <c r="Q8">
        <v>1</v>
      </c>
      <c r="R8">
        <v>1</v>
      </c>
      <c r="S8">
        <v>1</v>
      </c>
    </row>
    <row r="9" spans="1:20" ht="42">
      <c r="A9" s="27" t="s">
        <v>547</v>
      </c>
      <c r="B9" s="23" t="s">
        <v>548</v>
      </c>
      <c r="C9">
        <v>1</v>
      </c>
      <c r="D9">
        <v>1</v>
      </c>
      <c r="E9">
        <v>1</v>
      </c>
      <c r="G9">
        <v>1</v>
      </c>
      <c r="H9">
        <v>1</v>
      </c>
      <c r="I9">
        <v>1</v>
      </c>
      <c r="J9">
        <v>1</v>
      </c>
      <c r="K9">
        <v>1</v>
      </c>
      <c r="L9">
        <v>1</v>
      </c>
      <c r="M9">
        <v>1</v>
      </c>
      <c r="N9">
        <v>1</v>
      </c>
      <c r="O9">
        <v>1</v>
      </c>
      <c r="P9">
        <v>1</v>
      </c>
      <c r="Q9">
        <v>1</v>
      </c>
      <c r="S9">
        <v>1</v>
      </c>
    </row>
    <row r="10" spans="1:20" ht="28">
      <c r="A10" s="23" t="s">
        <v>549</v>
      </c>
      <c r="B10" s="23" t="s">
        <v>550</v>
      </c>
      <c r="C10">
        <v>1</v>
      </c>
      <c r="D10">
        <v>1</v>
      </c>
      <c r="E10">
        <v>1</v>
      </c>
      <c r="G10">
        <v>1</v>
      </c>
      <c r="H10">
        <v>1</v>
      </c>
      <c r="I10">
        <v>1</v>
      </c>
      <c r="J10">
        <v>1</v>
      </c>
      <c r="K10">
        <v>1</v>
      </c>
      <c r="L10">
        <v>1</v>
      </c>
      <c r="M10">
        <v>1</v>
      </c>
      <c r="N10">
        <v>1</v>
      </c>
      <c r="O10">
        <v>1</v>
      </c>
      <c r="P10">
        <v>1</v>
      </c>
      <c r="S10">
        <v>1</v>
      </c>
    </row>
    <row r="11" spans="1:20" ht="28">
      <c r="A11" s="27" t="s">
        <v>551</v>
      </c>
      <c r="B11" s="23" t="s">
        <v>552</v>
      </c>
      <c r="C11">
        <v>1</v>
      </c>
      <c r="D11">
        <v>1</v>
      </c>
      <c r="E11">
        <v>1</v>
      </c>
      <c r="F11">
        <v>1</v>
      </c>
      <c r="H11">
        <v>1</v>
      </c>
      <c r="I11">
        <v>1</v>
      </c>
      <c r="J11">
        <v>1</v>
      </c>
      <c r="K11">
        <v>1</v>
      </c>
      <c r="L11">
        <v>1</v>
      </c>
      <c r="M11">
        <v>1</v>
      </c>
      <c r="N11">
        <v>1</v>
      </c>
      <c r="O11">
        <v>1</v>
      </c>
      <c r="P11">
        <v>1</v>
      </c>
      <c r="S11">
        <v>1</v>
      </c>
    </row>
    <row r="12" spans="1:20" ht="28">
      <c r="A12" s="27" t="s">
        <v>553</v>
      </c>
      <c r="B12" s="23" t="s">
        <v>554</v>
      </c>
      <c r="C12">
        <v>1</v>
      </c>
      <c r="D12">
        <v>1</v>
      </c>
      <c r="E12">
        <v>1</v>
      </c>
      <c r="F12">
        <v>1</v>
      </c>
      <c r="H12">
        <v>1</v>
      </c>
      <c r="I12">
        <v>1</v>
      </c>
      <c r="J12">
        <v>1</v>
      </c>
      <c r="K12">
        <v>1</v>
      </c>
      <c r="L12">
        <v>1</v>
      </c>
      <c r="M12">
        <v>1</v>
      </c>
      <c r="N12">
        <v>1</v>
      </c>
      <c r="O12">
        <v>1</v>
      </c>
      <c r="P12">
        <v>1</v>
      </c>
      <c r="Q12">
        <v>1</v>
      </c>
      <c r="R12">
        <v>1</v>
      </c>
      <c r="S12">
        <v>1</v>
      </c>
      <c r="T12">
        <v>1</v>
      </c>
    </row>
    <row r="13" spans="1:20" ht="42">
      <c r="A13" s="27" t="s">
        <v>555</v>
      </c>
      <c r="B13" s="23" t="s">
        <v>556</v>
      </c>
      <c r="C13">
        <v>1</v>
      </c>
      <c r="D13">
        <v>1</v>
      </c>
      <c r="E13">
        <v>1</v>
      </c>
      <c r="G13">
        <v>1</v>
      </c>
      <c r="H13">
        <v>1</v>
      </c>
      <c r="I13">
        <v>1</v>
      </c>
      <c r="J13">
        <v>1</v>
      </c>
      <c r="K13">
        <v>1</v>
      </c>
      <c r="L13">
        <v>1</v>
      </c>
      <c r="M13">
        <v>1</v>
      </c>
      <c r="N13">
        <v>1</v>
      </c>
      <c r="O13">
        <v>1</v>
      </c>
      <c r="P13">
        <v>1</v>
      </c>
      <c r="S13">
        <v>1</v>
      </c>
    </row>
    <row r="14" spans="1:20" ht="28">
      <c r="A14" s="27" t="s">
        <v>557</v>
      </c>
      <c r="B14" s="23" t="s">
        <v>558</v>
      </c>
      <c r="D14">
        <v>1</v>
      </c>
      <c r="E14">
        <v>1</v>
      </c>
      <c r="F14">
        <v>1</v>
      </c>
      <c r="G14">
        <v>1</v>
      </c>
      <c r="L14">
        <v>1</v>
      </c>
      <c r="M14">
        <v>1</v>
      </c>
      <c r="S14">
        <v>1</v>
      </c>
    </row>
    <row r="15" spans="1:20" ht="28">
      <c r="A15" s="27" t="s">
        <v>559</v>
      </c>
      <c r="B15" s="23" t="s">
        <v>560</v>
      </c>
      <c r="D15">
        <v>1</v>
      </c>
      <c r="E15">
        <v>1</v>
      </c>
      <c r="F15">
        <v>1</v>
      </c>
      <c r="G15">
        <v>1</v>
      </c>
      <c r="L15">
        <v>1</v>
      </c>
      <c r="M15">
        <v>1</v>
      </c>
      <c r="S15">
        <v>1</v>
      </c>
    </row>
    <row r="16" spans="1:20" ht="14">
      <c r="A16" s="27" t="s">
        <v>561</v>
      </c>
      <c r="B16" s="23" t="s">
        <v>562</v>
      </c>
      <c r="D16">
        <v>1</v>
      </c>
      <c r="E16">
        <v>1</v>
      </c>
      <c r="S16">
        <v>1</v>
      </c>
    </row>
    <row r="17" spans="1:20" ht="42">
      <c r="A17" s="27" t="s">
        <v>563</v>
      </c>
      <c r="B17" s="23" t="s">
        <v>564</v>
      </c>
      <c r="C17">
        <v>1</v>
      </c>
      <c r="D17">
        <v>1</v>
      </c>
      <c r="E17">
        <v>1</v>
      </c>
      <c r="G17">
        <v>1</v>
      </c>
      <c r="H17">
        <v>1</v>
      </c>
      <c r="I17">
        <v>1</v>
      </c>
      <c r="J17">
        <v>1</v>
      </c>
      <c r="K17">
        <v>1</v>
      </c>
      <c r="L17">
        <v>1</v>
      </c>
      <c r="M17">
        <v>1</v>
      </c>
      <c r="N17">
        <v>1</v>
      </c>
      <c r="O17">
        <v>1</v>
      </c>
      <c r="P17">
        <v>1</v>
      </c>
      <c r="Q17">
        <v>1</v>
      </c>
      <c r="R17">
        <v>1</v>
      </c>
      <c r="S17">
        <v>1</v>
      </c>
      <c r="T17">
        <v>1</v>
      </c>
    </row>
    <row r="18" spans="1:20" ht="28">
      <c r="A18" s="27" t="s">
        <v>565</v>
      </c>
      <c r="B18" s="23" t="s">
        <v>566</v>
      </c>
      <c r="C18">
        <v>1</v>
      </c>
      <c r="D18">
        <v>1</v>
      </c>
      <c r="E18">
        <v>1</v>
      </c>
      <c r="G18">
        <v>1</v>
      </c>
      <c r="H18">
        <v>1</v>
      </c>
      <c r="I18">
        <v>1</v>
      </c>
      <c r="J18">
        <v>1</v>
      </c>
      <c r="K18">
        <v>1</v>
      </c>
      <c r="L18">
        <v>1</v>
      </c>
      <c r="M18">
        <v>1</v>
      </c>
      <c r="N18">
        <v>1</v>
      </c>
      <c r="O18">
        <v>1</v>
      </c>
      <c r="P18">
        <v>1</v>
      </c>
      <c r="Q18">
        <v>1</v>
      </c>
      <c r="R18">
        <v>1</v>
      </c>
      <c r="S18">
        <v>1</v>
      </c>
    </row>
    <row r="19" spans="1:20" ht="28">
      <c r="A19" s="27" t="s">
        <v>567</v>
      </c>
      <c r="B19" s="23" t="s">
        <v>568</v>
      </c>
      <c r="C19">
        <v>1</v>
      </c>
      <c r="D19">
        <v>1</v>
      </c>
      <c r="E19">
        <v>1</v>
      </c>
      <c r="G19">
        <v>1</v>
      </c>
      <c r="H19">
        <v>1</v>
      </c>
      <c r="I19">
        <v>1</v>
      </c>
      <c r="J19">
        <v>1</v>
      </c>
      <c r="K19">
        <v>1</v>
      </c>
      <c r="L19">
        <v>1</v>
      </c>
      <c r="M19">
        <v>1</v>
      </c>
      <c r="N19">
        <v>1</v>
      </c>
      <c r="O19">
        <v>1</v>
      </c>
      <c r="P19">
        <v>1</v>
      </c>
      <c r="Q19">
        <v>1</v>
      </c>
      <c r="R19">
        <v>1</v>
      </c>
      <c r="S19">
        <v>1</v>
      </c>
    </row>
  </sheetData>
  <pageMargins left="0.74999999999999989" right="0.74999999999999989"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60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Start_Here</vt:lpstr>
      <vt:lpstr>Policy</vt:lpstr>
      <vt:lpstr>1_-_Roles</vt:lpstr>
      <vt:lpstr>2_-_Licenses</vt:lpstr>
      <vt:lpstr>3_-_Code_Acceptance</vt:lpstr>
      <vt:lpstr>4_-_Incident</vt:lpstr>
      <vt:lpstr>5_-_Training_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Andrew Katz</cp:lastModifiedBy>
  <cp:revision>19</cp:revision>
  <dcterms:created xsi:type="dcterms:W3CDTF">2019-05-03T11:10:14Z</dcterms:created>
  <dcterms:modified xsi:type="dcterms:W3CDTF">2024-12-16T12:41:15Z</dcterms:modified>
</cp:coreProperties>
</file>