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EE9E40A7-BE5D-3F47-9253-3D5C4F9B9584}" xr6:coauthVersionLast="47" xr6:coauthVersionMax="47" xr10:uidLastSave="{00000000-0000-0000-0000-000000000000}"/>
  <bookViews>
    <workbookView xWindow="-1120" yWindow="460" windowWidth="24240" windowHeight="13140" tabRatio="1000" activeTab="10" xr2:uid="{00000000-000D-0000-FFFF-FFFF00000000}"/>
  </bookViews>
  <sheets>
    <sheet name="1" sheetId="6" r:id="rId1"/>
    <sheet name="2" sheetId="7" r:id="rId2"/>
    <sheet name="4-3" sheetId="8" r:id="rId3"/>
    <sheet name="6-5" sheetId="9" r:id="rId4"/>
    <sheet name="8-7" sheetId="10" r:id="rId5"/>
    <sheet name="9" sheetId="17" r:id="rId6"/>
    <sheet name="10" sheetId="12" r:id="rId7"/>
    <sheet name="11" sheetId="13" r:id="rId8"/>
    <sheet name="12" sheetId="14" r:id="rId9"/>
    <sheet name="13" sheetId="15" r:id="rId10"/>
    <sheet name="sheet1" sheetId="19" r:id="rId11"/>
    <sheet name="15" sheetId="141" r:id="rId12"/>
    <sheet name="16" sheetId="142" r:id="rId13"/>
    <sheet name="17" sheetId="145" r:id="rId14"/>
    <sheet name="18" sheetId="146" r:id="rId15"/>
    <sheet name="19" sheetId="148" r:id="rId16"/>
    <sheet name="20" sheetId="150" r:id="rId17"/>
    <sheet name="21" sheetId="151" r:id="rId18"/>
    <sheet name="22" sheetId="155" r:id="rId19"/>
    <sheet name="23" sheetId="157" r:id="rId20"/>
    <sheet name="24" sheetId="159" r:id="rId21"/>
    <sheet name="25" sheetId="40" r:id="rId22"/>
    <sheet name="26" sheetId="41" r:id="rId23"/>
    <sheet name="27" sheetId="42" r:id="rId24"/>
    <sheet name="28" sheetId="43" r:id="rId25"/>
    <sheet name="29" sheetId="44" r:id="rId26"/>
    <sheet name="30" sheetId="46" r:id="rId27"/>
    <sheet name="31" sheetId="45" r:id="rId28"/>
    <sheet name="32" sheetId="47" r:id="rId29"/>
    <sheet name="33" sheetId="48" r:id="rId30"/>
    <sheet name="34" sheetId="49" r:id="rId31"/>
    <sheet name="35" sheetId="50" r:id="rId32"/>
    <sheet name="36" sheetId="51" r:id="rId33"/>
    <sheet name="37" sheetId="52" r:id="rId34"/>
    <sheet name="38" sheetId="53" r:id="rId35"/>
    <sheet name="39" sheetId="54" r:id="rId36"/>
    <sheet name="41-40" sheetId="58" r:id="rId37"/>
    <sheet name="43-42" sheetId="61" r:id="rId38"/>
    <sheet name="45-44" sheetId="63" r:id="rId39"/>
    <sheet name="46" sheetId="64" r:id="rId40"/>
    <sheet name="47" sheetId="109" r:id="rId41"/>
    <sheet name="48" sheetId="161" r:id="rId42"/>
    <sheet name="49" sheetId="160" r:id="rId43"/>
    <sheet name="50" sheetId="163" r:id="rId44"/>
  </sheets>
  <definedNames>
    <definedName name="_xlnm.Print_Area" localSheetId="0">'1'!$A$1:$C$18</definedName>
    <definedName name="_xlnm.Print_Area" localSheetId="6">'10'!$A$1:$E$8</definedName>
    <definedName name="_xlnm.Print_Area" localSheetId="7">'11'!$A$1:$F$11</definedName>
    <definedName name="_xlnm.Print_Area" localSheetId="8">'12'!$A$1:$F$9</definedName>
    <definedName name="_xlnm.Print_Area" localSheetId="9">'13'!$A$1:$E$9</definedName>
    <definedName name="_xlnm.Print_Area" localSheetId="11">'15'!$A$1:$D$17</definedName>
    <definedName name="_xlnm.Print_Area" localSheetId="12">'16'!$A$1:$H$19</definedName>
    <definedName name="_xlnm.Print_Area" localSheetId="13">'17'!$A$1:$D$15</definedName>
    <definedName name="_xlnm.Print_Area" localSheetId="14">'18'!$A$1:$H$16</definedName>
    <definedName name="_xlnm.Print_Area" localSheetId="15">'19'!$A$1:$D$7</definedName>
    <definedName name="_xlnm.Print_Area" localSheetId="1">'2'!$A$1:$K$19</definedName>
    <definedName name="_xlnm.Print_Area" localSheetId="16">'20'!$A$1:$F$17</definedName>
    <definedName name="_xlnm.Print_Area" localSheetId="17">'21'!$A$1:$H$17</definedName>
    <definedName name="_xlnm.Print_Area" localSheetId="21">'25'!$A$1:$C$17</definedName>
    <definedName name="_xlnm.Print_Area" localSheetId="22">'26'!$A$1:$F$16</definedName>
    <definedName name="_xlnm.Print_Area" localSheetId="31">'35'!$A$1:$C$16</definedName>
    <definedName name="_xlnm.Print_Area" localSheetId="33">'37'!$A$1:$C$16</definedName>
    <definedName name="_xlnm.Print_Area" localSheetId="2">'4-3'!$A$1:$M$53</definedName>
    <definedName name="_xlnm.Print_Area" localSheetId="37">'43-42'!$A$1:$E$33</definedName>
    <definedName name="_xlnm.Print_Area" localSheetId="38">'45-44'!$A$1:$F$34</definedName>
    <definedName name="_xlnm.Print_Area" localSheetId="39">'46'!$A$1:$C$17</definedName>
    <definedName name="_xlnm.Print_Area" localSheetId="40">'47'!$A$1:$E$16</definedName>
    <definedName name="_xlnm.Print_Area" localSheetId="3">'6-5'!$A$1:$H$38</definedName>
    <definedName name="_xlnm.Print_Area" localSheetId="4">'8-7'!$A$1:$O$37</definedName>
    <definedName name="_xlnm.Print_Area" localSheetId="5">'9'!$A$1:$I$17</definedName>
    <definedName name="_xlnm.Print_Area" localSheetId="10">sheet1!$A$1:$E$19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50" l="1"/>
  <c r="E5" i="109" l="1"/>
  <c r="E6" i="109"/>
  <c r="E7" i="109"/>
  <c r="E8" i="109"/>
  <c r="E9" i="109"/>
  <c r="E10" i="109"/>
  <c r="E11" i="109"/>
  <c r="E12" i="109"/>
  <c r="E13" i="109"/>
  <c r="E14" i="109"/>
  <c r="E15" i="109"/>
  <c r="E16" i="109"/>
  <c r="C5" i="109"/>
  <c r="C6" i="109"/>
  <c r="C7" i="109"/>
  <c r="C8" i="109"/>
  <c r="C9" i="109"/>
  <c r="C10" i="109"/>
  <c r="C11" i="109"/>
  <c r="C12" i="109"/>
  <c r="C13" i="109"/>
  <c r="C14" i="109"/>
  <c r="C15" i="109"/>
  <c r="C16" i="109"/>
  <c r="E4" i="109"/>
  <c r="C4" i="109"/>
  <c r="C5" i="41"/>
  <c r="C6" i="41"/>
  <c r="C7" i="41"/>
  <c r="C8" i="41"/>
  <c r="C9" i="41"/>
  <c r="C10" i="41"/>
  <c r="C11" i="41"/>
  <c r="C12" i="41"/>
  <c r="C13" i="41"/>
  <c r="C14" i="41"/>
  <c r="C15" i="41"/>
  <c r="C16" i="41"/>
  <c r="E5" i="41"/>
  <c r="E6" i="41"/>
  <c r="E7" i="41"/>
  <c r="E8" i="41"/>
  <c r="E9" i="41"/>
  <c r="E10" i="41"/>
  <c r="E11" i="41"/>
  <c r="E12" i="41"/>
  <c r="E13" i="41"/>
  <c r="E14" i="41"/>
  <c r="E15" i="41"/>
  <c r="E16" i="41"/>
  <c r="E4" i="41"/>
  <c r="C4" i="41"/>
  <c r="E6" i="150"/>
  <c r="E7" i="150"/>
  <c r="E8" i="150"/>
  <c r="E9" i="150"/>
  <c r="E10" i="150"/>
  <c r="E11" i="150"/>
  <c r="E12" i="150"/>
  <c r="E13" i="150"/>
  <c r="E14" i="150"/>
  <c r="E15" i="150"/>
  <c r="E16" i="150"/>
  <c r="E17" i="150"/>
  <c r="E5" i="150"/>
  <c r="C6" i="150"/>
  <c r="C7" i="150"/>
  <c r="C8" i="150"/>
  <c r="C9" i="150"/>
  <c r="C10" i="150"/>
  <c r="C11" i="150"/>
  <c r="C12" i="150"/>
  <c r="C13" i="150"/>
  <c r="C14" i="150"/>
  <c r="C15" i="150"/>
  <c r="C16" i="150"/>
  <c r="C17" i="150"/>
</calcChain>
</file>

<file path=xl/sharedStrings.xml><?xml version="1.0" encoding="utf-8"?>
<sst xmlns="http://schemas.openxmlformats.org/spreadsheetml/2006/main" count="1034" uniqueCount="276">
  <si>
    <t>المناطق الإدارية
Administrative Area</t>
  </si>
  <si>
    <t>الرياض
Riyadh</t>
  </si>
  <si>
    <t>مكة المكرمة
Makkah</t>
  </si>
  <si>
    <t>المدينة المنورة
Madinah</t>
  </si>
  <si>
    <t>القصيم
Qassim</t>
  </si>
  <si>
    <t>الشرقية
Easte. Prov.</t>
  </si>
  <si>
    <t>عسير
Asir</t>
  </si>
  <si>
    <t>تبوك
Tabuk</t>
  </si>
  <si>
    <t>حائل
Hail</t>
  </si>
  <si>
    <t>الحدود الشمالية
North.Bord.</t>
  </si>
  <si>
    <t>جازان
Jazan</t>
  </si>
  <si>
    <t>نجران
Najran</t>
  </si>
  <si>
    <t>الباحة
AL - Baha</t>
  </si>
  <si>
    <t>الجوف
AL - Jouf</t>
  </si>
  <si>
    <t>الإجمالي
Total</t>
  </si>
  <si>
    <t>إناث
Female</t>
  </si>
  <si>
    <t>ذكور
Male</t>
  </si>
  <si>
    <t>المجموع
Total</t>
  </si>
  <si>
    <t>أمي
Illiterate</t>
  </si>
  <si>
    <t>يقرأ ويكتب
Read &amp; Write</t>
  </si>
  <si>
    <t>الإبتدائية 
Primary</t>
  </si>
  <si>
    <t>المتوسطة 
Intermediate</t>
  </si>
  <si>
    <t>الثانوية أو مايعادلها
Secondary or Equivalent</t>
  </si>
  <si>
    <t>دبلوم دون الجامعة
Diploma</t>
  </si>
  <si>
    <t xml:space="preserve">بكالوريوس أو ليسانس
Bachelor Degree </t>
  </si>
  <si>
    <t xml:space="preserve">دبلوم عالي/ ماجستير
Higher Diploma / Master </t>
  </si>
  <si>
    <t>دكتوراه
Doctorate</t>
  </si>
  <si>
    <t>لم يتزوج أبدا
Never Married</t>
  </si>
  <si>
    <t>مطلق
Divorced</t>
  </si>
  <si>
    <t>أرمل
Widowed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</si>
  <si>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</si>
  <si>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</si>
  <si>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</si>
  <si>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</si>
  <si>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</si>
  <si>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</si>
  <si>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</si>
  <si>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</si>
  <si>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</si>
  <si>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</si>
  <si>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65+</t>
  </si>
  <si>
    <t>فيلا
Villa</t>
  </si>
  <si>
    <t>دور في فيلا
Storey in Villa</t>
  </si>
  <si>
    <t>منزل شعبي
Traditional house</t>
  </si>
  <si>
    <t>دور في منزل شعبي
Storey in traditional house</t>
  </si>
  <si>
    <t>شقة
Apartment</t>
  </si>
  <si>
    <t>اخرى
Other</t>
  </si>
  <si>
    <t>نوع السكن
Type of Housing</t>
  </si>
  <si>
    <t>إيجار
Rent</t>
  </si>
  <si>
    <t>ملك
Ownership</t>
  </si>
  <si>
    <t>أقل من 300</t>
  </si>
  <si>
    <t>300-499</t>
  </si>
  <si>
    <t>500-700</t>
  </si>
  <si>
    <t>أكثر من 700</t>
  </si>
  <si>
    <t xml:space="preserve">فئات العمر
Age </t>
  </si>
  <si>
    <t>مقدم من صاحب العمل
Provided by the Employer</t>
  </si>
  <si>
    <t>المناطق الإدارية
 Administrative area</t>
  </si>
  <si>
    <t>سعودي Saudi</t>
  </si>
  <si>
    <t>الرباض 
Riyadh</t>
  </si>
  <si>
    <t>مكة المكرمة 
Makkah</t>
  </si>
  <si>
    <t>المدينة المنورة 
Madinah</t>
  </si>
  <si>
    <t>المنطقة الشرقية 
Easte. Prov</t>
  </si>
  <si>
    <t>عسير 
Asir</t>
  </si>
  <si>
    <t>تبوك 
Tabuk</t>
  </si>
  <si>
    <t>حائل 
Hail</t>
  </si>
  <si>
    <t>الحدود الشمالية
North. Bord.</t>
  </si>
  <si>
    <t>نجران 
Najran</t>
  </si>
  <si>
    <t>الباحة 
Al-Baha</t>
  </si>
  <si>
    <t xml:space="preserve">الجوف 
Al-Jouf </t>
  </si>
  <si>
    <t>الإجمالي الكلي
Total</t>
  </si>
  <si>
    <t>ذكور 
Male</t>
  </si>
  <si>
    <t>إناث 
Female</t>
  </si>
  <si>
    <t>المجموع 
Total</t>
  </si>
  <si>
    <t>متوسط الإنفاق الشهري للأسرة حسب مجموعة الإنفاق وجنسية رئيس الأسرة</t>
  </si>
  <si>
    <t>مجموعة الإنفاق الرئيسية
Major Expenditure Group</t>
  </si>
  <si>
    <t>الأغذية والمشروبات
 Food And Beverages</t>
  </si>
  <si>
    <t>التبغ
 Tobacco</t>
  </si>
  <si>
    <t>الأقمشة والملابس والاحذية
 Fabric, Apparel and Footwear</t>
  </si>
  <si>
    <t>تأثيث وتجهيزات المنزل
 Furniture and Furnishings</t>
  </si>
  <si>
    <t>الصحة
Health</t>
  </si>
  <si>
    <t>النقل
 Transport</t>
  </si>
  <si>
    <t>الإتصالات
 Communications</t>
  </si>
  <si>
    <t>الترفيه والثقافية
 Recreation and Culture</t>
  </si>
  <si>
    <t xml:space="preserve">التعليم
 Education </t>
  </si>
  <si>
    <t>المطاعم والفنادق
 Restaurants and Hotels</t>
  </si>
  <si>
    <t>السلع والخدمات الشخصية المتنوعة
 Miscellaneous Personal Goods and Services</t>
  </si>
  <si>
    <t>نوع الحيازة
Type of Housing</t>
  </si>
  <si>
    <t>%</t>
  </si>
  <si>
    <t>نوع الحيازة
Type of Tenure</t>
  </si>
  <si>
    <t>متوسط الإنفاق
Average of Expenditure</t>
  </si>
  <si>
    <t>فئات العمر
Age</t>
  </si>
  <si>
    <t>القصيم 
Qassim</t>
  </si>
  <si>
    <t>القصيم  
Qassim</t>
  </si>
  <si>
    <t>حجم الإسرة
 Household Size</t>
  </si>
  <si>
    <t>الإجمالي 
Total</t>
  </si>
  <si>
    <t>متزوج
Married</t>
  </si>
  <si>
    <t xml:space="preserve">نوع المسكن 
Type of Housing </t>
  </si>
  <si>
    <t xml:space="preserve">الإجمالي 
Total </t>
  </si>
  <si>
    <t>سعودي
 Saudi</t>
  </si>
  <si>
    <t>الرياض 
Riyadh</t>
  </si>
  <si>
    <t>الأغذية والمشروبات
  Food And Beverages</t>
  </si>
  <si>
    <t xml:space="preserve">الإجمالي
Total </t>
  </si>
  <si>
    <t>سعودي 
Saudi</t>
  </si>
  <si>
    <t>متوسط الإنفاق الشهري للأسرة حسب مجموعات الإنفاق الرئيسية ومساحة المسكن</t>
  </si>
  <si>
    <t>متوسط الإنفاق الشهري للأسرة السعودية حسب مجموعات الإنفاق الرئيسية ومساحة المسكن</t>
  </si>
  <si>
    <t>متوسط الإنفاق الشهري للأسرة السعودية حسب مجموعات الإنفاق الرئيسة وحجم الأسرة</t>
  </si>
  <si>
    <t>متوسط الإنفاق الشهري للأسرة حسب مجموعات الإنفاق الرئيسة وحجم الأسرة</t>
  </si>
  <si>
    <t>الإجمالي
 Total</t>
  </si>
  <si>
    <t>فئات الانفاق للأسرة السعودية حسب مجموعات الإنفاق الرئيسية</t>
  </si>
  <si>
    <t>فئات الانفاق للأسرة حسب مجموعات الإنفاق الرئيسية</t>
  </si>
  <si>
    <t>الأغذية والمشروبات
Food And Beverages</t>
  </si>
  <si>
    <t>الخبز و الحبوب
Cereals and Cereal Products</t>
  </si>
  <si>
    <t>اللحوم والدواجن 
Meat and Poultry</t>
  </si>
  <si>
    <t>السمك و طعام البحر
Fish and Crustaceans</t>
  </si>
  <si>
    <t>الحليب ومنتجاته والبيض
Dairy Products and Eggs</t>
  </si>
  <si>
    <t>الزيوت والدهون
Oils and Fats</t>
  </si>
  <si>
    <t>الفواكه والمكسرات
Fruits and Nuts</t>
  </si>
  <si>
    <t>الخضار
Vegetables</t>
  </si>
  <si>
    <t>السكر والمربى والعسل والشكولاته والحلويات
Sugar,Jam, Honey,Chocolate and Confectionary</t>
  </si>
  <si>
    <t>منتجات غذائية غير مصنفة في مكان آخر
Food Products n.e.c.</t>
  </si>
  <si>
    <t>القهوة والشاي والكاكاو وما شابهها
Coffee, Tea and Cocoa</t>
  </si>
  <si>
    <t>المياه المعدنية والمرطبات والعصيرات
Mineral Waters,Soft Drinks and Juices</t>
  </si>
  <si>
    <t>التبغ
Tobacco</t>
  </si>
  <si>
    <t>الـتــبــغ 
Tobacco</t>
  </si>
  <si>
    <t>الملابس والأحذية
Apparel and footwear</t>
  </si>
  <si>
    <t xml:space="preserve"> الخدمات المنزلية والأسرية
Domestic Services and household</t>
  </si>
  <si>
    <t>خدمات المستشفيات 
Hospital Servics</t>
  </si>
  <si>
    <t xml:space="preserve">النقـل 
Transport  </t>
  </si>
  <si>
    <t xml:space="preserve">الاتصالات
Communications </t>
  </si>
  <si>
    <t>الترفيه والثقافة
Recreation and Culture</t>
  </si>
  <si>
    <t>عروض العطلات والسياحة
Package Holidays</t>
  </si>
  <si>
    <t xml:space="preserve">التعليم
Education </t>
  </si>
  <si>
    <t>المطاعم والفنادق
Restaurants and Hotels' Services</t>
  </si>
  <si>
    <t>خدمات الفنادق والشقق المفروشه
Accomodation and Furnished Services</t>
  </si>
  <si>
    <t>السلع والخدمات الشخصية المتنوعة
Miscellaneous Personal Goods and Services</t>
  </si>
  <si>
    <t>الخدمات الاجتماعية
Social Service</t>
  </si>
  <si>
    <t>التأمين على المسكن
House Insurance</t>
  </si>
  <si>
    <t>التأمين المتصل بالنقل
Transport Insurance</t>
  </si>
  <si>
    <t>أنواع أخرى من التأمين
Other Insurance</t>
  </si>
  <si>
    <t>الخدمات البنكية
Banking Fees</t>
  </si>
  <si>
    <t>خدمات أخرى غير مصنفة في مكان آخر
Other Financial Services</t>
  </si>
  <si>
    <t>سعودي
Saudi</t>
  </si>
  <si>
    <t>1-2</t>
  </si>
  <si>
    <t>3-4</t>
  </si>
  <si>
    <t>5+</t>
  </si>
  <si>
    <t>متوسط دخل الاسرة السعودية الشهري حسب المناطق الإدارية والمستوى التعليمي لرئيس الأسرة</t>
  </si>
  <si>
    <t>متوسط دخل الاسرة الشهري حسب المناطق الإدارية والمستوى التعليمي لرئيس الأسرة</t>
  </si>
  <si>
    <t>متوسط دخل الاسرة السعودية الشهري حسب المناطق الإدارية وفئات العمر لرئيس الأسرة</t>
  </si>
  <si>
    <t>متوسط دخل الاسرة الشهري حسب المناطق الإدارية وفئات العمر لرئيس الأسرة</t>
  </si>
  <si>
    <t>مجموعة الإنفاق الرئيسة
Major Expenditure Group</t>
  </si>
  <si>
    <t xml:space="preserve">متوسط الدخل الشهري للأسرة حسب المناطق الإدارية </t>
  </si>
  <si>
    <t>جدول 1</t>
  </si>
  <si>
    <t>جدول 2</t>
  </si>
  <si>
    <t>جدول 3</t>
  </si>
  <si>
    <t>جدول 4</t>
  </si>
  <si>
    <t>جدول 5</t>
  </si>
  <si>
    <t>جدول 6</t>
  </si>
  <si>
    <t>جدول 7</t>
  </si>
  <si>
    <t>جدول 8</t>
  </si>
  <si>
    <t>جدول 9</t>
  </si>
  <si>
    <t>جدول 10</t>
  </si>
  <si>
    <t>جدول 11</t>
  </si>
  <si>
    <t>متوسط دخل الأسرة حسب حجم الأسرة</t>
  </si>
  <si>
    <t>جدول 12</t>
  </si>
  <si>
    <t>متوسط دخل الأسرة حسب نوع المسكن</t>
  </si>
  <si>
    <t>جدول 13</t>
  </si>
  <si>
    <t>متوسط دخل الأسرة حسب مساحة المسكن</t>
  </si>
  <si>
    <t>مساحة المسكن
Housing area</t>
  </si>
  <si>
    <t>متوسط الدخل الشهري للفرد حسب المناطق الإدارية والجنس</t>
  </si>
  <si>
    <t>جدول 16</t>
  </si>
  <si>
    <t>متوسط الإنفاق الشهري للأسرة حسب المناطق الإدارية</t>
  </si>
  <si>
    <t>جدول 17</t>
  </si>
  <si>
    <t>جدول 18</t>
  </si>
  <si>
    <t>جدول 19</t>
  </si>
  <si>
    <t>متوسط الإنفاق الشهري للأسرة حسب فئات العمر لرئيس الأسرة</t>
  </si>
  <si>
    <t>جدول 20</t>
  </si>
  <si>
    <t>جدول 21</t>
  </si>
  <si>
    <t>جدول 22</t>
  </si>
  <si>
    <t>جدول 23</t>
  </si>
  <si>
    <t>متوسط الإنفاق الشهري للأسرة حسب حجم الأسرة</t>
  </si>
  <si>
    <t>جدول 24</t>
  </si>
  <si>
    <t>جدول 25</t>
  </si>
  <si>
    <t>جدول 26</t>
  </si>
  <si>
    <t>جدول 27</t>
  </si>
  <si>
    <t>متوسط الإنفاق الشهري للأسرة حسب مجموعة الإنفاق الرئيسة وجنس رئيس الأسرة</t>
  </si>
  <si>
    <t>جدول 28</t>
  </si>
  <si>
    <t>جدول 29</t>
  </si>
  <si>
    <t>جدول 30</t>
  </si>
  <si>
    <t>جدول 31</t>
  </si>
  <si>
    <t>جدول 32</t>
  </si>
  <si>
    <t>جدول 33</t>
  </si>
  <si>
    <t>متوسط الإنفاق الشهري للأسرة حسب نوع المسكن</t>
  </si>
  <si>
    <t>جدول 34</t>
  </si>
  <si>
    <t>جدول 35</t>
  </si>
  <si>
    <t>جدول 36</t>
  </si>
  <si>
    <t>متوسط الإنفاق الشهري للأسرة حسب نوع الحيازة</t>
  </si>
  <si>
    <t>جدول 37</t>
  </si>
  <si>
    <t>جدول 38</t>
  </si>
  <si>
    <t>جدول 39</t>
  </si>
  <si>
    <t>متوسط الإنفاق الشهري للأسرة حسب مساحة المسكن</t>
  </si>
  <si>
    <t>جدول 40</t>
  </si>
  <si>
    <t>جدول 41</t>
  </si>
  <si>
    <t>جدول 42</t>
  </si>
  <si>
    <t>متوسط الإنفاق الشهري للأفراد حسب المناطق الإدارية</t>
  </si>
  <si>
    <t>جدول 43</t>
  </si>
  <si>
    <t>متوسط الإنفاق الشهري للأفراد حسب مجموعة الإنفاق الرئيسة</t>
  </si>
  <si>
    <t xml:space="preserve">متوسط الإنفاق الشهري للأسرة حسب مجموعة الإنفاق الرئيسة في منطقة الرياض </t>
  </si>
  <si>
    <t>جدول 44</t>
  </si>
  <si>
    <t>جدول 45</t>
  </si>
  <si>
    <t xml:space="preserve">متوسط الإنفاق الشهري للأسرة حسب مجموعة الإنفاق الرئيسة في منطقة المدينة المنورة </t>
  </si>
  <si>
    <t xml:space="preserve">متوسط الإنفاق الشهري للأسرة حسب مجموعة الإنفاق الرئيسة في منطقة مكة المكرمة </t>
  </si>
  <si>
    <t>جدول 46</t>
  </si>
  <si>
    <t>جدول 47</t>
  </si>
  <si>
    <t xml:space="preserve">متوسط الإنفاق الشهري للأسرة حسب مجموعة الإنفاق الرئيسة في المنطقة الشرقية </t>
  </si>
  <si>
    <t>متوسط الإنفاق الشهري للأسرة حسب مجموعة الإنفاق الرئيسة في منطقة القصيم</t>
  </si>
  <si>
    <t xml:space="preserve">متوسط الإنفاق الشهري للأسرة حسب مجموعة الإنفاق الرئيسة  في منطقة عسير </t>
  </si>
  <si>
    <t>متوسط الإنفاق الشهري للأسرة حسب مجموعة الإنفاق الرئيسة في منطقة تبوك</t>
  </si>
  <si>
    <t xml:space="preserve">متوسط الإنفاق الشهري للأسرة حسب مجموعة الإنفاق الرئيسة في منطقة حائل </t>
  </si>
  <si>
    <t xml:space="preserve">متوسط الإنفاق الشهري للأسرة حسب مجموعة الإنفاق الرئيسة في منطقة الحدود الشمالية </t>
  </si>
  <si>
    <t>متوسط الإنفاق الشهري للأسرة حسب مجموعة الإنفاق الرئيسة في منطقة جازان</t>
  </si>
  <si>
    <t xml:space="preserve">متوسط الإنفاق الشهري للأسرة حسب مجموعة الإنفاق الرئيسة في منطقة نجران </t>
  </si>
  <si>
    <t xml:space="preserve">متوسط الإنفاق الشهري للأسرة حسب مجموعة الإنفاق الرئيسة في منطقة الباحة </t>
  </si>
  <si>
    <t xml:space="preserve">متوسط الإنفاق الشهري للأسرة حسب مجموعة الإنفاق الرئيسة في منطقة الجوف </t>
  </si>
  <si>
    <t>متوسط إنفاق الأسرة الاستهلاكي الشهري حسب المناطق الإدارية</t>
  </si>
  <si>
    <t>متوسط الإنفاق الاستهلاكي الشهري للأسرة حسب مجموعة الانفاق الرئيسة</t>
  </si>
  <si>
    <t xml:space="preserve">جدول 14 </t>
  </si>
  <si>
    <t>جدول 15</t>
  </si>
  <si>
    <t>التأمين على الصحة
Health Insurance</t>
  </si>
  <si>
    <t>التأمين على الحياة
Life Insurance</t>
  </si>
  <si>
    <t>المقاصف
Canteens and Cafeterias</t>
  </si>
  <si>
    <t>المطاعم والمقاهي وما شابهها
Restaurants, Cafes and the Like</t>
  </si>
  <si>
    <t>معدات الرياضة والتخييم والترفيه في الهواء الطلق
Equipment for Sport, Camping and Open-Air Recreation</t>
  </si>
  <si>
    <t>أجهزة الاتصـــالات
Communication Appliances</t>
  </si>
  <si>
    <t>خدمات النقل
Transportation Fees</t>
  </si>
  <si>
    <t>وسائل النقل والمواصلات
Transport Equipment, Pursuance</t>
  </si>
  <si>
    <t>الأجهزة والمعدات العلاجية
Therapeutic Appliances and Equipment</t>
  </si>
  <si>
    <t>تأثيث وتجهيزات المنزل وصيانتها
Furniture and Furnishings</t>
  </si>
  <si>
    <t>الوقود السائل والصلب
Liquid and Solid  Fuels</t>
  </si>
  <si>
    <t>الغاز
Gas</t>
  </si>
  <si>
    <t>الكهرباء
Electricity</t>
  </si>
  <si>
    <t>جمع النفايات
Waste Collection and Disposal</t>
  </si>
  <si>
    <t xml:space="preserve">خدمات ترميم وصيانة المسكن
Services Restoration, Maintenance of House </t>
  </si>
  <si>
    <t>المواد اللازمة لأعمال ترميم وصيانة المسكن
Materials for the Maintenance of Housing</t>
  </si>
  <si>
    <t>الإيجار المدفوع للسكن
Actual rentals paid by tenants</t>
  </si>
  <si>
    <t>متوسط الدخل الشهري للأسرة حسب المناطق الإدارية وجنس رئيس الأسرة</t>
  </si>
  <si>
    <t>متوسط الدخل الشهري للأسرة السعودية الشهري حسب المناطق الإدارية والحالة الزواجية لرئيس الأسرة</t>
  </si>
  <si>
    <t>متوسط الدخل الشهري للأسرة حسب المناطق الإدارية والحالة الزواجية لرئيس الأسرة</t>
  </si>
  <si>
    <t>متوسط الدخل الشهري للأسرة حسب فئات العمر وجنس رئيس الأسرة</t>
  </si>
  <si>
    <t>متوسط الدخل الشهري للأسرة حسب نوع الحيازة</t>
  </si>
  <si>
    <t>متوسط الإنفاق الشهري للأسرة حسب المناطق الإدارية وجنس رئيس الأسرة</t>
  </si>
  <si>
    <t>متوسط الإنفاق الشهري للأسرة حسب فئات العمر  وجنس رئيس الأسرة</t>
  </si>
  <si>
    <t>خدمات الهاتف والفاكس والبريد
Communication Costs and Mail</t>
  </si>
  <si>
    <t>مواد الملابس واكسسوارات الملابس
Apparel Material</t>
  </si>
  <si>
    <t>الملابس الجاهزة وخياطة الملابس
Ready-Made Clothes and Tailoring Charges</t>
  </si>
  <si>
    <t>الاحذية وغيرها مما يلبس في القدم
Shoes and Other Foot Wear</t>
  </si>
  <si>
    <t>مصاريف المياه والصرف الصحي
Water Supply and Sanitation</t>
  </si>
  <si>
    <t xml:space="preserve">الأثاث والسجاد والمنسوجات المنزلية 
Furniture,Carpets,Household Textiles </t>
  </si>
  <si>
    <t>المنتجات الصيدلانية والمنتجات الطبية الاخرى
Pharmaceutical Products and Other Medical Products</t>
  </si>
  <si>
    <t>خدمات المرضى
Patient Services</t>
  </si>
  <si>
    <t>المعدات السمعية والبصرية ومعدات التصوير والمعلومات
 Audio-Visual, Photographic and Information</t>
  </si>
  <si>
    <t xml:space="preserve">الحدائق والحيوانات الاليفة والاصناف الترفيهية الأخرى
Gardens, Pets and other services </t>
  </si>
  <si>
    <t>الكتب والصحف والقرطاسية
Stationery , Books and Newspapers</t>
  </si>
  <si>
    <t>خدمات ترفيهية وثقافية
Recreational And Culture Services</t>
  </si>
  <si>
    <t>العناية الشخصية
Personal Grooming Services</t>
  </si>
  <si>
    <t>الامتعة الشخصية غير المصنفة تحت بند آخر
Other Personal Effects</t>
  </si>
  <si>
    <t>الاجهزة والادوات المنزلية المعمرة وغير المعمرة
Durable and not Durable Household Equipment</t>
  </si>
  <si>
    <t>تشغيل معدات النقل الشخصية
Personal Transport Equipment</t>
  </si>
  <si>
    <t>متوسط الانفاق الشهري للفرد على السلع حسب مجموعات الانفاق الرئيسة</t>
  </si>
  <si>
    <t>متوسط الانفاق الشهري للأسر على السلع حسب مجموعات الانفاق الرئيسة</t>
  </si>
  <si>
    <t>جدول 48</t>
  </si>
  <si>
    <t>جدول 49</t>
  </si>
  <si>
    <t>السكن والمياه والكهرباء والغاز وأنواع الوقود الأخرى
 Housing, Water, Electricity, Gas, and other Fuels</t>
  </si>
  <si>
    <t>السكن والمياه والكهرباء والغاز وأنواع الوقود الأخرى
Housing, Water, Electricity, Gas, and Other Fuels</t>
  </si>
  <si>
    <t>منخفض
Low</t>
  </si>
  <si>
    <t>متوسط
Medium</t>
  </si>
  <si>
    <t>مرتفع
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</si>
</sst>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_ر_._س_._‏_-;\-* #,##0.00\ _ر_._س_._‏_-;_-* &quot;-&quot;??\ _ر_._س_._‏_-;_-@_-"/>
    <numFmt numFmtId="166" formatCode="_-* #,##0_-;_-* #,##0\-;_-* &quot;-&quot;??_-;_-@_-"/>
    <numFmt numFmtId="167" formatCode="_-* #,##0\ _ر_._س_._‏_-;\-* #,##0\ _ر_._س_._‏_-;_-* &quot;-&quot;??\ _ر_._س_._‏_-;_-@_-"/>
    <numFmt numFmtId="168" formatCode="0.0"/>
    <numFmt numFmtId="169" formatCode="_-* #,##0.0\ _ر_._س_._‏_-;\-* #,##0.0\ _ر_._س_._‏_-;_-* &quot;-&quot;??\ _ر_._س_._‏_-;_-@_-"/>
    <numFmt numFmtId="170" formatCode="_-* #,##0.0_-;_-* #,##0.0\-;_-* &quot;-&quot;??_-;_-@_-"/>
  </numFmts>
  <fonts count="28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9"/>
      <color theme="0"/>
      <name val="Frutiger LT Arabic 55 Roman"/>
    </font>
    <font>
      <sz val="9"/>
      <name val="Frutiger LT Arabic 55 Roman"/>
    </font>
    <font>
      <sz val="9"/>
      <color theme="1"/>
      <name val="Frutiger LT Arabic 55 Roman"/>
    </font>
    <font>
      <b/>
      <sz val="16"/>
      <color theme="4" tint="-0.499984740745262"/>
      <name val="Sakkal Majalla"/>
    </font>
    <font>
      <b/>
      <sz val="14"/>
      <color theme="4" tint="-0.499984740745262"/>
      <name val="Sakkal Majalla"/>
    </font>
    <font>
      <sz val="11"/>
      <color theme="1"/>
      <name val="Arial"/>
      <family val="2"/>
      <scheme val="minor"/>
    </font>
    <font>
      <b/>
      <sz val="12"/>
      <color theme="4" tint="-0.499984740745262"/>
      <name val="Sakkal Majalla"/>
    </font>
    <font>
      <b/>
      <sz val="11"/>
      <color theme="4" tint="-0.499984740745262"/>
      <name val="Arial"/>
      <family val="2"/>
      <scheme val="minor"/>
    </font>
    <font>
      <b/>
      <sz val="12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4"/>
      <color theme="4" tint="-0.499984740745262"/>
      <name val="Neo Sans Arabic"/>
      <family val="2"/>
    </font>
    <font>
      <b/>
      <sz val="11"/>
      <color theme="4" tint="-0.499984740745262"/>
      <name val="Neo Sans Arabic"/>
      <family val="2"/>
    </font>
    <font>
      <b/>
      <sz val="10"/>
      <color theme="4" tint="-0.499984740745262"/>
      <name val="Neo Sans Arabic"/>
      <family val="2"/>
    </font>
    <font>
      <b/>
      <sz val="9"/>
      <color theme="4" tint="-0.499984740745262"/>
      <name val="Neo Sans Arabic"/>
      <family val="2"/>
    </font>
    <font>
      <b/>
      <sz val="12"/>
      <color theme="4" tint="-0.499984740745262"/>
      <name val="Neo Sans Arabic"/>
      <family val="2"/>
    </font>
    <font>
      <sz val="12"/>
      <color theme="4" tint="-0.499984740745262"/>
      <name val="Neo Sans Arabic"/>
      <family val="2"/>
    </font>
    <font>
      <b/>
      <sz val="8"/>
      <color theme="4" tint="-0.499984740745262"/>
      <name val="Neo Sans Arabic"/>
      <family val="2"/>
    </font>
    <font>
      <b/>
      <sz val="8"/>
      <color theme="4" tint="-0.499984740745262"/>
      <name val="Sakkal Majalla"/>
    </font>
    <font>
      <b/>
      <sz val="12"/>
      <color rgb="FF002060"/>
      <name val="Neo Sans Arabic"/>
      <family val="2"/>
    </font>
    <font>
      <b/>
      <sz val="11"/>
      <color rgb="FF002060"/>
      <name val="Neo Sans Arabic"/>
      <family val="2"/>
    </font>
    <font>
      <b/>
      <sz val="10"/>
      <color rgb="FF002060"/>
      <name val="Neo Sans Arabic"/>
      <family val="2"/>
    </font>
    <font>
      <b/>
      <sz val="14"/>
      <color rgb="FF002060"/>
      <name val="Neo Sans Arab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2B6BA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165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165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2">
    <xf numFmtId="0" fontId="0" fillId="0" borderId="0" xfId="0"/>
    <xf numFmtId="2" fontId="7" fillId="5" borderId="1" xfId="0" applyNumberFormat="1" applyFont="1" applyFill="1" applyBorder="1" applyAlignment="1">
      <alignment horizontal="center" vertical="center" wrapText="1" shrinkToFit="1"/>
    </xf>
    <xf numFmtId="2" fontId="8" fillId="2" borderId="1" xfId="1" applyNumberFormat="1" applyFont="1" applyBorder="1" applyAlignment="1">
      <alignment horizontal="center" vertical="center" wrapText="1" shrinkToFit="1"/>
    </xf>
    <xf numFmtId="0" fontId="9" fillId="0" borderId="0" xfId="0" applyFont="1" applyAlignment="1">
      <alignment vertical="center"/>
    </xf>
    <xf numFmtId="0" fontId="6" fillId="4" borderId="1" xfId="2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7" fillId="5" borderId="1" xfId="3" applyNumberFormat="1" applyFont="1" applyFill="1" applyBorder="1" applyAlignment="1">
      <alignment horizontal="center" vertical="center" wrapText="1" shrinkToFit="1"/>
    </xf>
    <xf numFmtId="166" fontId="8" fillId="2" borderId="1" xfId="3" applyNumberFormat="1" applyFont="1" applyFill="1" applyBorder="1" applyAlignment="1">
      <alignment horizontal="center" vertical="center" wrapText="1" shrinkToFit="1"/>
    </xf>
    <xf numFmtId="166" fontId="6" fillId="4" borderId="1" xfId="3" applyNumberFormat="1" applyFont="1" applyFill="1" applyBorder="1" applyAlignment="1">
      <alignment horizontal="center" vertical="center" wrapText="1" shrinkToFit="1"/>
    </xf>
    <xf numFmtId="2" fontId="0" fillId="0" borderId="0" xfId="0" applyNumberFormat="1"/>
    <xf numFmtId="0" fontId="10" fillId="0" borderId="2" xfId="0" applyFont="1" applyBorder="1" applyAlignment="1">
      <alignment vertical="center"/>
    </xf>
    <xf numFmtId="0" fontId="9" fillId="0" borderId="0" xfId="4" applyFont="1" applyAlignment="1">
      <alignment vertical="center"/>
    </xf>
    <xf numFmtId="0" fontId="3" fillId="0" borderId="0" xfId="4"/>
    <xf numFmtId="0" fontId="6" fillId="4" borderId="1" xfId="5" applyFont="1" applyFill="1" applyBorder="1" applyAlignment="1">
      <alignment horizontal="center" wrapText="1" shrinkToFit="1"/>
    </xf>
    <xf numFmtId="2" fontId="7" fillId="5" borderId="1" xfId="4" applyNumberFormat="1" applyFont="1" applyFill="1" applyBorder="1" applyAlignment="1">
      <alignment horizontal="center" wrapText="1" shrinkToFit="1"/>
    </xf>
    <xf numFmtId="2" fontId="8" fillId="2" borderId="1" xfId="7" applyNumberFormat="1" applyFont="1" applyBorder="1" applyAlignment="1">
      <alignment horizontal="center" wrapText="1" shrinkToFit="1"/>
    </xf>
    <xf numFmtId="0" fontId="6" fillId="4" borderId="1" xfId="5" applyFont="1" applyFill="1" applyBorder="1" applyAlignment="1">
      <alignment horizontal="center" vertical="center" wrapText="1" shrinkToFit="1"/>
    </xf>
    <xf numFmtId="2" fontId="7" fillId="5" borderId="1" xfId="4" applyNumberFormat="1" applyFont="1" applyFill="1" applyBorder="1" applyAlignment="1">
      <alignment horizontal="center" vertical="center" wrapText="1" shrinkToFit="1"/>
    </xf>
    <xf numFmtId="2" fontId="8" fillId="2" borderId="1" xfId="7" applyNumberFormat="1" applyFont="1" applyBorder="1" applyAlignment="1">
      <alignment horizontal="center" vertical="center" wrapText="1" shrinkToFit="1"/>
    </xf>
    <xf numFmtId="0" fontId="14" fillId="0" borderId="0" xfId="4" applyFont="1" applyAlignment="1">
      <alignment vertical="center"/>
    </xf>
    <xf numFmtId="0" fontId="6" fillId="4" borderId="6" xfId="5" applyFont="1" applyFill="1" applyBorder="1" applyAlignment="1">
      <alignment horizontal="center" vertical="center" wrapText="1" shrinkToFit="1"/>
    </xf>
    <xf numFmtId="0" fontId="14" fillId="0" borderId="0" xfId="8" applyFont="1" applyAlignment="1">
      <alignment vertical="center"/>
    </xf>
    <xf numFmtId="0" fontId="2" fillId="0" borderId="0" xfId="8"/>
    <xf numFmtId="0" fontId="6" fillId="4" borderId="1" xfId="9" applyFont="1" applyFill="1" applyBorder="1" applyAlignment="1">
      <alignment horizontal="center" vertical="center" wrapText="1" shrinkToFit="1"/>
    </xf>
    <xf numFmtId="0" fontId="6" fillId="4" borderId="3" xfId="9" applyFont="1" applyFill="1" applyBorder="1" applyAlignment="1">
      <alignment horizontal="center" vertical="center" wrapText="1" shrinkToFit="1"/>
    </xf>
    <xf numFmtId="0" fontId="6" fillId="4" borderId="3" xfId="5" applyFont="1" applyFill="1" applyBorder="1" applyAlignment="1">
      <alignment horizontal="center" vertical="center" wrapText="1" shrinkToFit="1"/>
    </xf>
    <xf numFmtId="0" fontId="9" fillId="0" borderId="0" xfId="11" applyFont="1" applyAlignment="1">
      <alignment vertical="center"/>
    </xf>
    <xf numFmtId="0" fontId="1" fillId="0" borderId="0" xfId="11"/>
    <xf numFmtId="0" fontId="6" fillId="4" borderId="1" xfId="12" applyFont="1" applyFill="1" applyBorder="1" applyAlignment="1">
      <alignment horizontal="center" wrapText="1" shrinkToFit="1"/>
    </xf>
    <xf numFmtId="2" fontId="7" fillId="5" borderId="1" xfId="11" applyNumberFormat="1" applyFont="1" applyFill="1" applyBorder="1" applyAlignment="1">
      <alignment horizontal="center" wrapText="1" shrinkToFit="1"/>
    </xf>
    <xf numFmtId="167" fontId="7" fillId="5" borderId="1" xfId="13" applyNumberFormat="1" applyFont="1" applyFill="1" applyBorder="1" applyAlignment="1">
      <alignment horizontal="center" vertical="center" wrapText="1" shrinkToFit="1"/>
    </xf>
    <xf numFmtId="2" fontId="8" fillId="2" borderId="1" xfId="14" applyNumberFormat="1" applyFont="1" applyBorder="1" applyAlignment="1">
      <alignment horizontal="center" wrapText="1" shrinkToFit="1"/>
    </xf>
    <xf numFmtId="167" fontId="8" fillId="2" borderId="1" xfId="13" applyNumberFormat="1" applyFont="1" applyFill="1" applyBorder="1" applyAlignment="1">
      <alignment horizontal="center" vertical="center" wrapText="1" shrinkToFit="1"/>
    </xf>
    <xf numFmtId="167" fontId="6" fillId="4" borderId="1" xfId="13" applyNumberFormat="1" applyFont="1" applyFill="1" applyBorder="1" applyAlignment="1">
      <alignment horizontal="center" vertical="center" wrapText="1" shrinkToFit="1"/>
    </xf>
    <xf numFmtId="0" fontId="6" fillId="4" borderId="1" xfId="12" applyFont="1" applyFill="1" applyBorder="1" applyAlignment="1">
      <alignment horizontal="center" vertical="center" wrapText="1" shrinkToFit="1"/>
    </xf>
    <xf numFmtId="2" fontId="7" fillId="5" borderId="1" xfId="11" applyNumberFormat="1" applyFont="1" applyFill="1" applyBorder="1" applyAlignment="1">
      <alignment horizontal="center" vertical="center" wrapText="1" shrinkToFit="1"/>
    </xf>
    <xf numFmtId="2" fontId="8" fillId="2" borderId="1" xfId="14" applyNumberFormat="1" applyFont="1" applyBorder="1" applyAlignment="1">
      <alignment horizontal="center" vertical="center" wrapText="1" shrinkToFit="1"/>
    </xf>
    <xf numFmtId="0" fontId="14" fillId="0" borderId="0" xfId="11" applyFont="1" applyAlignment="1">
      <alignment vertical="center"/>
    </xf>
    <xf numFmtId="0" fontId="14" fillId="0" borderId="0" xfId="4" applyFont="1" applyAlignment="1">
      <alignment vertical="center" wrapText="1"/>
    </xf>
    <xf numFmtId="0" fontId="6" fillId="4" borderId="1" xfId="5" applyFont="1" applyFill="1" applyBorder="1" applyAlignment="1">
      <alignment horizontal="center" vertical="center" wrapText="1" shrinkToFit="1"/>
    </xf>
    <xf numFmtId="0" fontId="6" fillId="4" borderId="6" xfId="12" applyFont="1" applyFill="1" applyBorder="1" applyAlignment="1">
      <alignment horizontal="center" vertical="center" wrapText="1" shrinkToFit="1"/>
    </xf>
    <xf numFmtId="0" fontId="6" fillId="4" borderId="3" xfId="12" applyFont="1" applyFill="1" applyBorder="1" applyAlignment="1">
      <alignment horizontal="center" vertical="center" wrapText="1" shrinkToFit="1"/>
    </xf>
    <xf numFmtId="0" fontId="6" fillId="4" borderId="1" xfId="2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9" fillId="0" borderId="2" xfId="0" applyFont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12" fillId="0" borderId="0" xfId="11" applyFont="1" applyAlignment="1">
      <alignment vertical="center"/>
    </xf>
    <xf numFmtId="0" fontId="13" fillId="0" borderId="0" xfId="11" applyFont="1" applyAlignment="1"/>
    <xf numFmtId="169" fontId="7" fillId="5" borderId="1" xfId="13" applyNumberFormat="1" applyFont="1" applyFill="1" applyBorder="1" applyAlignment="1">
      <alignment horizontal="center" vertical="center" wrapText="1" shrinkToFit="1"/>
    </xf>
    <xf numFmtId="169" fontId="8" fillId="2" borderId="1" xfId="13" applyNumberFormat="1" applyFont="1" applyFill="1" applyBorder="1" applyAlignment="1">
      <alignment horizontal="center" vertical="center" wrapText="1" shrinkToFit="1"/>
    </xf>
    <xf numFmtId="169" fontId="6" fillId="4" borderId="1" xfId="13" applyNumberFormat="1" applyFont="1" applyFill="1" applyBorder="1" applyAlignment="1">
      <alignment horizontal="center" vertical="center" wrapText="1" shrinkToFit="1"/>
    </xf>
    <xf numFmtId="168" fontId="7" fillId="5" borderId="1" xfId="13" applyNumberFormat="1" applyFont="1" applyFill="1" applyBorder="1" applyAlignment="1">
      <alignment horizontal="center" vertical="center" wrapText="1" shrinkToFit="1"/>
    </xf>
    <xf numFmtId="168" fontId="8" fillId="2" borderId="1" xfId="13" applyNumberFormat="1" applyFont="1" applyFill="1" applyBorder="1" applyAlignment="1">
      <alignment horizontal="center" vertical="center" wrapText="1" shrinkToFit="1"/>
    </xf>
    <xf numFmtId="168" fontId="6" fillId="4" borderId="1" xfId="13" applyNumberFormat="1" applyFont="1" applyFill="1" applyBorder="1" applyAlignment="1">
      <alignment horizontal="center" vertical="center" wrapText="1" shrinkToFit="1"/>
    </xf>
    <xf numFmtId="0" fontId="15" fillId="0" borderId="0" xfId="11" applyFont="1" applyAlignment="1">
      <alignment vertical="center"/>
    </xf>
    <xf numFmtId="0" fontId="15" fillId="0" borderId="0" xfId="11" applyFont="1" applyAlignment="1"/>
    <xf numFmtId="0" fontId="24" fillId="0" borderId="0" xfId="11" applyFont="1" applyAlignment="1">
      <alignment vertical="center"/>
    </xf>
    <xf numFmtId="168" fontId="7" fillId="5" borderId="1" xfId="3" applyNumberFormat="1" applyFont="1" applyFill="1" applyBorder="1" applyAlignment="1">
      <alignment horizontal="center" vertical="center" wrapText="1" shrinkToFit="1"/>
    </xf>
    <xf numFmtId="168" fontId="8" fillId="2" borderId="1" xfId="3" applyNumberFormat="1" applyFont="1" applyFill="1" applyBorder="1" applyAlignment="1">
      <alignment horizontal="center" vertical="center" wrapText="1" shrinkToFit="1"/>
    </xf>
    <xf numFmtId="168" fontId="6" fillId="4" borderId="1" xfId="3" applyNumberFormat="1" applyFont="1" applyFill="1" applyBorder="1" applyAlignment="1">
      <alignment horizontal="center" vertical="center" wrapText="1" shrinkToFit="1"/>
    </xf>
    <xf numFmtId="0" fontId="24" fillId="0" borderId="0" xfId="4" applyFont="1" applyAlignment="1">
      <alignment horizontal="center" vertical="center" wrapText="1"/>
    </xf>
    <xf numFmtId="0" fontId="6" fillId="4" borderId="1" xfId="12" applyFont="1" applyFill="1" applyBorder="1" applyAlignment="1">
      <alignment horizontal="center" vertical="center" wrapText="1" shrinkToFit="1"/>
    </xf>
    <xf numFmtId="0" fontId="6" fillId="4" borderId="1" xfId="12" applyFont="1" applyFill="1" applyBorder="1" applyAlignment="1">
      <alignment horizontal="center" vertical="center" wrapText="1" shrinkToFit="1"/>
    </xf>
    <xf numFmtId="170" fontId="7" fillId="5" borderId="1" xfId="3" applyNumberFormat="1" applyFont="1" applyFill="1" applyBorder="1" applyAlignment="1">
      <alignment horizontal="center" vertical="center" wrapText="1" shrinkToFit="1"/>
    </xf>
    <xf numFmtId="170" fontId="8" fillId="2" borderId="1" xfId="3" applyNumberFormat="1" applyFont="1" applyFill="1" applyBorder="1" applyAlignment="1">
      <alignment horizontal="center" vertical="center" wrapText="1" shrinkToFit="1"/>
    </xf>
    <xf numFmtId="0" fontId="27" fillId="0" borderId="0" xfId="4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 shrinkToFit="1"/>
    </xf>
    <xf numFmtId="0" fontId="6" fillId="4" borderId="4" xfId="2" applyFont="1" applyFill="1" applyBorder="1" applyAlignment="1">
      <alignment horizontal="center" vertical="center" wrapText="1" shrinkToFit="1"/>
    </xf>
    <xf numFmtId="0" fontId="6" fillId="4" borderId="5" xfId="2" applyFont="1" applyFill="1" applyBorder="1" applyAlignment="1">
      <alignment horizontal="center" vertical="center" wrapText="1" shrinkToFit="1"/>
    </xf>
    <xf numFmtId="0" fontId="6" fillId="4" borderId="8" xfId="2" applyFont="1" applyFill="1" applyBorder="1" applyAlignment="1">
      <alignment horizontal="center" vertical="center" wrapText="1" shrinkToFit="1"/>
    </xf>
    <xf numFmtId="0" fontId="6" fillId="4" borderId="9" xfId="2" applyFont="1" applyFill="1" applyBorder="1" applyAlignment="1">
      <alignment horizontal="center" vertical="center" wrapText="1" shrinkToFit="1"/>
    </xf>
    <xf numFmtId="0" fontId="18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11" applyFont="1" applyAlignment="1">
      <alignment horizontal="center" vertical="center"/>
    </xf>
    <xf numFmtId="0" fontId="6" fillId="4" borderId="1" xfId="12" applyFont="1" applyFill="1" applyBorder="1" applyAlignment="1">
      <alignment horizontal="center" vertical="center" wrapText="1" shrinkToFit="1"/>
    </xf>
    <xf numFmtId="0" fontId="17" fillId="0" borderId="0" xfId="11" applyFont="1" applyAlignment="1">
      <alignment horizontal="center" vertical="center"/>
    </xf>
    <xf numFmtId="0" fontId="17" fillId="0" borderId="2" xfId="11" applyFont="1" applyBorder="1" applyAlignment="1">
      <alignment horizontal="center" vertical="center"/>
    </xf>
    <xf numFmtId="0" fontId="22" fillId="0" borderId="0" xfId="11" applyFont="1" applyAlignment="1">
      <alignment horizontal="center" vertical="center"/>
    </xf>
    <xf numFmtId="0" fontId="23" fillId="0" borderId="0" xfId="11" applyFont="1" applyAlignment="1">
      <alignment horizontal="center" vertical="center"/>
    </xf>
    <xf numFmtId="0" fontId="19" fillId="0" borderId="0" xfId="11" applyFont="1" applyAlignment="1">
      <alignment horizontal="center" vertical="center"/>
    </xf>
    <xf numFmtId="0" fontId="22" fillId="0" borderId="2" xfId="11" applyFont="1" applyBorder="1" applyAlignment="1">
      <alignment horizontal="center"/>
    </xf>
    <xf numFmtId="0" fontId="6" fillId="4" borderId="6" xfId="12" applyFont="1" applyFill="1" applyBorder="1" applyAlignment="1">
      <alignment horizontal="center" vertical="center" wrapText="1" shrinkToFit="1"/>
    </xf>
    <xf numFmtId="0" fontId="6" fillId="4" borderId="7" xfId="12" applyFont="1" applyFill="1" applyBorder="1" applyAlignment="1">
      <alignment horizontal="center" vertical="center" wrapText="1" shrinkToFit="1"/>
    </xf>
    <xf numFmtId="0" fontId="6" fillId="4" borderId="3" xfId="12" applyFont="1" applyFill="1" applyBorder="1" applyAlignment="1">
      <alignment horizontal="center" vertical="center" wrapText="1" shrinkToFit="1"/>
    </xf>
    <xf numFmtId="0" fontId="6" fillId="4" borderId="5" xfId="12" applyFont="1" applyFill="1" applyBorder="1" applyAlignment="1">
      <alignment horizontal="center" vertical="center" wrapText="1" shrinkToFit="1"/>
    </xf>
    <xf numFmtId="0" fontId="20" fillId="0" borderId="0" xfId="11" applyFont="1" applyAlignment="1">
      <alignment horizontal="center" vertical="center"/>
    </xf>
    <xf numFmtId="0" fontId="6" fillId="4" borderId="4" xfId="12" applyFont="1" applyFill="1" applyBorder="1" applyAlignment="1">
      <alignment horizontal="center" vertical="center" wrapText="1" shrinkToFit="1"/>
    </xf>
    <xf numFmtId="0" fontId="25" fillId="0" borderId="0" xfId="11" applyFont="1" applyAlignment="1">
      <alignment horizontal="center" vertical="center"/>
    </xf>
    <xf numFmtId="0" fontId="25" fillId="0" borderId="0" xfId="11" applyFont="1" applyAlignment="1">
      <alignment horizontal="center"/>
    </xf>
    <xf numFmtId="0" fontId="24" fillId="0" borderId="0" xfId="11" applyFont="1" applyAlignment="1">
      <alignment horizontal="center" vertical="center"/>
    </xf>
    <xf numFmtId="0" fontId="26" fillId="0" borderId="0" xfId="11" applyFont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24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24" fillId="0" borderId="2" xfId="4" applyFont="1" applyBorder="1" applyAlignment="1">
      <alignment horizontal="center" vertical="center" wrapText="1"/>
    </xf>
    <xf numFmtId="0" fontId="27" fillId="0" borderId="2" xfId="4" applyFont="1" applyBorder="1" applyAlignment="1">
      <alignment horizontal="center" vertical="center" wrapText="1"/>
    </xf>
    <xf numFmtId="0" fontId="18" fillId="0" borderId="2" xfId="4" applyFont="1" applyBorder="1" applyAlignment="1">
      <alignment horizontal="center" vertical="center" wrapText="1"/>
    </xf>
  </cellXfs>
  <cellStyles count="15">
    <cellStyle name="20% - تمييز5" xfId="1" builtinId="46"/>
    <cellStyle name="20% - تمييز5 2" xfId="7" xr:uid="{00000000-0005-0000-0000-000001000000}"/>
    <cellStyle name="20% - تمييز5 2 2" xfId="10" xr:uid="{00000000-0005-0000-0000-000002000000}"/>
    <cellStyle name="20% - تمييز5 2 3" xfId="14" xr:uid="{00000000-0005-0000-0000-000003000000}"/>
    <cellStyle name="60% - تمييز5" xfId="2" builtinId="48"/>
    <cellStyle name="60% - تمييز5 2" xfId="5" xr:uid="{00000000-0005-0000-0000-000005000000}"/>
    <cellStyle name="60% - تمييز5 2 2" xfId="9" xr:uid="{00000000-0005-0000-0000-000006000000}"/>
    <cellStyle name="60% - تمييز5 2 3" xfId="12" xr:uid="{00000000-0005-0000-0000-000007000000}"/>
    <cellStyle name="عادي" xfId="0" builtinId="0"/>
    <cellStyle name="عادي 2" xfId="4" xr:uid="{00000000-0005-0000-0000-00000C000000}"/>
    <cellStyle name="عادي 2 2" xfId="8" xr:uid="{00000000-0005-0000-0000-00000D000000}"/>
    <cellStyle name="عادي 2 3" xfId="11" xr:uid="{00000000-0005-0000-0000-00000E000000}"/>
    <cellStyle name="Comma" xfId="3" builtinId="3"/>
    <cellStyle name="Comma 2" xfId="6" xr:uid="{00000000-0005-0000-0000-000009000000}"/>
    <cellStyle name="Comma 2 2" xfId="1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578107</xdr:colOff>
      <xdr:row>22</xdr:row>
      <xdr:rowOff>37571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C745C0B4-6DFB-4AF5-BCB3-840AD798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8828481" y="0"/>
          <a:ext cx="5419048" cy="4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29"/>
  <sheetViews>
    <sheetView showGridLines="0" rightToLeft="1" view="pageBreakPreview" zoomScale="115" zoomScaleNormal="100" zoomScaleSheetLayoutView="115" workbookViewId="0">
      <selection activeCell="A10" sqref="A10"/>
    </sheetView>
  </sheetViews>
  <sheetFormatPr baseColWidth="10" defaultColWidth="8.83203125" defaultRowHeight="14"/>
  <cols>
    <col min="1" max="1" width="23" customWidth="1"/>
    <col min="2" max="4" width="14.33203125" customWidth="1"/>
    <col min="5" max="5" width="2.83203125" customWidth="1"/>
    <col min="6" max="6" width="8" bestFit="1" customWidth="1"/>
    <col min="7" max="7" width="8" customWidth="1"/>
    <col min="8" max="8" width="3.83203125" customWidth="1"/>
    <col min="10" max="10" width="12.6640625" bestFit="1" customWidth="1"/>
    <col min="20" max="20" width="3.1640625" customWidth="1"/>
  </cols>
  <sheetData>
    <row r="1" spans="1:7" ht="18" customHeight="1" thickBot="1">
      <c r="A1" s="47" t="s">
        <v>151</v>
      </c>
      <c r="B1" s="45"/>
      <c r="C1" s="45"/>
      <c r="D1" s="46"/>
      <c r="E1" s="3"/>
      <c r="F1" s="3"/>
      <c r="G1" s="3"/>
    </row>
    <row r="2" spans="1:7" s="5" customFormat="1" ht="10.5" customHeight="1">
      <c r="A2" s="69" t="s">
        <v>150</v>
      </c>
      <c r="B2" s="69"/>
      <c r="C2" s="69"/>
      <c r="D2" s="46"/>
      <c r="E2" s="6"/>
      <c r="F2" s="6"/>
      <c r="G2" s="6"/>
    </row>
    <row r="3" spans="1:7" s="44" customFormat="1" ht="10.5" customHeight="1" thickBot="1">
      <c r="A3" s="70"/>
      <c r="B3" s="70"/>
      <c r="C3" s="70"/>
      <c r="D3" s="46"/>
      <c r="E3" s="6"/>
      <c r="F3" s="6"/>
      <c r="G3" s="6"/>
    </row>
    <row r="4" spans="1:7" ht="27" thickBot="1">
      <c r="A4" s="4" t="s">
        <v>0</v>
      </c>
      <c r="B4" s="4" t="s">
        <v>98</v>
      </c>
      <c r="C4" s="4" t="s">
        <v>107</v>
      </c>
    </row>
    <row r="5" spans="1:7" ht="27" thickBot="1">
      <c r="A5" s="1" t="s">
        <v>1</v>
      </c>
      <c r="B5" s="7">
        <v>16011.050082736567</v>
      </c>
      <c r="C5" s="7">
        <v>12667.798022252451</v>
      </c>
    </row>
    <row r="6" spans="1:7" ht="27" thickBot="1">
      <c r="A6" s="2" t="s">
        <v>2</v>
      </c>
      <c r="B6" s="8">
        <v>14647.69426828323</v>
      </c>
      <c r="C6" s="8">
        <v>11583.835741561616</v>
      </c>
    </row>
    <row r="7" spans="1:7" ht="27" thickBot="1">
      <c r="A7" s="1" t="s">
        <v>3</v>
      </c>
      <c r="B7" s="7">
        <v>12015.837775023694</v>
      </c>
      <c r="C7" s="7">
        <v>9645.6961727932339</v>
      </c>
    </row>
    <row r="8" spans="1:7" ht="27" thickBot="1">
      <c r="A8" s="2" t="s">
        <v>4</v>
      </c>
      <c r="B8" s="8">
        <v>15322.341218318379</v>
      </c>
      <c r="C8" s="8">
        <v>11022.689044166118</v>
      </c>
    </row>
    <row r="9" spans="1:7" ht="27" thickBot="1">
      <c r="A9" s="1" t="s">
        <v>5</v>
      </c>
      <c r="B9" s="7">
        <v>17871.501238031284</v>
      </c>
      <c r="C9" s="7">
        <v>14902.169199214328</v>
      </c>
    </row>
    <row r="10" spans="1:7" ht="35.25" customHeight="1" thickBot="1">
      <c r="A10" s="2" t="s">
        <v>6</v>
      </c>
      <c r="B10" s="8">
        <v>11816.875926971939</v>
      </c>
      <c r="C10" s="8">
        <v>10139.10412161151</v>
      </c>
    </row>
    <row r="11" spans="1:7" ht="27" thickBot="1">
      <c r="A11" s="1" t="s">
        <v>7</v>
      </c>
      <c r="B11" s="7">
        <v>11024.382705238146</v>
      </c>
      <c r="C11" s="7">
        <v>9304.8290202176086</v>
      </c>
    </row>
    <row r="12" spans="1:7" ht="27" thickBot="1">
      <c r="A12" s="2" t="s">
        <v>8</v>
      </c>
      <c r="B12" s="8">
        <v>11570.98249885903</v>
      </c>
      <c r="C12" s="8">
        <v>9701.2082017602625</v>
      </c>
    </row>
    <row r="13" spans="1:7" ht="27" thickBot="1">
      <c r="A13" s="1" t="s">
        <v>9</v>
      </c>
      <c r="B13" s="7">
        <v>12050.532304808223</v>
      </c>
      <c r="C13" s="7">
        <v>11072.25982500078</v>
      </c>
    </row>
    <row r="14" spans="1:7" ht="27" thickBot="1">
      <c r="A14" s="2" t="s">
        <v>10</v>
      </c>
      <c r="B14" s="8">
        <v>15198.526664233326</v>
      </c>
      <c r="C14" s="8">
        <v>13278.015909103608</v>
      </c>
    </row>
    <row r="15" spans="1:7" ht="27" thickBot="1">
      <c r="A15" s="1" t="s">
        <v>11</v>
      </c>
      <c r="B15" s="7">
        <v>11387.9661779164</v>
      </c>
      <c r="C15" s="7">
        <v>8697.4712917489851</v>
      </c>
    </row>
    <row r="16" spans="1:7" ht="27" thickBot="1">
      <c r="A16" s="2" t="s">
        <v>12</v>
      </c>
      <c r="B16" s="8">
        <v>13727.636042589385</v>
      </c>
      <c r="C16" s="8">
        <v>11810.498525785444</v>
      </c>
    </row>
    <row r="17" spans="1:3" ht="27" thickBot="1">
      <c r="A17" s="1" t="s">
        <v>13</v>
      </c>
      <c r="B17" s="7">
        <v>14193.099637242789</v>
      </c>
      <c r="C17" s="7">
        <v>11320.33490323465</v>
      </c>
    </row>
    <row r="18" spans="1:3" ht="27" thickBot="1">
      <c r="A18" s="4" t="s">
        <v>14</v>
      </c>
      <c r="B18" s="9">
        <v>14823.227068316659</v>
      </c>
      <c r="C18" s="9">
        <v>11983.640058884774</v>
      </c>
    </row>
    <row r="26" spans="1:3" ht="14.25" customHeight="1"/>
    <row r="27" spans="1:3" ht="14.25" customHeight="1"/>
    <row r="29" spans="1:3" ht="18.75" customHeight="1"/>
  </sheetData>
  <mergeCells count="1">
    <mergeCell ref="A2:C3"/>
  </mergeCells>
  <pageMargins left="0.7" right="0.7" top="0.75" bottom="0.75" header="0.3" footer="0.3"/>
  <pageSetup paperSize="9" scale="3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B1:E8"/>
  <sheetViews>
    <sheetView showGridLines="0" rightToLeft="1" view="pageBreakPreview" zoomScale="130" zoomScaleNormal="100" zoomScaleSheetLayoutView="130" workbookViewId="0">
      <selection activeCell="B1" sqref="B1"/>
    </sheetView>
  </sheetViews>
  <sheetFormatPr baseColWidth="10" defaultColWidth="8.83203125" defaultRowHeight="14"/>
  <cols>
    <col min="1" max="1" width="2.6640625" customWidth="1"/>
    <col min="2" max="2" width="15.33203125" customWidth="1"/>
  </cols>
  <sheetData>
    <row r="1" spans="2:5" ht="24" thickBot="1">
      <c r="B1" s="47" t="s">
        <v>165</v>
      </c>
      <c r="C1" s="48"/>
      <c r="D1" s="48"/>
      <c r="E1" s="48"/>
    </row>
    <row r="2" spans="2:5" ht="27" thickBot="1">
      <c r="B2" s="86" t="s">
        <v>166</v>
      </c>
      <c r="C2" s="86"/>
      <c r="D2" s="86"/>
      <c r="E2" s="46"/>
    </row>
    <row r="3" spans="2:5" ht="27" thickBot="1">
      <c r="B3" s="4" t="s">
        <v>167</v>
      </c>
      <c r="C3" s="4" t="s">
        <v>141</v>
      </c>
      <c r="D3" s="4" t="s">
        <v>14</v>
      </c>
    </row>
    <row r="4" spans="2:5" ht="15" thickBot="1">
      <c r="B4" s="1" t="s">
        <v>50</v>
      </c>
      <c r="C4" s="7">
        <v>12315.074211922503</v>
      </c>
      <c r="D4" s="7">
        <v>9584.9817047652778</v>
      </c>
    </row>
    <row r="5" spans="2:5" ht="15" thickBot="1">
      <c r="B5" s="2" t="s">
        <v>51</v>
      </c>
      <c r="C5" s="8">
        <v>17222.043340130396</v>
      </c>
      <c r="D5" s="8">
        <v>16594.188381304117</v>
      </c>
    </row>
    <row r="6" spans="2:5" ht="15" thickBot="1">
      <c r="B6" s="1" t="s">
        <v>52</v>
      </c>
      <c r="C6" s="7">
        <v>20552.695933549425</v>
      </c>
      <c r="D6" s="7">
        <v>19645.039062872103</v>
      </c>
    </row>
    <row r="7" spans="2:5" ht="15" thickBot="1">
      <c r="B7" s="2" t="s">
        <v>53</v>
      </c>
      <c r="C7" s="8">
        <v>25157.389757063764</v>
      </c>
      <c r="D7" s="8">
        <v>24341.48549032594</v>
      </c>
    </row>
    <row r="8" spans="2:5" ht="27" thickBot="1">
      <c r="B8" s="4" t="s">
        <v>14</v>
      </c>
      <c r="C8" s="9">
        <v>14823.227068316659</v>
      </c>
      <c r="D8" s="9">
        <v>11983.640058884774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B1:F18"/>
  <sheetViews>
    <sheetView showGridLines="0" rightToLeft="1" tabSelected="1" view="pageBreakPreview" zoomScaleNormal="100" zoomScaleSheetLayoutView="100" workbookViewId="0">
      <selection activeCell="N15" sqref="N15"/>
    </sheetView>
  </sheetViews>
  <sheetFormatPr baseColWidth="10" defaultColWidth="8.83203125" defaultRowHeight="14"/>
  <cols>
    <col min="1" max="1" width="2.1640625" customWidth="1"/>
    <col min="2" max="2" width="19" customWidth="1"/>
    <col min="3" max="4" width="18.33203125" customWidth="1"/>
    <col min="5" max="5" width="3.83203125" customWidth="1"/>
    <col min="12" max="12" width="3.33203125" customWidth="1"/>
  </cols>
  <sheetData>
    <row r="1" spans="2:6" ht="15" thickBot="1">
      <c r="B1" s="47" t="s">
        <v>225</v>
      </c>
    </row>
    <row r="2" spans="2:6" ht="18" customHeight="1">
      <c r="B2" s="87" t="s">
        <v>168</v>
      </c>
      <c r="C2" s="87"/>
      <c r="D2" s="87"/>
      <c r="E2" s="46"/>
      <c r="F2" s="3"/>
    </row>
    <row r="3" spans="2:6" ht="18" customHeight="1" thickBot="1">
      <c r="B3" s="84"/>
      <c r="C3" s="84"/>
      <c r="D3" s="84"/>
      <c r="E3" s="11"/>
      <c r="F3" s="3"/>
    </row>
    <row r="4" spans="2:6" ht="27" thickBot="1">
      <c r="B4" s="43" t="s">
        <v>0</v>
      </c>
      <c r="C4" s="43" t="s">
        <v>141</v>
      </c>
      <c r="D4" s="43" t="s">
        <v>14</v>
      </c>
    </row>
    <row r="5" spans="2:6" ht="27" thickBot="1">
      <c r="B5" s="1" t="s">
        <v>1</v>
      </c>
      <c r="C5" s="7">
        <v>2995.651069215698</v>
      </c>
      <c r="D5" s="7">
        <v>2645.2200145580864</v>
      </c>
    </row>
    <row r="6" spans="2:6" ht="27" thickBot="1">
      <c r="B6" s="2" t="s">
        <v>2</v>
      </c>
      <c r="C6" s="8">
        <v>2989.8963215358153</v>
      </c>
      <c r="D6" s="8">
        <v>2525.4190913009966</v>
      </c>
    </row>
    <row r="7" spans="2:6" ht="27" thickBot="1">
      <c r="B7" s="1" t="s">
        <v>3</v>
      </c>
      <c r="C7" s="7">
        <v>2088.4863923962844</v>
      </c>
      <c r="D7" s="7">
        <v>1844.3013018516979</v>
      </c>
    </row>
    <row r="8" spans="2:6" ht="27" thickBot="1">
      <c r="B8" s="2" t="s">
        <v>4</v>
      </c>
      <c r="C8" s="8">
        <v>2646.3549205980707</v>
      </c>
      <c r="D8" s="8">
        <v>2460.5792257110402</v>
      </c>
    </row>
    <row r="9" spans="2:6" ht="27" thickBot="1">
      <c r="B9" s="1" t="s">
        <v>5</v>
      </c>
      <c r="C9" s="7">
        <v>3348.7324818818174</v>
      </c>
      <c r="D9" s="7">
        <v>3023.5001041345354</v>
      </c>
    </row>
    <row r="10" spans="2:6" ht="27" thickBot="1">
      <c r="B10" s="2" t="s">
        <v>6</v>
      </c>
      <c r="C10" s="8">
        <v>2059.708916016818</v>
      </c>
      <c r="D10" s="8">
        <v>2059.1008689093596</v>
      </c>
    </row>
    <row r="11" spans="2:6" ht="27" thickBot="1">
      <c r="B11" s="1" t="s">
        <v>7</v>
      </c>
      <c r="C11" s="7">
        <v>2066.6933377664927</v>
      </c>
      <c r="D11" s="7">
        <v>2024.2428108795618</v>
      </c>
    </row>
    <row r="12" spans="2:6" ht="27" thickBot="1">
      <c r="B12" s="2" t="s">
        <v>8</v>
      </c>
      <c r="C12" s="8">
        <v>2238.2002392407153</v>
      </c>
      <c r="D12" s="8">
        <v>2213.9920656379368</v>
      </c>
    </row>
    <row r="13" spans="2:6" ht="27" thickBot="1">
      <c r="B13" s="1" t="s">
        <v>9</v>
      </c>
      <c r="C13" s="7">
        <v>1926.193345986605</v>
      </c>
      <c r="D13" s="7">
        <v>1948.8604011125781</v>
      </c>
    </row>
    <row r="14" spans="2:6" ht="27" thickBot="1">
      <c r="B14" s="2" t="s">
        <v>10</v>
      </c>
      <c r="C14" s="8">
        <v>2408.0625828071406</v>
      </c>
      <c r="D14" s="8">
        <v>2123.200290364382</v>
      </c>
    </row>
    <row r="15" spans="2:6" ht="27" thickBot="1">
      <c r="B15" s="1" t="s">
        <v>11</v>
      </c>
      <c r="C15" s="7">
        <v>2163.5359885439098</v>
      </c>
      <c r="D15" s="7">
        <v>2060.4536766781998</v>
      </c>
    </row>
    <row r="16" spans="2:6" ht="27" thickBot="1">
      <c r="B16" s="2" t="s">
        <v>12</v>
      </c>
      <c r="C16" s="8">
        <v>2364.1700872624319</v>
      </c>
      <c r="D16" s="8">
        <v>2278.5894652328875</v>
      </c>
    </row>
    <row r="17" spans="2:4" ht="27" thickBot="1">
      <c r="B17" s="1" t="s">
        <v>13</v>
      </c>
      <c r="C17" s="7">
        <v>2086.7092816315976</v>
      </c>
      <c r="D17" s="7">
        <v>2007.6180032546233</v>
      </c>
    </row>
    <row r="18" spans="2:4" ht="27" thickBot="1">
      <c r="B18" s="4" t="s">
        <v>14</v>
      </c>
      <c r="C18" s="9">
        <v>2741.3159238304174</v>
      </c>
      <c r="D18" s="9">
        <v>2484.8846289286312</v>
      </c>
    </row>
  </sheetData>
  <mergeCells count="1">
    <mergeCell ref="B2:D3"/>
  </mergeCells>
  <pageMargins left="0.7" right="0.7" top="0.75" bottom="0.75" header="0.3" footer="0.3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G17"/>
  <sheetViews>
    <sheetView showGridLines="0" rightToLeft="1" view="pageBreakPreview" zoomScale="85" zoomScaleNormal="115" zoomScaleSheetLayoutView="85" workbookViewId="0">
      <selection activeCell="D6" sqref="D6"/>
    </sheetView>
  </sheetViews>
  <sheetFormatPr baseColWidth="10" defaultColWidth="9" defaultRowHeight="14"/>
  <cols>
    <col min="1" max="1" width="27.1640625" style="28" customWidth="1"/>
    <col min="2" max="4" width="13.6640625" style="28" customWidth="1"/>
    <col min="5" max="5" width="3.33203125" style="28" customWidth="1"/>
    <col min="6" max="16384" width="9" style="28"/>
  </cols>
  <sheetData>
    <row r="1" spans="1:7" ht="15" thickBot="1">
      <c r="A1" s="47" t="s">
        <v>226</v>
      </c>
    </row>
    <row r="2" spans="1:7" ht="41.25" customHeight="1" thickBot="1">
      <c r="A2" s="88" t="s">
        <v>170</v>
      </c>
      <c r="B2" s="88"/>
      <c r="C2" s="88"/>
      <c r="D2" s="27"/>
      <c r="E2" s="27"/>
      <c r="F2" s="27"/>
      <c r="G2" s="27"/>
    </row>
    <row r="3" spans="1:7" ht="33.75" customHeight="1" thickBot="1">
      <c r="A3" s="41" t="s">
        <v>56</v>
      </c>
      <c r="B3" s="42" t="s">
        <v>98</v>
      </c>
      <c r="C3" s="42" t="s">
        <v>107</v>
      </c>
    </row>
    <row r="4" spans="1:7" ht="27" thickBot="1">
      <c r="A4" s="30" t="s">
        <v>99</v>
      </c>
      <c r="B4" s="31">
        <v>17856.076292980517</v>
      </c>
      <c r="C4" s="31">
        <v>13893.164696194352</v>
      </c>
    </row>
    <row r="5" spans="1:7" ht="27" thickBot="1">
      <c r="A5" s="32" t="s">
        <v>59</v>
      </c>
      <c r="B5" s="33">
        <v>15917.913291927262</v>
      </c>
      <c r="C5" s="33">
        <v>12098.861636471942</v>
      </c>
    </row>
    <row r="6" spans="1:7" ht="27" thickBot="1">
      <c r="A6" s="30" t="s">
        <v>60</v>
      </c>
      <c r="B6" s="31">
        <v>13206.670371398473</v>
      </c>
      <c r="C6" s="31">
        <v>10562.179288232235</v>
      </c>
    </row>
    <row r="7" spans="1:7" ht="27" thickBot="1">
      <c r="A7" s="32" t="s">
        <v>92</v>
      </c>
      <c r="B7" s="33">
        <v>16250.521970401909</v>
      </c>
      <c r="C7" s="33">
        <v>12066.171481628042</v>
      </c>
    </row>
    <row r="8" spans="1:7" ht="27" thickBot="1">
      <c r="A8" s="30" t="s">
        <v>61</v>
      </c>
      <c r="B8" s="31">
        <v>18690.993381715558</v>
      </c>
      <c r="C8" s="31">
        <v>15540.859518379029</v>
      </c>
    </row>
    <row r="9" spans="1:7" ht="27" thickBot="1">
      <c r="A9" s="32" t="s">
        <v>62</v>
      </c>
      <c r="B9" s="33">
        <v>13603.528935052514</v>
      </c>
      <c r="C9" s="33">
        <v>11118.927841533323</v>
      </c>
    </row>
    <row r="10" spans="1:7" ht="27" thickBot="1">
      <c r="A10" s="30" t="s">
        <v>63</v>
      </c>
      <c r="B10" s="31">
        <v>11466.312034422403</v>
      </c>
      <c r="C10" s="31">
        <v>9746.4259365263679</v>
      </c>
    </row>
    <row r="11" spans="1:7" ht="27" thickBot="1">
      <c r="A11" s="32" t="s">
        <v>64</v>
      </c>
      <c r="B11" s="33">
        <v>12458.625445625361</v>
      </c>
      <c r="C11" s="33">
        <v>10159.871487320173</v>
      </c>
    </row>
    <row r="12" spans="1:7" ht="27" thickBot="1">
      <c r="A12" s="30" t="s">
        <v>65</v>
      </c>
      <c r="B12" s="31">
        <v>12882.448015180675</v>
      </c>
      <c r="C12" s="31">
        <v>11589.676600584869</v>
      </c>
    </row>
    <row r="13" spans="1:7" ht="27" thickBot="1">
      <c r="A13" s="32" t="s">
        <v>10</v>
      </c>
      <c r="B13" s="33">
        <v>16473.574688796776</v>
      </c>
      <c r="C13" s="33">
        <v>14395.238959209186</v>
      </c>
    </row>
    <row r="14" spans="1:7" ht="27" thickBot="1">
      <c r="A14" s="30" t="s">
        <v>66</v>
      </c>
      <c r="B14" s="31">
        <v>12347.763739451335</v>
      </c>
      <c r="C14" s="31">
        <v>9550.7429931496408</v>
      </c>
    </row>
    <row r="15" spans="1:7" ht="27" thickBot="1">
      <c r="A15" s="32" t="s">
        <v>67</v>
      </c>
      <c r="B15" s="33">
        <v>15057.721523788307</v>
      </c>
      <c r="C15" s="33">
        <v>12937.57068327782</v>
      </c>
    </row>
    <row r="16" spans="1:7" ht="27" thickBot="1">
      <c r="A16" s="30" t="s">
        <v>68</v>
      </c>
      <c r="B16" s="31">
        <v>14804.721072585664</v>
      </c>
      <c r="C16" s="31">
        <v>11863.356097458156</v>
      </c>
    </row>
    <row r="17" spans="1:3" ht="27" thickBot="1">
      <c r="A17" s="29" t="s">
        <v>14</v>
      </c>
      <c r="B17" s="34">
        <v>16125.425121787686</v>
      </c>
      <c r="C17" s="34">
        <v>12818.209718861684</v>
      </c>
    </row>
  </sheetData>
  <mergeCells count="1">
    <mergeCell ref="A2:C2"/>
  </mergeCells>
  <pageMargins left="0.7" right="0.7" top="0.75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J19"/>
  <sheetViews>
    <sheetView showGridLines="0" rightToLeft="1" view="pageBreakPreview" zoomScale="85" zoomScaleNormal="130" zoomScaleSheetLayoutView="85" workbookViewId="0">
      <selection activeCell="M5" sqref="M5"/>
    </sheetView>
  </sheetViews>
  <sheetFormatPr baseColWidth="10" defaultColWidth="9" defaultRowHeight="14"/>
  <cols>
    <col min="1" max="1" width="16.1640625" style="28" customWidth="1"/>
    <col min="2" max="10" width="9" style="28"/>
    <col min="11" max="11" width="1.5" style="28" customWidth="1"/>
    <col min="12" max="16384" width="9" style="28"/>
  </cols>
  <sheetData>
    <row r="1" spans="1:10" ht="15" thickBot="1">
      <c r="A1" s="47" t="s">
        <v>169</v>
      </c>
    </row>
    <row r="2" spans="1:10" ht="30">
      <c r="A2" s="90" t="s">
        <v>249</v>
      </c>
      <c r="B2" s="90"/>
      <c r="C2" s="90"/>
      <c r="D2" s="90"/>
      <c r="E2" s="90"/>
      <c r="F2" s="90"/>
      <c r="G2" s="90"/>
      <c r="H2" s="27"/>
      <c r="I2" s="27"/>
      <c r="J2" s="27"/>
    </row>
    <row r="3" spans="1:10" ht="15" thickBot="1">
      <c r="A3" s="91"/>
      <c r="B3" s="91"/>
      <c r="C3" s="91"/>
      <c r="D3" s="91"/>
      <c r="E3" s="91"/>
      <c r="F3" s="91"/>
      <c r="G3" s="91"/>
    </row>
    <row r="4" spans="1:10" ht="30.75" customHeight="1" thickBot="1">
      <c r="A4" s="89" t="s">
        <v>0</v>
      </c>
      <c r="B4" s="89" t="s">
        <v>98</v>
      </c>
      <c r="C4" s="89"/>
      <c r="D4" s="89"/>
      <c r="E4" s="89" t="s">
        <v>94</v>
      </c>
      <c r="F4" s="89"/>
      <c r="G4" s="89"/>
    </row>
    <row r="5" spans="1:10" ht="30.75" customHeight="1" thickBot="1">
      <c r="A5" s="89"/>
      <c r="B5" s="35" t="s">
        <v>70</v>
      </c>
      <c r="C5" s="35" t="s">
        <v>71</v>
      </c>
      <c r="D5" s="35" t="s">
        <v>72</v>
      </c>
      <c r="E5" s="35" t="s">
        <v>70</v>
      </c>
      <c r="F5" s="35" t="s">
        <v>71</v>
      </c>
      <c r="G5" s="35" t="s">
        <v>72</v>
      </c>
    </row>
    <row r="6" spans="1:10" ht="27" thickBot="1">
      <c r="A6" s="30" t="s">
        <v>99</v>
      </c>
      <c r="B6" s="31">
        <v>18031.482166762344</v>
      </c>
      <c r="C6" s="31">
        <v>13462.711011982195</v>
      </c>
      <c r="D6" s="31">
        <v>17856.076292980517</v>
      </c>
      <c r="E6" s="31">
        <v>13919.240327881018</v>
      </c>
      <c r="F6" s="31">
        <v>12877.118454134905</v>
      </c>
      <c r="G6" s="31">
        <v>13893.164696194352</v>
      </c>
    </row>
    <row r="7" spans="1:10" ht="27" thickBot="1">
      <c r="A7" s="32" t="s">
        <v>59</v>
      </c>
      <c r="B7" s="33">
        <v>16263.637809791191</v>
      </c>
      <c r="C7" s="33">
        <v>11683.037503444213</v>
      </c>
      <c r="D7" s="33">
        <v>15917.913291927262</v>
      </c>
      <c r="E7" s="33">
        <v>12188.897922407074</v>
      </c>
      <c r="F7" s="33">
        <v>10524.23592370129</v>
      </c>
      <c r="G7" s="33">
        <v>12098.861636471942</v>
      </c>
    </row>
    <row r="8" spans="1:10" ht="27" thickBot="1">
      <c r="A8" s="30" t="s">
        <v>60</v>
      </c>
      <c r="B8" s="31">
        <v>13498.85935847845</v>
      </c>
      <c r="C8" s="31">
        <v>8994.6686330539051</v>
      </c>
      <c r="D8" s="31">
        <v>13206.670371398473</v>
      </c>
      <c r="E8" s="31">
        <v>10760.094818414407</v>
      </c>
      <c r="F8" s="31">
        <v>7390.2601727177098</v>
      </c>
      <c r="G8" s="31">
        <v>10562.179288232235</v>
      </c>
    </row>
    <row r="9" spans="1:10" ht="27" thickBot="1">
      <c r="A9" s="32" t="s">
        <v>92</v>
      </c>
      <c r="B9" s="33">
        <v>16405.498351550345</v>
      </c>
      <c r="C9" s="33">
        <v>13140.767770178696</v>
      </c>
      <c r="D9" s="33">
        <v>16250.521970401909</v>
      </c>
      <c r="E9" s="33">
        <v>12466.269014441879</v>
      </c>
      <c r="F9" s="33">
        <v>9144.3730810113175</v>
      </c>
      <c r="G9" s="33">
        <v>12066.171481628042</v>
      </c>
    </row>
    <row r="10" spans="1:10" ht="27" thickBot="1">
      <c r="A10" s="30" t="s">
        <v>61</v>
      </c>
      <c r="B10" s="31">
        <v>18815.514469942478</v>
      </c>
      <c r="C10" s="31">
        <v>9455.2447815902451</v>
      </c>
      <c r="D10" s="31">
        <v>18690.993381715558</v>
      </c>
      <c r="E10" s="31">
        <v>15605.606977538539</v>
      </c>
      <c r="F10" s="31">
        <v>9108.7035948018511</v>
      </c>
      <c r="G10" s="31">
        <v>15540.859518379029</v>
      </c>
    </row>
    <row r="11" spans="1:10" ht="27" thickBot="1">
      <c r="A11" s="32" t="s">
        <v>62</v>
      </c>
      <c r="B11" s="33">
        <v>13890.391567908093</v>
      </c>
      <c r="C11" s="33">
        <v>7607.3409712036746</v>
      </c>
      <c r="D11" s="33">
        <v>13603.528935052514</v>
      </c>
      <c r="E11" s="33">
        <v>11249.863817791742</v>
      </c>
      <c r="F11" s="33">
        <v>7495.4179442358445</v>
      </c>
      <c r="G11" s="33">
        <v>11118.927841533323</v>
      </c>
    </row>
    <row r="12" spans="1:10" ht="27" thickBot="1">
      <c r="A12" s="30" t="s">
        <v>63</v>
      </c>
      <c r="B12" s="31">
        <v>11762.840766519974</v>
      </c>
      <c r="C12" s="31">
        <v>5859.656736104952</v>
      </c>
      <c r="D12" s="31">
        <v>11466.312034422403</v>
      </c>
      <c r="E12" s="31">
        <v>9905.3147678845089</v>
      </c>
      <c r="F12" s="31">
        <v>6068.2838440339719</v>
      </c>
      <c r="G12" s="31">
        <v>9746.4259365263679</v>
      </c>
    </row>
    <row r="13" spans="1:10" ht="27" thickBot="1">
      <c r="A13" s="32" t="s">
        <v>64</v>
      </c>
      <c r="B13" s="33">
        <v>12590.411427405308</v>
      </c>
      <c r="C13" s="33">
        <v>9376.7965002200417</v>
      </c>
      <c r="D13" s="33">
        <v>12458.625445625361</v>
      </c>
      <c r="E13" s="33">
        <v>10190.864092355869</v>
      </c>
      <c r="F13" s="33">
        <v>9173.9414186926842</v>
      </c>
      <c r="G13" s="33">
        <v>10159.871487320173</v>
      </c>
    </row>
    <row r="14" spans="1:10" ht="27" thickBot="1">
      <c r="A14" s="30" t="s">
        <v>65</v>
      </c>
      <c r="B14" s="31">
        <v>12979.98319599051</v>
      </c>
      <c r="C14" s="31">
        <v>9283.5379531999406</v>
      </c>
      <c r="D14" s="31">
        <v>12882.448015180675</v>
      </c>
      <c r="E14" s="31">
        <v>11666.787009726255</v>
      </c>
      <c r="F14" s="31">
        <v>8751.5982886603924</v>
      </c>
      <c r="G14" s="31">
        <v>11589.676600584869</v>
      </c>
    </row>
    <row r="15" spans="1:10" ht="27" thickBot="1">
      <c r="A15" s="32" t="s">
        <v>10</v>
      </c>
      <c r="B15" s="33">
        <v>16917.015582788692</v>
      </c>
      <c r="C15" s="33">
        <v>8964.3932957316156</v>
      </c>
      <c r="D15" s="33">
        <v>16473.574688796776</v>
      </c>
      <c r="E15" s="33">
        <v>14702.687916095221</v>
      </c>
      <c r="F15" s="33">
        <v>8506.6962255353574</v>
      </c>
      <c r="G15" s="33">
        <v>14395.238959209186</v>
      </c>
    </row>
    <row r="16" spans="1:10" ht="27" thickBot="1">
      <c r="A16" s="30" t="s">
        <v>66</v>
      </c>
      <c r="B16" s="31">
        <v>12443.122311271985</v>
      </c>
      <c r="C16" s="31">
        <v>8525.1862667690148</v>
      </c>
      <c r="D16" s="31">
        <v>12347.763739451335</v>
      </c>
      <c r="E16" s="31">
        <v>9663.2208206825671</v>
      </c>
      <c r="F16" s="31">
        <v>6295.8141878240176</v>
      </c>
      <c r="G16" s="31">
        <v>9550.7429931496408</v>
      </c>
    </row>
    <row r="17" spans="1:7" ht="27" thickBot="1">
      <c r="A17" s="32" t="s">
        <v>67</v>
      </c>
      <c r="B17" s="33">
        <v>15223.159218134919</v>
      </c>
      <c r="C17" s="33">
        <v>7922.8280947013582</v>
      </c>
      <c r="D17" s="33">
        <v>15057.721523788307</v>
      </c>
      <c r="E17" s="33">
        <v>13072.743301706047</v>
      </c>
      <c r="F17" s="33">
        <v>7088.0274657281516</v>
      </c>
      <c r="G17" s="33">
        <v>12937.57068327782</v>
      </c>
    </row>
    <row r="18" spans="1:7" ht="27" thickBot="1">
      <c r="A18" s="30" t="s">
        <v>68</v>
      </c>
      <c r="B18" s="31">
        <v>14998.020106630345</v>
      </c>
      <c r="C18" s="31">
        <v>10763.227701711119</v>
      </c>
      <c r="D18" s="31">
        <v>14804.721072585664</v>
      </c>
      <c r="E18" s="31">
        <v>11915.113111771449</v>
      </c>
      <c r="F18" s="31">
        <v>10437.053813540857</v>
      </c>
      <c r="G18" s="31">
        <v>11863.356097458156</v>
      </c>
    </row>
    <row r="19" spans="1:7" ht="27" thickBot="1">
      <c r="A19" s="29" t="s">
        <v>14</v>
      </c>
      <c r="B19" s="34">
        <v>16383.132582285632</v>
      </c>
      <c r="C19" s="34">
        <v>10940.663330657606</v>
      </c>
      <c r="D19" s="34">
        <v>16125.425121787437</v>
      </c>
      <c r="E19" s="34">
        <v>12944.885145243958</v>
      </c>
      <c r="F19" s="34">
        <v>9791.7906742116193</v>
      </c>
      <c r="G19" s="34">
        <v>12818.209718861684</v>
      </c>
    </row>
  </sheetData>
  <mergeCells count="4">
    <mergeCell ref="A4:A5"/>
    <mergeCell ref="B4:D4"/>
    <mergeCell ref="E4:G4"/>
    <mergeCell ref="A2:G3"/>
  </mergeCells>
  <pageMargins left="0.7" right="0.7" top="0.75" bottom="0.75" header="0.3" footer="0.3"/>
  <pageSetup paperSize="9" scale="8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D15"/>
  <sheetViews>
    <sheetView showGridLines="0" rightToLeft="1" view="pageBreakPreview" zoomScale="130" zoomScaleNormal="175" zoomScaleSheetLayoutView="130" workbookViewId="0">
      <selection activeCell="A2" sqref="A2:C2"/>
    </sheetView>
  </sheetViews>
  <sheetFormatPr baseColWidth="10" defaultColWidth="9" defaultRowHeight="14"/>
  <cols>
    <col min="1" max="1" width="21" style="28" customWidth="1"/>
    <col min="2" max="3" width="12.6640625" style="28" customWidth="1"/>
    <col min="4" max="4" width="9" style="28"/>
    <col min="5" max="5" width="2.33203125" style="28" customWidth="1"/>
    <col min="6" max="16384" width="9" style="28"/>
  </cols>
  <sheetData>
    <row r="1" spans="1:4" ht="15" thickBot="1">
      <c r="A1" s="47" t="s">
        <v>171</v>
      </c>
    </row>
    <row r="2" spans="1:4" ht="33" customHeight="1" thickBot="1">
      <c r="A2" s="92" t="s">
        <v>174</v>
      </c>
      <c r="B2" s="93"/>
      <c r="C2" s="93"/>
      <c r="D2" s="49"/>
    </row>
    <row r="3" spans="1:4" ht="27" thickBot="1">
      <c r="A3" s="35" t="s">
        <v>54</v>
      </c>
      <c r="B3" s="35" t="s">
        <v>98</v>
      </c>
      <c r="C3" s="35" t="s">
        <v>94</v>
      </c>
    </row>
    <row r="4" spans="1:4" ht="15" thickBot="1">
      <c r="A4" s="36" t="s">
        <v>30</v>
      </c>
      <c r="B4" s="31">
        <v>9811.8659209933321</v>
      </c>
      <c r="C4" s="31">
        <v>9192.8327733622591</v>
      </c>
    </row>
    <row r="5" spans="1:4" ht="15" thickBot="1">
      <c r="A5" s="37" t="s">
        <v>31</v>
      </c>
      <c r="B5" s="33">
        <v>9145.5316218471889</v>
      </c>
      <c r="C5" s="33">
        <v>7215.5967493575572</v>
      </c>
    </row>
    <row r="6" spans="1:4" ht="15" thickBot="1">
      <c r="A6" s="36" t="s">
        <v>32</v>
      </c>
      <c r="B6" s="31">
        <v>9854.5707523758465</v>
      </c>
      <c r="C6" s="31">
        <v>7953.9145556382391</v>
      </c>
    </row>
    <row r="7" spans="1:4" ht="15" thickBot="1">
      <c r="A7" s="37" t="s">
        <v>33</v>
      </c>
      <c r="B7" s="33">
        <v>10632.212688570182</v>
      </c>
      <c r="C7" s="33">
        <v>8657.5110302644971</v>
      </c>
    </row>
    <row r="8" spans="1:4" ht="15" thickBot="1">
      <c r="A8" s="36" t="s">
        <v>34</v>
      </c>
      <c r="B8" s="31">
        <v>12620.250758240667</v>
      </c>
      <c r="C8" s="31">
        <v>9940.6317421099648</v>
      </c>
    </row>
    <row r="9" spans="1:4" ht="15" thickBot="1">
      <c r="A9" s="37" t="s">
        <v>35</v>
      </c>
      <c r="B9" s="33">
        <v>15301.03828771388</v>
      </c>
      <c r="C9" s="33">
        <v>11487.145039101499</v>
      </c>
    </row>
    <row r="10" spans="1:4" ht="15" thickBot="1">
      <c r="A10" s="36" t="s">
        <v>36</v>
      </c>
      <c r="B10" s="31">
        <v>19730.227460453047</v>
      </c>
      <c r="C10" s="31">
        <v>14163.755393217569</v>
      </c>
    </row>
    <row r="11" spans="1:4" ht="15" thickBot="1">
      <c r="A11" s="37" t="s">
        <v>37</v>
      </c>
      <c r="B11" s="33">
        <v>21623.711321756062</v>
      </c>
      <c r="C11" s="33">
        <v>16273.260953816354</v>
      </c>
    </row>
    <row r="12" spans="1:4" ht="15" thickBot="1">
      <c r="A12" s="36" t="s">
        <v>38</v>
      </c>
      <c r="B12" s="31">
        <v>21839.647148513235</v>
      </c>
      <c r="C12" s="31">
        <v>18377.912553583035</v>
      </c>
    </row>
    <row r="13" spans="1:4" ht="15" thickBot="1">
      <c r="A13" s="37" t="s">
        <v>39</v>
      </c>
      <c r="B13" s="33">
        <v>23435.245027560384</v>
      </c>
      <c r="C13" s="33">
        <v>20757.164913543373</v>
      </c>
    </row>
    <row r="14" spans="1:4" ht="15" thickBot="1">
      <c r="A14" s="36" t="s">
        <v>40</v>
      </c>
      <c r="B14" s="31">
        <v>16020.547549267876</v>
      </c>
      <c r="C14" s="31">
        <v>15476.798458473086</v>
      </c>
    </row>
    <row r="15" spans="1:4" ht="34.5" customHeight="1" thickBot="1">
      <c r="A15" s="35" t="s">
        <v>14</v>
      </c>
      <c r="B15" s="34">
        <v>16125.425121787437</v>
      </c>
      <c r="C15" s="34">
        <v>12818.209718861684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J16"/>
  <sheetViews>
    <sheetView showGridLines="0" rightToLeft="1" view="pageBreakPreview" zoomScaleNormal="130" zoomScaleSheetLayoutView="100" workbookViewId="0">
      <selection activeCell="A3" sqref="A3:A4"/>
    </sheetView>
  </sheetViews>
  <sheetFormatPr baseColWidth="10" defaultColWidth="9" defaultRowHeight="14"/>
  <cols>
    <col min="1" max="1" width="11.33203125" style="28" customWidth="1"/>
    <col min="2" max="7" width="10.83203125" style="28" customWidth="1"/>
    <col min="8" max="16384" width="9" style="28"/>
  </cols>
  <sheetData>
    <row r="1" spans="1:10" ht="15" thickBot="1">
      <c r="A1" s="47" t="s">
        <v>172</v>
      </c>
    </row>
    <row r="2" spans="1:10" ht="31" thickBot="1">
      <c r="A2" s="94" t="s">
        <v>250</v>
      </c>
      <c r="B2" s="94"/>
      <c r="C2" s="94"/>
      <c r="D2" s="94"/>
      <c r="E2" s="94"/>
      <c r="F2" s="94"/>
      <c r="G2" s="94"/>
      <c r="H2" s="27"/>
      <c r="I2" s="27"/>
      <c r="J2" s="27"/>
    </row>
    <row r="3" spans="1:10" ht="32.25" customHeight="1" thickBot="1">
      <c r="A3" s="89" t="s">
        <v>90</v>
      </c>
      <c r="B3" s="89" t="s">
        <v>98</v>
      </c>
      <c r="C3" s="89"/>
      <c r="D3" s="89"/>
      <c r="E3" s="89" t="s">
        <v>94</v>
      </c>
      <c r="F3" s="89"/>
      <c r="G3" s="89"/>
    </row>
    <row r="4" spans="1:10" ht="41.25" customHeight="1" thickBot="1">
      <c r="A4" s="89"/>
      <c r="B4" s="29" t="s">
        <v>70</v>
      </c>
      <c r="C4" s="29" t="s">
        <v>71</v>
      </c>
      <c r="D4" s="29" t="s">
        <v>72</v>
      </c>
      <c r="E4" s="29" t="s">
        <v>70</v>
      </c>
      <c r="F4" s="29" t="s">
        <v>71</v>
      </c>
      <c r="G4" s="29" t="s">
        <v>72</v>
      </c>
    </row>
    <row r="5" spans="1:10" ht="15" thickBot="1">
      <c r="A5" s="30" t="s">
        <v>30</v>
      </c>
      <c r="B5" s="31">
        <v>9811.8659209933339</v>
      </c>
      <c r="C5" s="31"/>
      <c r="D5" s="31">
        <v>9811.8659209933321</v>
      </c>
      <c r="E5" s="31">
        <v>9163.1603126779864</v>
      </c>
      <c r="F5" s="31">
        <v>11948.005430244786</v>
      </c>
      <c r="G5" s="31">
        <v>9192.8327733622591</v>
      </c>
    </row>
    <row r="6" spans="1:10" ht="15" thickBot="1">
      <c r="A6" s="32" t="s">
        <v>31</v>
      </c>
      <c r="B6" s="33">
        <v>9121.9656518614047</v>
      </c>
      <c r="C6" s="33">
        <v>11245.04188615738</v>
      </c>
      <c r="D6" s="33">
        <v>9145.5316218471889</v>
      </c>
      <c r="E6" s="33">
        <v>7214.8395892030012</v>
      </c>
      <c r="F6" s="33">
        <v>7259.1305317008964</v>
      </c>
      <c r="G6" s="33">
        <v>7215.5967493575572</v>
      </c>
    </row>
    <row r="7" spans="1:10" ht="15" thickBot="1">
      <c r="A7" s="30" t="s">
        <v>32</v>
      </c>
      <c r="B7" s="31">
        <v>9900.6556877439089</v>
      </c>
      <c r="C7" s="31">
        <v>6584.7480938921854</v>
      </c>
      <c r="D7" s="31">
        <v>9854.5707523758465</v>
      </c>
      <c r="E7" s="31">
        <v>7979.9597741458047</v>
      </c>
      <c r="F7" s="31">
        <v>6005.7737204563218</v>
      </c>
      <c r="G7" s="31">
        <v>7953.9145556382391</v>
      </c>
    </row>
    <row r="8" spans="1:10" ht="15" thickBot="1">
      <c r="A8" s="32" t="s">
        <v>33</v>
      </c>
      <c r="B8" s="33">
        <v>10656.442892364985</v>
      </c>
      <c r="C8" s="33">
        <v>7928.5444258577199</v>
      </c>
      <c r="D8" s="33">
        <v>10632.212688570182</v>
      </c>
      <c r="E8" s="33">
        <v>8674.9038755420042</v>
      </c>
      <c r="F8" s="33">
        <v>6666.7032176634539</v>
      </c>
      <c r="G8" s="33">
        <v>8657.5110302644971</v>
      </c>
    </row>
    <row r="9" spans="1:10" ht="15" thickBot="1">
      <c r="A9" s="30" t="s">
        <v>34</v>
      </c>
      <c r="B9" s="31">
        <v>12665.446802438644</v>
      </c>
      <c r="C9" s="31">
        <v>10230.008323444039</v>
      </c>
      <c r="D9" s="31">
        <v>12620.250758240667</v>
      </c>
      <c r="E9" s="31">
        <v>9953.5562929100815</v>
      </c>
      <c r="F9" s="31">
        <v>9046.8943498805438</v>
      </c>
      <c r="G9" s="31">
        <v>9940.6317421099648</v>
      </c>
    </row>
    <row r="10" spans="1:10" ht="15" thickBot="1">
      <c r="A10" s="32" t="s">
        <v>35</v>
      </c>
      <c r="B10" s="33">
        <v>15405.621000443261</v>
      </c>
      <c r="C10" s="33">
        <v>12794.928307716575</v>
      </c>
      <c r="D10" s="33">
        <v>15301.03828771388</v>
      </c>
      <c r="E10" s="33">
        <v>11485.206730337548</v>
      </c>
      <c r="F10" s="33">
        <v>11554.852984363763</v>
      </c>
      <c r="G10" s="33">
        <v>11487.145039101499</v>
      </c>
    </row>
    <row r="11" spans="1:10" ht="15" thickBot="1">
      <c r="A11" s="30" t="s">
        <v>36</v>
      </c>
      <c r="B11" s="31">
        <v>20065.920801729986</v>
      </c>
      <c r="C11" s="31">
        <v>13297.727830233434</v>
      </c>
      <c r="D11" s="31">
        <v>19730.227460453047</v>
      </c>
      <c r="E11" s="31">
        <v>14274.417571024445</v>
      </c>
      <c r="F11" s="31">
        <v>11286.400269436734</v>
      </c>
      <c r="G11" s="31">
        <v>14163.755393217569</v>
      </c>
    </row>
    <row r="12" spans="1:10" ht="15" thickBot="1">
      <c r="A12" s="32" t="s">
        <v>37</v>
      </c>
      <c r="B12" s="33">
        <v>22188.204078092313</v>
      </c>
      <c r="C12" s="33">
        <v>11450.148183686744</v>
      </c>
      <c r="D12" s="33">
        <v>21623.711321756062</v>
      </c>
      <c r="E12" s="33">
        <v>16925.575275347859</v>
      </c>
      <c r="F12" s="33">
        <v>9110.2069836471837</v>
      </c>
      <c r="G12" s="33">
        <v>16273.260953816354</v>
      </c>
    </row>
    <row r="13" spans="1:10" ht="15" thickBot="1">
      <c r="A13" s="30" t="s">
        <v>38</v>
      </c>
      <c r="B13" s="31">
        <v>22538.406702776952</v>
      </c>
      <c r="C13" s="31">
        <v>12164.16514664655</v>
      </c>
      <c r="D13" s="31">
        <v>21839.647148513235</v>
      </c>
      <c r="E13" s="31">
        <v>18701.915550399361</v>
      </c>
      <c r="F13" s="31">
        <v>11751.807559047351</v>
      </c>
      <c r="G13" s="31">
        <v>18377.912553583035</v>
      </c>
    </row>
    <row r="14" spans="1:10" ht="15" thickBot="1">
      <c r="A14" s="32" t="s">
        <v>39</v>
      </c>
      <c r="B14" s="33">
        <v>24328.226094720743</v>
      </c>
      <c r="C14" s="33">
        <v>11491.348062853753</v>
      </c>
      <c r="D14" s="33">
        <v>23435.245027560384</v>
      </c>
      <c r="E14" s="33">
        <v>21345.47468196636</v>
      </c>
      <c r="F14" s="33">
        <v>11117.973206537386</v>
      </c>
      <c r="G14" s="33">
        <v>20757.164913543373</v>
      </c>
    </row>
    <row r="15" spans="1:10" ht="15" thickBot="1">
      <c r="A15" s="30" t="s">
        <v>40</v>
      </c>
      <c r="B15" s="31">
        <v>16958.278370886619</v>
      </c>
      <c r="C15" s="31">
        <v>9402.4632903842066</v>
      </c>
      <c r="D15" s="31">
        <v>16020.547549267876</v>
      </c>
      <c r="E15" s="31">
        <v>16356.111435640216</v>
      </c>
      <c r="F15" s="31">
        <v>8944.2113297020132</v>
      </c>
      <c r="G15" s="31">
        <v>15476.798458473086</v>
      </c>
    </row>
    <row r="16" spans="1:10" ht="27" thickBot="1">
      <c r="A16" s="29" t="s">
        <v>94</v>
      </c>
      <c r="B16" s="34">
        <v>16383.132582285632</v>
      </c>
      <c r="C16" s="34">
        <v>10940.663330657606</v>
      </c>
      <c r="D16" s="34">
        <v>16125.425121787437</v>
      </c>
      <c r="E16" s="34">
        <v>12944.885145243958</v>
      </c>
      <c r="F16" s="34">
        <v>9791.7906742116193</v>
      </c>
      <c r="G16" s="34">
        <v>12818.209718861684</v>
      </c>
    </row>
  </sheetData>
  <mergeCells count="4">
    <mergeCell ref="A3:A4"/>
    <mergeCell ref="B3:D3"/>
    <mergeCell ref="E3:G3"/>
    <mergeCell ref="A2:G2"/>
  </mergeCells>
  <pageMargins left="0.7" right="0.7" top="0.75" bottom="0.75" header="0.3" footer="0.3"/>
  <pageSetup paperSize="9" scale="8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D7"/>
  <sheetViews>
    <sheetView showGridLines="0" rightToLeft="1" view="pageBreakPreview" zoomScale="130" zoomScaleNormal="175" zoomScaleSheetLayoutView="130" workbookViewId="0">
      <selection activeCell="B11" sqref="B11"/>
    </sheetView>
  </sheetViews>
  <sheetFormatPr baseColWidth="10" defaultColWidth="9" defaultRowHeight="14"/>
  <cols>
    <col min="1" max="1" width="17.5" style="28" customWidth="1"/>
    <col min="2" max="3" width="9" style="28"/>
    <col min="4" max="4" width="4.1640625" style="28" customWidth="1"/>
    <col min="5" max="5" width="2.33203125" style="28" customWidth="1"/>
    <col min="6" max="16384" width="9" style="28"/>
  </cols>
  <sheetData>
    <row r="1" spans="1:4" ht="15" thickBot="1">
      <c r="A1" s="47" t="s">
        <v>173</v>
      </c>
    </row>
    <row r="2" spans="1:4" ht="15" thickBot="1">
      <c r="A2" s="95" t="s">
        <v>179</v>
      </c>
      <c r="B2" s="95"/>
      <c r="C2" s="95"/>
      <c r="D2" s="50"/>
    </row>
    <row r="3" spans="1:4" ht="27" thickBot="1">
      <c r="A3" s="35" t="s">
        <v>93</v>
      </c>
      <c r="B3" s="35" t="s">
        <v>57</v>
      </c>
      <c r="C3" s="35" t="s">
        <v>94</v>
      </c>
    </row>
    <row r="4" spans="1:4" ht="15" thickBot="1">
      <c r="A4" s="36" t="s">
        <v>142</v>
      </c>
      <c r="B4" s="31">
        <v>9765.1609883318852</v>
      </c>
      <c r="C4" s="31">
        <v>6578.5625425187745</v>
      </c>
    </row>
    <row r="5" spans="1:4" ht="15" thickBot="1">
      <c r="A5" s="37" t="s">
        <v>143</v>
      </c>
      <c r="B5" s="33">
        <v>12245.788115139047</v>
      </c>
      <c r="C5" s="33">
        <v>10639.146380894044</v>
      </c>
    </row>
    <row r="6" spans="1:4" ht="15" thickBot="1">
      <c r="A6" s="36" t="s">
        <v>144</v>
      </c>
      <c r="B6" s="31">
        <v>19621.872586206748</v>
      </c>
      <c r="C6" s="31">
        <v>17308.780127805469</v>
      </c>
    </row>
    <row r="7" spans="1:4" ht="27" thickBot="1">
      <c r="A7" s="35" t="s">
        <v>94</v>
      </c>
      <c r="B7" s="34">
        <v>16125.425121787437</v>
      </c>
      <c r="C7" s="34">
        <v>12818.209718861684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1:G17"/>
  <sheetViews>
    <sheetView showGridLines="0" rightToLeft="1" view="pageBreakPreview" zoomScale="85" zoomScaleNormal="130" zoomScaleSheetLayoutView="85" workbookViewId="0"/>
  </sheetViews>
  <sheetFormatPr baseColWidth="10" defaultColWidth="9" defaultRowHeight="14"/>
  <cols>
    <col min="1" max="1" width="35.33203125" style="28" customWidth="1"/>
    <col min="2" max="2" width="14.6640625" style="28" customWidth="1"/>
    <col min="3" max="3" width="9" style="28"/>
    <col min="4" max="4" width="14.6640625" style="28" customWidth="1"/>
    <col min="5" max="5" width="9" style="28"/>
    <col min="6" max="6" width="14.6640625" style="28" customWidth="1"/>
    <col min="7" max="7" width="9" style="28"/>
    <col min="8" max="8" width="5.5" style="28" customWidth="1"/>
    <col min="9" max="10" width="9" style="28"/>
    <col min="11" max="11" width="10.6640625" style="28" bestFit="1" customWidth="1"/>
    <col min="12" max="16384" width="9" style="28"/>
  </cols>
  <sheetData>
    <row r="1" spans="1:7" ht="15" thickBot="1">
      <c r="A1" s="47" t="s">
        <v>175</v>
      </c>
    </row>
    <row r="2" spans="1:7" ht="31" thickBot="1">
      <c r="A2" s="100" t="s">
        <v>73</v>
      </c>
      <c r="B2" s="100"/>
      <c r="C2" s="100"/>
      <c r="D2" s="100"/>
      <c r="E2" s="100"/>
      <c r="F2" s="27"/>
      <c r="G2" s="27"/>
    </row>
    <row r="3" spans="1:7" ht="30" customHeight="1" thickBot="1">
      <c r="A3" s="96" t="s">
        <v>74</v>
      </c>
      <c r="B3" s="98" t="s">
        <v>98</v>
      </c>
      <c r="C3" s="99"/>
      <c r="D3" s="98" t="s">
        <v>107</v>
      </c>
      <c r="E3" s="99"/>
    </row>
    <row r="4" spans="1:7" ht="40" thickBot="1">
      <c r="A4" s="97"/>
      <c r="B4" s="29" t="s">
        <v>89</v>
      </c>
      <c r="C4" s="35" t="s">
        <v>87</v>
      </c>
      <c r="D4" s="29" t="s">
        <v>89</v>
      </c>
      <c r="E4" s="35" t="s">
        <v>87</v>
      </c>
    </row>
    <row r="5" spans="1:7" ht="27" thickBot="1">
      <c r="A5" s="36" t="s">
        <v>75</v>
      </c>
      <c r="B5" s="31">
        <v>2620.989286842143</v>
      </c>
      <c r="C5" s="51">
        <f>B5/$B$17*100</f>
        <v>16.253768611041846</v>
      </c>
      <c r="D5" s="31">
        <v>2201.806932047436</v>
      </c>
      <c r="E5" s="54">
        <f>D5/$D$17*100</f>
        <v>17.177179811682521</v>
      </c>
    </row>
    <row r="6" spans="1:7" ht="27" thickBot="1">
      <c r="A6" s="37" t="s">
        <v>76</v>
      </c>
      <c r="B6" s="33">
        <v>49.66453268610455</v>
      </c>
      <c r="C6" s="52">
        <f t="shared" ref="C6:C17" si="0">B6/$B$17*100</f>
        <v>0.30798898206411712</v>
      </c>
      <c r="D6" s="33">
        <v>69.931250447848313</v>
      </c>
      <c r="E6" s="55">
        <f t="shared" ref="E6:E17" si="1">D6/$D$17*100</f>
        <v>0.54556175925992367</v>
      </c>
    </row>
    <row r="7" spans="1:7" ht="27" thickBot="1">
      <c r="A7" s="36" t="s">
        <v>77</v>
      </c>
      <c r="B7" s="31">
        <v>598.8597927430709</v>
      </c>
      <c r="C7" s="51">
        <f t="shared" si="0"/>
        <v>3.7137612696730549</v>
      </c>
      <c r="D7" s="31">
        <v>492.30787741920841</v>
      </c>
      <c r="E7" s="54">
        <f t="shared" si="1"/>
        <v>3.8406913930795601</v>
      </c>
    </row>
    <row r="8" spans="1:7" ht="27" thickBot="1">
      <c r="A8" s="37" t="s">
        <v>271</v>
      </c>
      <c r="B8" s="33">
        <v>3616.347181836959</v>
      </c>
      <c r="C8" s="52">
        <f t="shared" si="0"/>
        <v>22.426368015258266</v>
      </c>
      <c r="D8" s="33">
        <v>2988.6965116219089</v>
      </c>
      <c r="E8" s="55">
        <f t="shared" si="1"/>
        <v>23.316021325693516</v>
      </c>
    </row>
    <row r="9" spans="1:7" ht="27" thickBot="1">
      <c r="A9" s="36" t="s">
        <v>78</v>
      </c>
      <c r="B9" s="31">
        <v>1047.7718962278664</v>
      </c>
      <c r="C9" s="51">
        <f t="shared" si="0"/>
        <v>6.497638904491251</v>
      </c>
      <c r="D9" s="31">
        <v>789.3359274695041</v>
      </c>
      <c r="E9" s="54">
        <f t="shared" si="1"/>
        <v>6.1579264560480347</v>
      </c>
    </row>
    <row r="10" spans="1:7" ht="27" thickBot="1">
      <c r="A10" s="37" t="s">
        <v>79</v>
      </c>
      <c r="B10" s="33">
        <v>224.65588964712774</v>
      </c>
      <c r="C10" s="52">
        <f t="shared" si="0"/>
        <v>1.3931780895722863</v>
      </c>
      <c r="D10" s="33">
        <v>167.02270500522741</v>
      </c>
      <c r="E10" s="55">
        <f t="shared" si="1"/>
        <v>1.3030111744813908</v>
      </c>
    </row>
    <row r="11" spans="1:7" ht="27" thickBot="1">
      <c r="A11" s="36" t="s">
        <v>80</v>
      </c>
      <c r="B11" s="31">
        <v>1992.1141004785131</v>
      </c>
      <c r="C11" s="51">
        <f t="shared" si="0"/>
        <v>12.353870272771422</v>
      </c>
      <c r="D11" s="31">
        <v>1531.6584201346375</v>
      </c>
      <c r="E11" s="54">
        <f t="shared" si="1"/>
        <v>11.949082233229804</v>
      </c>
    </row>
    <row r="12" spans="1:7" ht="27" thickBot="1">
      <c r="A12" s="37" t="s">
        <v>81</v>
      </c>
      <c r="B12" s="33">
        <v>826.64366692306305</v>
      </c>
      <c r="C12" s="52">
        <f t="shared" si="0"/>
        <v>5.1263372015300579</v>
      </c>
      <c r="D12" s="33">
        <v>658.25839090056365</v>
      </c>
      <c r="E12" s="55">
        <f t="shared" si="1"/>
        <v>5.135337971042496</v>
      </c>
    </row>
    <row r="13" spans="1:7" ht="27" thickBot="1">
      <c r="A13" s="36" t="s">
        <v>82</v>
      </c>
      <c r="B13" s="31">
        <v>460.19276026442145</v>
      </c>
      <c r="C13" s="51">
        <f t="shared" si="0"/>
        <v>2.8538333519197847</v>
      </c>
      <c r="D13" s="31">
        <v>358.92732529206256</v>
      </c>
      <c r="E13" s="54">
        <f t="shared" si="1"/>
        <v>2.8001361591385865</v>
      </c>
    </row>
    <row r="14" spans="1:7" ht="27" thickBot="1">
      <c r="A14" s="37" t="s">
        <v>83</v>
      </c>
      <c r="B14" s="33">
        <v>358.09198746456758</v>
      </c>
      <c r="C14" s="52">
        <f t="shared" si="0"/>
        <v>2.2206669576775444</v>
      </c>
      <c r="D14" s="33">
        <v>336.06863876290896</v>
      </c>
      <c r="E14" s="55">
        <f t="shared" si="1"/>
        <v>2.6218063687036741</v>
      </c>
    </row>
    <row r="15" spans="1:7" ht="27" thickBot="1">
      <c r="A15" s="36" t="s">
        <v>84</v>
      </c>
      <c r="B15" s="31">
        <v>725.52564703053724</v>
      </c>
      <c r="C15" s="51">
        <f t="shared" si="0"/>
        <v>4.4992652382867266</v>
      </c>
      <c r="D15" s="31">
        <v>656.76250180703232</v>
      </c>
      <c r="E15" s="54">
        <f t="shared" si="1"/>
        <v>5.1236679396860092</v>
      </c>
    </row>
    <row r="16" spans="1:7" ht="27" thickBot="1">
      <c r="A16" s="37" t="s">
        <v>85</v>
      </c>
      <c r="B16" s="33">
        <v>3604.5683799217786</v>
      </c>
      <c r="C16" s="52">
        <f t="shared" si="0"/>
        <v>22.353323107442062</v>
      </c>
      <c r="D16" s="33">
        <v>2567.4332383107308</v>
      </c>
      <c r="E16" s="55">
        <f t="shared" si="1"/>
        <v>20.029577410742586</v>
      </c>
    </row>
    <row r="17" spans="1:5" ht="27" thickBot="1">
      <c r="A17" s="35" t="s">
        <v>94</v>
      </c>
      <c r="B17" s="34">
        <v>16125.425121787437</v>
      </c>
      <c r="C17" s="53">
        <f t="shared" si="0"/>
        <v>100</v>
      </c>
      <c r="D17" s="34">
        <v>12818.209718861684</v>
      </c>
      <c r="E17" s="56">
        <f t="shared" si="1"/>
        <v>100</v>
      </c>
    </row>
  </sheetData>
  <mergeCells count="4">
    <mergeCell ref="A3:A4"/>
    <mergeCell ref="B3:C3"/>
    <mergeCell ref="D3:E3"/>
    <mergeCell ref="A2:E2"/>
  </mergeCells>
  <pageMargins left="0.7" right="0.7" top="0.75" bottom="0.75" header="0.3" footer="0.3"/>
  <pageSetup paperSize="9" scale="6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J17"/>
  <sheetViews>
    <sheetView showGridLines="0" rightToLeft="1" view="pageBreakPreview" zoomScale="85" zoomScaleNormal="85" zoomScaleSheetLayoutView="85" workbookViewId="0"/>
  </sheetViews>
  <sheetFormatPr baseColWidth="10" defaultColWidth="9" defaultRowHeight="14"/>
  <cols>
    <col min="1" max="1" width="38.6640625" style="28" customWidth="1"/>
    <col min="2" max="10" width="9" style="28"/>
    <col min="11" max="11" width="3.33203125" style="28" customWidth="1"/>
    <col min="12" max="16384" width="9" style="28"/>
  </cols>
  <sheetData>
    <row r="1" spans="1:10" ht="15" thickBot="1">
      <c r="A1" s="47" t="s">
        <v>176</v>
      </c>
    </row>
    <row r="2" spans="1:10" ht="17" thickBot="1">
      <c r="A2" s="102" t="s">
        <v>184</v>
      </c>
      <c r="B2" s="102"/>
      <c r="C2" s="102"/>
      <c r="D2" s="102"/>
      <c r="E2" s="102"/>
      <c r="F2" s="102"/>
      <c r="G2" s="102"/>
      <c r="H2" s="38"/>
      <c r="I2" s="38"/>
      <c r="J2" s="38"/>
    </row>
    <row r="3" spans="1:10" ht="35.25" customHeight="1" thickBot="1">
      <c r="A3" s="96" t="s">
        <v>149</v>
      </c>
      <c r="B3" s="98" t="s">
        <v>98</v>
      </c>
      <c r="C3" s="101"/>
      <c r="D3" s="99"/>
      <c r="E3" s="98" t="s">
        <v>94</v>
      </c>
      <c r="F3" s="101"/>
      <c r="G3" s="99"/>
    </row>
    <row r="4" spans="1:10" ht="27" thickBot="1">
      <c r="A4" s="97"/>
      <c r="B4" s="35" t="s">
        <v>70</v>
      </c>
      <c r="C4" s="35" t="s">
        <v>71</v>
      </c>
      <c r="D4" s="35" t="s">
        <v>72</v>
      </c>
      <c r="E4" s="35" t="s">
        <v>70</v>
      </c>
      <c r="F4" s="35" t="s">
        <v>71</v>
      </c>
      <c r="G4" s="35" t="s">
        <v>72</v>
      </c>
    </row>
    <row r="5" spans="1:10" ht="27" thickBot="1">
      <c r="A5" s="36" t="s">
        <v>75</v>
      </c>
      <c r="B5" s="7">
        <v>2636.4492654797527</v>
      </c>
      <c r="C5" s="7">
        <v>2309.953246626616</v>
      </c>
      <c r="D5" s="7">
        <v>2620.989286842143</v>
      </c>
      <c r="E5" s="7">
        <v>2204.8988714185343</v>
      </c>
      <c r="F5" s="7">
        <v>2127.9370074316848</v>
      </c>
      <c r="G5" s="7">
        <v>2201.806932047436</v>
      </c>
    </row>
    <row r="6" spans="1:10" ht="27" thickBot="1">
      <c r="A6" s="37" t="s">
        <v>76</v>
      </c>
      <c r="B6" s="8">
        <v>51.324113196111377</v>
      </c>
      <c r="C6" s="8">
        <v>16.275784060165385</v>
      </c>
      <c r="D6" s="8">
        <v>49.66453268610455</v>
      </c>
      <c r="E6" s="8">
        <v>72.337589662969037</v>
      </c>
      <c r="F6" s="8">
        <v>12.441088097346706</v>
      </c>
      <c r="G6" s="8">
        <v>69.931250447848313</v>
      </c>
    </row>
    <row r="7" spans="1:10" ht="27" thickBot="1">
      <c r="A7" s="36" t="s">
        <v>77</v>
      </c>
      <c r="B7" s="7">
        <v>605.12827824266549</v>
      </c>
      <c r="C7" s="7">
        <v>472.74546123041529</v>
      </c>
      <c r="D7" s="7">
        <v>598.8597927430709</v>
      </c>
      <c r="E7" s="7">
        <v>495.03966521403271</v>
      </c>
      <c r="F7" s="7">
        <v>427.04238083234912</v>
      </c>
      <c r="G7" s="7">
        <v>492.30787741920841</v>
      </c>
    </row>
    <row r="8" spans="1:10" ht="27" thickBot="1">
      <c r="A8" s="37" t="s">
        <v>271</v>
      </c>
      <c r="B8" s="8">
        <v>3655.3341477375216</v>
      </c>
      <c r="C8" s="8">
        <v>2831.976675982803</v>
      </c>
      <c r="D8" s="8">
        <v>3616.347181836959</v>
      </c>
      <c r="E8" s="8">
        <v>3001.3269974339519</v>
      </c>
      <c r="F8" s="8">
        <v>2686.9399365989561</v>
      </c>
      <c r="G8" s="8">
        <v>2988.6965116219089</v>
      </c>
    </row>
    <row r="9" spans="1:10" ht="27" thickBot="1">
      <c r="A9" s="36" t="s">
        <v>78</v>
      </c>
      <c r="B9" s="7">
        <v>1050.0104823951558</v>
      </c>
      <c r="C9" s="7">
        <v>1002.7342495904467</v>
      </c>
      <c r="D9" s="7">
        <v>1047.7718962278664</v>
      </c>
      <c r="E9" s="7">
        <v>788.1938167027572</v>
      </c>
      <c r="F9" s="7">
        <v>816.62224395826286</v>
      </c>
      <c r="G9" s="7">
        <v>789.3359274695041</v>
      </c>
    </row>
    <row r="10" spans="1:10" ht="27" thickBot="1">
      <c r="A10" s="37" t="s">
        <v>79</v>
      </c>
      <c r="B10" s="8">
        <v>225.54133750075169</v>
      </c>
      <c r="C10" s="8">
        <v>206.84174602024802</v>
      </c>
      <c r="D10" s="8">
        <v>224.65588964712774</v>
      </c>
      <c r="E10" s="8">
        <v>167.10835738504881</v>
      </c>
      <c r="F10" s="8">
        <v>164.97637288771722</v>
      </c>
      <c r="G10" s="8">
        <v>167.02270500522741</v>
      </c>
    </row>
    <row r="11" spans="1:10" ht="27" thickBot="1">
      <c r="A11" s="36" t="s">
        <v>80</v>
      </c>
      <c r="B11" s="7">
        <v>2026.4874461028944</v>
      </c>
      <c r="C11" s="7">
        <v>1300.5640433623271</v>
      </c>
      <c r="D11" s="7">
        <v>1992.1141004785131</v>
      </c>
      <c r="E11" s="7">
        <v>1547.3248718989296</v>
      </c>
      <c r="F11" s="7">
        <v>1157.3691887057566</v>
      </c>
      <c r="G11" s="7">
        <v>1531.6584201346375</v>
      </c>
    </row>
    <row r="12" spans="1:10" ht="27" thickBot="1">
      <c r="A12" s="37" t="s">
        <v>81</v>
      </c>
      <c r="B12" s="8">
        <v>831.35759616667656</v>
      </c>
      <c r="C12" s="8">
        <v>731.80512920461354</v>
      </c>
      <c r="D12" s="8">
        <v>826.64366692306305</v>
      </c>
      <c r="E12" s="8">
        <v>659.8114791275683</v>
      </c>
      <c r="F12" s="8">
        <v>621.15335859519394</v>
      </c>
      <c r="G12" s="8">
        <v>658.25839090056365</v>
      </c>
    </row>
    <row r="13" spans="1:10" ht="27" thickBot="1">
      <c r="A13" s="36" t="s">
        <v>82</v>
      </c>
      <c r="B13" s="7">
        <v>470.97980210130885</v>
      </c>
      <c r="C13" s="7">
        <v>243.17055125588232</v>
      </c>
      <c r="D13" s="7">
        <v>460.19276026442145</v>
      </c>
      <c r="E13" s="7">
        <v>365.45463153165008</v>
      </c>
      <c r="F13" s="7">
        <v>202.98260516814375</v>
      </c>
      <c r="G13" s="7">
        <v>358.92732529206256</v>
      </c>
    </row>
    <row r="14" spans="1:10" ht="27" thickBot="1">
      <c r="A14" s="37" t="s">
        <v>83</v>
      </c>
      <c r="B14" s="8">
        <v>362.94853774023653</v>
      </c>
      <c r="C14" s="8">
        <v>260.38408154158833</v>
      </c>
      <c r="D14" s="8">
        <v>358.09198746456758</v>
      </c>
      <c r="E14" s="8">
        <v>341.8922853496295</v>
      </c>
      <c r="F14" s="8">
        <v>196.9351426877939</v>
      </c>
      <c r="G14" s="8">
        <v>336.06863876290896</v>
      </c>
    </row>
    <row r="15" spans="1:10" ht="27" thickBot="1">
      <c r="A15" s="36" t="s">
        <v>84</v>
      </c>
      <c r="B15" s="7">
        <v>739.0832573596939</v>
      </c>
      <c r="C15" s="7">
        <v>452.76296347340201</v>
      </c>
      <c r="D15" s="7">
        <v>725.52564703053724</v>
      </c>
      <c r="E15" s="7">
        <v>667.35871089034254</v>
      </c>
      <c r="F15" s="7">
        <v>403.60709600587506</v>
      </c>
      <c r="G15" s="7">
        <v>656.76250180703232</v>
      </c>
    </row>
    <row r="16" spans="1:10" ht="27" thickBot="1">
      <c r="A16" s="37" t="s">
        <v>85</v>
      </c>
      <c r="B16" s="8">
        <v>3728.4883182628641</v>
      </c>
      <c r="C16" s="8">
        <v>1111.4493983090988</v>
      </c>
      <c r="D16" s="8">
        <v>3604.5683799217786</v>
      </c>
      <c r="E16" s="8">
        <v>2634.1378688147161</v>
      </c>
      <c r="F16" s="8">
        <v>973.78425324253988</v>
      </c>
      <c r="G16" s="8">
        <v>2567.4332383107308</v>
      </c>
    </row>
    <row r="17" spans="1:7" ht="27" thickBot="1">
      <c r="A17" s="35" t="s">
        <v>94</v>
      </c>
      <c r="B17" s="9">
        <v>16383.132582285632</v>
      </c>
      <c r="C17" s="9">
        <v>10940.663330657606</v>
      </c>
      <c r="D17" s="9">
        <v>16125.425121787437</v>
      </c>
      <c r="E17" s="9">
        <v>12944.885145243958</v>
      </c>
      <c r="F17" s="9">
        <v>9791.7906742116193</v>
      </c>
      <c r="G17" s="9">
        <v>12818.209718861684</v>
      </c>
    </row>
  </sheetData>
  <mergeCells count="4">
    <mergeCell ref="A3:A4"/>
    <mergeCell ref="B3:D3"/>
    <mergeCell ref="E3:G3"/>
    <mergeCell ref="A2:G2"/>
  </mergeCells>
  <pageMargins left="0.7" right="0.7" top="0.75" bottom="0.75" header="0.3" footer="0.3"/>
  <pageSetup paperSize="9" scale="7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/>
  </sheetPr>
  <dimension ref="A1:D10"/>
  <sheetViews>
    <sheetView showGridLines="0" rightToLeft="1" view="pageBreakPreview" zoomScaleNormal="160" zoomScaleSheetLayoutView="100" workbookViewId="0">
      <selection activeCell="B4" sqref="B4"/>
    </sheetView>
  </sheetViews>
  <sheetFormatPr baseColWidth="10" defaultColWidth="9" defaultRowHeight="14"/>
  <cols>
    <col min="1" max="1" width="27.5" style="28" customWidth="1"/>
    <col min="2" max="3" width="13" style="28" customWidth="1"/>
    <col min="4" max="16384" width="9" style="28"/>
  </cols>
  <sheetData>
    <row r="1" spans="1:4" ht="15" thickBot="1">
      <c r="A1" s="47" t="s">
        <v>177</v>
      </c>
    </row>
    <row r="2" spans="1:4" ht="27" customHeight="1" thickBot="1">
      <c r="A2" s="103" t="s">
        <v>191</v>
      </c>
      <c r="B2" s="103"/>
      <c r="C2" s="103"/>
      <c r="D2" s="58"/>
    </row>
    <row r="3" spans="1:4" ht="27" thickBot="1">
      <c r="A3" s="35" t="s">
        <v>96</v>
      </c>
      <c r="B3" s="35" t="s">
        <v>98</v>
      </c>
      <c r="C3" s="35" t="s">
        <v>14</v>
      </c>
    </row>
    <row r="4" spans="1:4" ht="27" thickBot="1">
      <c r="A4" s="36" t="s">
        <v>41</v>
      </c>
      <c r="B4" s="7">
        <v>25494.142482102368</v>
      </c>
      <c r="C4" s="7">
        <v>24545.38782177481</v>
      </c>
    </row>
    <row r="5" spans="1:4" ht="27" thickBot="1">
      <c r="A5" s="37" t="s">
        <v>42</v>
      </c>
      <c r="B5" s="8">
        <v>14552.347071257765</v>
      </c>
      <c r="C5" s="8">
        <v>13496.296572671301</v>
      </c>
    </row>
    <row r="6" spans="1:4" ht="27" thickBot="1">
      <c r="A6" s="36" t="s">
        <v>43</v>
      </c>
      <c r="B6" s="7">
        <v>10767.028955385735</v>
      </c>
      <c r="C6" s="7">
        <v>8856.9250281438526</v>
      </c>
    </row>
    <row r="7" spans="1:4" ht="27" thickBot="1">
      <c r="A7" s="37" t="s">
        <v>44</v>
      </c>
      <c r="B7" s="8">
        <v>10663.63740398241</v>
      </c>
      <c r="C7" s="8">
        <v>7703.7596853675141</v>
      </c>
    </row>
    <row r="8" spans="1:4" ht="27" thickBot="1">
      <c r="A8" s="36" t="s">
        <v>45</v>
      </c>
      <c r="B8" s="7">
        <v>11308.859695537294</v>
      </c>
      <c r="C8" s="7">
        <v>8699.81513283409</v>
      </c>
    </row>
    <row r="9" spans="1:4" ht="27" thickBot="1">
      <c r="A9" s="37" t="s">
        <v>46</v>
      </c>
      <c r="B9" s="8"/>
      <c r="C9" s="8">
        <v>3384.7279664897369</v>
      </c>
    </row>
    <row r="10" spans="1:4" ht="27" thickBot="1">
      <c r="A10" s="35" t="s">
        <v>14</v>
      </c>
      <c r="B10" s="9">
        <v>16125.425121787686</v>
      </c>
      <c r="C10" s="9">
        <v>12818.209718861684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B1:L19"/>
  <sheetViews>
    <sheetView showGridLines="0" rightToLeft="1" view="pageBreakPreview" zoomScaleNormal="70" zoomScaleSheetLayoutView="100" workbookViewId="0">
      <selection activeCell="D6" sqref="D6"/>
    </sheetView>
  </sheetViews>
  <sheetFormatPr baseColWidth="10" defaultColWidth="8.83203125" defaultRowHeight="14"/>
  <cols>
    <col min="1" max="1" width="2.1640625" customWidth="1"/>
    <col min="2" max="2" width="17.33203125" customWidth="1"/>
  </cols>
  <sheetData>
    <row r="1" spans="2:12" ht="14.25" customHeight="1" thickBot="1">
      <c r="B1" s="47" t="s">
        <v>152</v>
      </c>
    </row>
    <row r="2" spans="2:12" ht="15" customHeight="1">
      <c r="B2" s="69" t="s">
        <v>244</v>
      </c>
      <c r="C2" s="69"/>
      <c r="D2" s="69"/>
      <c r="E2" s="69"/>
      <c r="F2" s="69"/>
      <c r="G2" s="69"/>
      <c r="H2" s="69"/>
      <c r="I2" s="46"/>
      <c r="J2" s="46"/>
      <c r="K2" s="46"/>
      <c r="L2" s="3"/>
    </row>
    <row r="3" spans="2:12" ht="15" customHeight="1" thickBot="1">
      <c r="B3" s="70"/>
      <c r="C3" s="70"/>
      <c r="D3" s="70"/>
      <c r="E3" s="70"/>
      <c r="F3" s="70"/>
      <c r="G3" s="70"/>
      <c r="H3" s="70"/>
      <c r="I3" s="11"/>
      <c r="J3" s="11"/>
      <c r="K3" s="11"/>
      <c r="L3" s="3"/>
    </row>
    <row r="4" spans="2:12" ht="31.5" customHeight="1" thickBot="1">
      <c r="B4" s="71" t="s">
        <v>0</v>
      </c>
      <c r="C4" s="71" t="s">
        <v>98</v>
      </c>
      <c r="D4" s="71"/>
      <c r="E4" s="71"/>
      <c r="F4" s="71" t="s">
        <v>94</v>
      </c>
      <c r="G4" s="71"/>
      <c r="H4" s="71"/>
    </row>
    <row r="5" spans="2:12" ht="31.5" customHeight="1" thickBot="1">
      <c r="B5" s="71"/>
      <c r="C5" s="4" t="s">
        <v>16</v>
      </c>
      <c r="D5" s="4" t="s">
        <v>15</v>
      </c>
      <c r="E5" s="4" t="s">
        <v>17</v>
      </c>
      <c r="F5" s="4" t="s">
        <v>16</v>
      </c>
      <c r="G5" s="4" t="s">
        <v>15</v>
      </c>
      <c r="H5" s="4" t="s">
        <v>17</v>
      </c>
    </row>
    <row r="6" spans="2:12" ht="27" thickBot="1">
      <c r="B6" s="1" t="s">
        <v>1</v>
      </c>
      <c r="C6" s="7">
        <v>16231.225430571199</v>
      </c>
      <c r="D6" s="7">
        <v>10496.350367674844</v>
      </c>
      <c r="E6" s="7">
        <v>16011.050082736576</v>
      </c>
      <c r="F6" s="7">
        <v>12731.325467706885</v>
      </c>
      <c r="G6" s="7">
        <v>10192.428566309893</v>
      </c>
      <c r="H6" s="7">
        <v>12667.798022252467</v>
      </c>
    </row>
    <row r="7" spans="2:12" ht="27" thickBot="1">
      <c r="B7" s="2" t="s">
        <v>2</v>
      </c>
      <c r="C7" s="8">
        <v>15085.990722715842</v>
      </c>
      <c r="D7" s="8">
        <v>9278.8790783088643</v>
      </c>
      <c r="E7" s="8">
        <v>14647.694268283272</v>
      </c>
      <c r="F7" s="8">
        <v>11764.284387304853</v>
      </c>
      <c r="G7" s="8">
        <v>8428.0072634112585</v>
      </c>
      <c r="H7" s="8">
        <v>11583.835741561606</v>
      </c>
    </row>
    <row r="8" spans="2:12" ht="27" thickBot="1">
      <c r="B8" s="1" t="s">
        <v>3</v>
      </c>
      <c r="C8" s="7">
        <v>12471.031196733478</v>
      </c>
      <c r="D8" s="7">
        <v>5454.0726280493136</v>
      </c>
      <c r="E8" s="7">
        <v>12015.837775023583</v>
      </c>
      <c r="F8" s="7">
        <v>9958.2154936251954</v>
      </c>
      <c r="G8" s="7">
        <v>4637.0644256919259</v>
      </c>
      <c r="H8" s="7">
        <v>9645.6961727931885</v>
      </c>
    </row>
    <row r="9" spans="2:12" ht="27" thickBot="1">
      <c r="B9" s="2" t="s">
        <v>4</v>
      </c>
      <c r="C9" s="8">
        <v>15469.5373102061</v>
      </c>
      <c r="D9" s="8">
        <v>12368.706208827109</v>
      </c>
      <c r="E9" s="8">
        <v>15322.341218318386</v>
      </c>
      <c r="F9" s="8">
        <v>11795.043555828566</v>
      </c>
      <c r="G9" s="8">
        <v>5382.4038841606725</v>
      </c>
      <c r="H9" s="8">
        <v>11022.689044166109</v>
      </c>
    </row>
    <row r="10" spans="2:12" ht="27" thickBot="1">
      <c r="B10" s="1" t="s">
        <v>5</v>
      </c>
      <c r="C10" s="7">
        <v>17942.266306502326</v>
      </c>
      <c r="D10" s="7">
        <v>12622.845035490145</v>
      </c>
      <c r="E10" s="7">
        <v>17871.501238031258</v>
      </c>
      <c r="F10" s="7">
        <v>14928.171321645885</v>
      </c>
      <c r="G10" s="7">
        <v>12319.060796262445</v>
      </c>
      <c r="H10" s="7">
        <v>14902.169199214217</v>
      </c>
    </row>
    <row r="11" spans="2:12" ht="27" thickBot="1">
      <c r="B11" s="2" t="s">
        <v>6</v>
      </c>
      <c r="C11" s="8">
        <v>12178.347922576246</v>
      </c>
      <c r="D11" s="8">
        <v>4261.1548916637466</v>
      </c>
      <c r="E11" s="8">
        <v>11816.87592697197</v>
      </c>
      <c r="F11" s="8">
        <v>10351.030130410354</v>
      </c>
      <c r="G11" s="8">
        <v>4274.2836779034451</v>
      </c>
      <c r="H11" s="8">
        <v>10139.104121611528</v>
      </c>
    </row>
    <row r="12" spans="2:12" ht="27" thickBot="1">
      <c r="B12" s="1" t="s">
        <v>7</v>
      </c>
      <c r="C12" s="7">
        <v>11409.880438610679</v>
      </c>
      <c r="D12" s="7">
        <v>3735.5345251194158</v>
      </c>
      <c r="E12" s="7">
        <v>11024.382705238171</v>
      </c>
      <c r="F12" s="7">
        <v>9516.2338976155897</v>
      </c>
      <c r="G12" s="7">
        <v>4410.9848684976032</v>
      </c>
      <c r="H12" s="7">
        <v>9304.8290202176267</v>
      </c>
    </row>
    <row r="13" spans="2:12" ht="27" thickBot="1">
      <c r="B13" s="2" t="s">
        <v>8</v>
      </c>
      <c r="C13" s="8">
        <v>11814.551928588635</v>
      </c>
      <c r="D13" s="8">
        <v>5875.0859503910388</v>
      </c>
      <c r="E13" s="8">
        <v>11570.98249885895</v>
      </c>
      <c r="F13" s="8">
        <v>9816.2467819952726</v>
      </c>
      <c r="G13" s="8">
        <v>6041.6256924682739</v>
      </c>
      <c r="H13" s="8">
        <v>9701.2082017602079</v>
      </c>
    </row>
    <row r="14" spans="2:12" ht="27" thickBot="1">
      <c r="B14" s="1" t="s">
        <v>9</v>
      </c>
      <c r="C14" s="7">
        <v>12195.132312717707</v>
      </c>
      <c r="D14" s="7">
        <v>6714.9967666872571</v>
      </c>
      <c r="E14" s="7">
        <v>12050.532304808217</v>
      </c>
      <c r="F14" s="7">
        <v>11194.373434215466</v>
      </c>
      <c r="G14" s="7">
        <v>6577.8213988269317</v>
      </c>
      <c r="H14" s="7">
        <v>11072.25982500077</v>
      </c>
    </row>
    <row r="15" spans="2:12" ht="27" thickBot="1">
      <c r="B15" s="2" t="s">
        <v>10</v>
      </c>
      <c r="C15" s="8">
        <v>15638.877792683366</v>
      </c>
      <c r="D15" s="8">
        <v>7741.6670354224425</v>
      </c>
      <c r="E15" s="8">
        <v>15198.526664233337</v>
      </c>
      <c r="F15" s="8">
        <v>13590.065714612274</v>
      </c>
      <c r="G15" s="8">
        <v>7301.3535278633817</v>
      </c>
      <c r="H15" s="8">
        <v>13278.015909103611</v>
      </c>
    </row>
    <row r="16" spans="2:12" ht="27" thickBot="1">
      <c r="B16" s="1" t="s">
        <v>11</v>
      </c>
      <c r="C16" s="7">
        <v>11496.488725817559</v>
      </c>
      <c r="D16" s="7">
        <v>7037.6928992298399</v>
      </c>
      <c r="E16" s="7">
        <v>11387.9661779164</v>
      </c>
      <c r="F16" s="7">
        <v>8811.2698168611987</v>
      </c>
      <c r="G16" s="7">
        <v>5404.3238921798493</v>
      </c>
      <c r="H16" s="7">
        <v>8697.4712917489851</v>
      </c>
    </row>
    <row r="17" spans="2:8" ht="27" thickBot="1">
      <c r="B17" s="2" t="s">
        <v>12</v>
      </c>
      <c r="C17" s="8">
        <v>13910.047049709554</v>
      </c>
      <c r="D17" s="8">
        <v>5860.7281940792764</v>
      </c>
      <c r="E17" s="8">
        <v>13727.636042589396</v>
      </c>
      <c r="F17" s="8">
        <v>11945.347082456597</v>
      </c>
      <c r="G17" s="8">
        <v>5974.9789564805369</v>
      </c>
      <c r="H17" s="8">
        <v>11810.498525785446</v>
      </c>
    </row>
    <row r="18" spans="2:8" ht="27" thickBot="1">
      <c r="B18" s="1" t="s">
        <v>13</v>
      </c>
      <c r="C18" s="7">
        <v>14559.01133275728</v>
      </c>
      <c r="D18" s="7">
        <v>6542.6232701158988</v>
      </c>
      <c r="E18" s="7">
        <v>14193.099637242785</v>
      </c>
      <c r="F18" s="7">
        <v>11490.367765827064</v>
      </c>
      <c r="G18" s="7">
        <v>6634.6268214559395</v>
      </c>
      <c r="H18" s="7">
        <v>11320.33490323465</v>
      </c>
    </row>
    <row r="19" spans="2:8" ht="27" thickBot="1">
      <c r="B19" s="4" t="s">
        <v>14</v>
      </c>
      <c r="C19" s="9">
        <v>15132.274874967663</v>
      </c>
      <c r="D19" s="9">
        <v>8605.5597316123676</v>
      </c>
      <c r="E19" s="9">
        <v>14823.227068315629</v>
      </c>
      <c r="F19" s="9">
        <v>12172.827764379599</v>
      </c>
      <c r="G19" s="9">
        <v>7463.7320445469795</v>
      </c>
      <c r="H19" s="9">
        <v>11983.640058884292</v>
      </c>
    </row>
  </sheetData>
  <mergeCells count="4">
    <mergeCell ref="B4:B5"/>
    <mergeCell ref="C4:E4"/>
    <mergeCell ref="F4:H4"/>
    <mergeCell ref="B2:H3"/>
  </mergeCells>
  <pageMargins left="0.7" right="0.7" top="0.75" bottom="0.75" header="0.3" footer="0.3"/>
  <pageSetup paperSize="9" scale="6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J8"/>
  <sheetViews>
    <sheetView showGridLines="0" rightToLeft="1" view="pageBreakPreview" zoomScale="115" zoomScaleNormal="145" zoomScaleSheetLayoutView="115" workbookViewId="0"/>
  </sheetViews>
  <sheetFormatPr baseColWidth="10" defaultColWidth="9" defaultRowHeight="14"/>
  <cols>
    <col min="1" max="1" width="27.1640625" style="28" customWidth="1"/>
    <col min="2" max="3" width="12.33203125" style="28" customWidth="1"/>
    <col min="4" max="4" width="10.6640625" style="28" customWidth="1"/>
    <col min="5" max="16384" width="9" style="28"/>
  </cols>
  <sheetData>
    <row r="1" spans="1:10" ht="15" thickBot="1">
      <c r="A1" s="47" t="s">
        <v>178</v>
      </c>
    </row>
    <row r="2" spans="1:10" ht="17" thickBot="1">
      <c r="A2" s="104" t="s">
        <v>195</v>
      </c>
      <c r="B2" s="104"/>
      <c r="C2" s="104"/>
      <c r="D2" s="59"/>
      <c r="E2" s="38"/>
      <c r="F2" s="38"/>
      <c r="G2" s="38"/>
      <c r="H2" s="38"/>
      <c r="I2" s="38"/>
      <c r="J2" s="38"/>
    </row>
    <row r="3" spans="1:10" ht="27" thickBot="1">
      <c r="A3" s="35" t="s">
        <v>86</v>
      </c>
      <c r="B3" s="35" t="s">
        <v>98</v>
      </c>
      <c r="C3" s="35" t="s">
        <v>94</v>
      </c>
    </row>
    <row r="4" spans="1:10" ht="34.5" customHeight="1" thickBot="1">
      <c r="A4" s="36" t="s">
        <v>48</v>
      </c>
      <c r="B4" s="7">
        <v>11439.809429560282</v>
      </c>
      <c r="C4" s="7">
        <v>8708.5110323167883</v>
      </c>
    </row>
    <row r="5" spans="1:10" ht="34.5" customHeight="1" thickBot="1">
      <c r="A5" s="37" t="s">
        <v>49</v>
      </c>
      <c r="B5" s="8">
        <v>18746.062818112863</v>
      </c>
      <c r="C5" s="8">
        <v>18586.958677287308</v>
      </c>
    </row>
    <row r="6" spans="1:10" ht="34.5" customHeight="1" thickBot="1">
      <c r="A6" s="36" t="s">
        <v>55</v>
      </c>
      <c r="B6" s="7">
        <v>15328.915522196161</v>
      </c>
      <c r="C6" s="7">
        <v>8162.8579064895221</v>
      </c>
    </row>
    <row r="7" spans="1:10" ht="34.5" customHeight="1" thickBot="1">
      <c r="A7" s="37" t="s">
        <v>46</v>
      </c>
      <c r="B7" s="8">
        <v>7445.441126081766</v>
      </c>
      <c r="C7" s="8">
        <v>6192.1251398562736</v>
      </c>
    </row>
    <row r="8" spans="1:10" ht="34.5" customHeight="1" thickBot="1">
      <c r="A8" s="35" t="s">
        <v>14</v>
      </c>
      <c r="B8" s="9">
        <v>16125.425121787686</v>
      </c>
      <c r="C8" s="9">
        <v>12818.209718861684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/>
  </sheetPr>
  <dimension ref="A1:J8"/>
  <sheetViews>
    <sheetView showGridLines="0" rightToLeft="1" view="pageBreakPreview" zoomScale="130" zoomScaleNormal="205" zoomScaleSheetLayoutView="130" workbookViewId="0"/>
  </sheetViews>
  <sheetFormatPr baseColWidth="10" defaultColWidth="9" defaultRowHeight="14"/>
  <cols>
    <col min="1" max="1" width="13.83203125" style="28" customWidth="1"/>
    <col min="2" max="3" width="13.33203125" style="28" customWidth="1"/>
    <col min="4" max="4" width="14.5" style="28" customWidth="1"/>
    <col min="5" max="16384" width="9" style="28"/>
  </cols>
  <sheetData>
    <row r="1" spans="1:10" ht="15" thickBot="1">
      <c r="A1" s="47" t="s">
        <v>180</v>
      </c>
    </row>
    <row r="2" spans="1:10" ht="29.25" customHeight="1" thickBot="1">
      <c r="A2" s="105" t="s">
        <v>199</v>
      </c>
      <c r="B2" s="105"/>
      <c r="C2" s="105"/>
      <c r="D2" s="57"/>
      <c r="E2" s="38"/>
      <c r="F2" s="38"/>
      <c r="G2" s="38"/>
      <c r="H2" s="38"/>
      <c r="I2" s="38"/>
      <c r="J2" s="38"/>
    </row>
    <row r="3" spans="1:10" ht="27" thickBot="1">
      <c r="A3" s="43" t="s">
        <v>167</v>
      </c>
      <c r="B3" s="35" t="s">
        <v>98</v>
      </c>
      <c r="C3" s="35" t="s">
        <v>94</v>
      </c>
    </row>
    <row r="4" spans="1:10" ht="15" thickBot="1">
      <c r="A4" s="36" t="s">
        <v>50</v>
      </c>
      <c r="B4" s="7">
        <v>11453.263187639761</v>
      </c>
      <c r="C4" s="7">
        <v>8646.3839422948568</v>
      </c>
    </row>
    <row r="5" spans="1:10" ht="15" thickBot="1">
      <c r="A5" s="37" t="s">
        <v>51</v>
      </c>
      <c r="B5" s="8">
        <v>17922.899731976337</v>
      </c>
      <c r="C5" s="8">
        <v>16715.500398908374</v>
      </c>
    </row>
    <row r="6" spans="1:10" ht="15" thickBot="1">
      <c r="A6" s="36" t="s">
        <v>52</v>
      </c>
      <c r="B6" s="7">
        <v>20965.696237270891</v>
      </c>
      <c r="C6" s="7">
        <v>20799.18600321632</v>
      </c>
    </row>
    <row r="7" spans="1:10" ht="15" thickBot="1">
      <c r="A7" s="37" t="s">
        <v>53</v>
      </c>
      <c r="B7" s="8">
        <v>29716.651928661118</v>
      </c>
      <c r="C7" s="8">
        <v>29085.025686979061</v>
      </c>
    </row>
    <row r="8" spans="1:10" ht="27" thickBot="1">
      <c r="A8" s="35" t="s">
        <v>94</v>
      </c>
      <c r="B8" s="9">
        <v>16125.425121789505</v>
      </c>
      <c r="C8" s="9">
        <v>12818.209718861684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/>
  </sheetPr>
  <dimension ref="A1:J17"/>
  <sheetViews>
    <sheetView showGridLines="0" rightToLeft="1" view="pageBreakPreview" zoomScale="115" zoomScaleNormal="85" zoomScaleSheetLayoutView="115" workbookViewId="0"/>
  </sheetViews>
  <sheetFormatPr baseColWidth="10" defaultColWidth="9" defaultRowHeight="14"/>
  <cols>
    <col min="1" max="1" width="21.33203125" style="13" customWidth="1"/>
    <col min="2" max="3" width="11.83203125" style="13" customWidth="1"/>
    <col min="4" max="4" width="12.33203125" style="13" customWidth="1"/>
    <col min="5" max="5" width="1.33203125" style="13" customWidth="1"/>
    <col min="6" max="16384" width="9" style="13"/>
  </cols>
  <sheetData>
    <row r="1" spans="1:10" ht="15" thickBot="1">
      <c r="A1" s="47" t="s">
        <v>181</v>
      </c>
    </row>
    <row r="2" spans="1:10" ht="36.75" customHeight="1" thickBot="1">
      <c r="A2" s="106" t="s">
        <v>203</v>
      </c>
      <c r="B2" s="106"/>
      <c r="C2" s="106"/>
      <c r="D2" s="20"/>
      <c r="E2" s="20"/>
      <c r="F2" s="20"/>
      <c r="G2" s="20"/>
      <c r="H2" s="20"/>
      <c r="I2" s="20"/>
      <c r="J2" s="20"/>
    </row>
    <row r="3" spans="1:10" ht="27" thickBot="1">
      <c r="A3" s="17" t="s">
        <v>56</v>
      </c>
      <c r="B3" s="17" t="s">
        <v>102</v>
      </c>
      <c r="C3" s="17" t="s">
        <v>97</v>
      </c>
    </row>
    <row r="4" spans="1:10" ht="27" thickBot="1">
      <c r="A4" s="18" t="s">
        <v>99</v>
      </c>
      <c r="B4" s="7">
        <v>3227.0217924858175</v>
      </c>
      <c r="C4" s="7">
        <v>2722.160103691821</v>
      </c>
    </row>
    <row r="5" spans="1:10" ht="27" thickBot="1">
      <c r="A5" s="19" t="s">
        <v>59</v>
      </c>
      <c r="B5" s="8">
        <v>2986.1511408436149</v>
      </c>
      <c r="C5" s="8">
        <v>2461.4250211976796</v>
      </c>
    </row>
    <row r="6" spans="1:10" ht="27" thickBot="1">
      <c r="A6" s="18" t="s">
        <v>60</v>
      </c>
      <c r="B6" s="7">
        <v>2273.4152742235706</v>
      </c>
      <c r="C6" s="7">
        <v>1904.2410191817571</v>
      </c>
    </row>
    <row r="7" spans="1:10" ht="27" thickBot="1">
      <c r="A7" s="19" t="s">
        <v>91</v>
      </c>
      <c r="B7" s="8">
        <v>2735.863379446349</v>
      </c>
      <c r="C7" s="8">
        <v>2575.8983242504469</v>
      </c>
    </row>
    <row r="8" spans="1:10" ht="27" thickBot="1">
      <c r="A8" s="18" t="s">
        <v>61</v>
      </c>
      <c r="B8" s="7">
        <v>3493.6952486764826</v>
      </c>
      <c r="C8" s="7">
        <v>3104.1530754720911</v>
      </c>
    </row>
    <row r="9" spans="1:10" ht="27" thickBot="1">
      <c r="A9" s="19" t="s">
        <v>62</v>
      </c>
      <c r="B9" s="8">
        <v>2109.4756890782373</v>
      </c>
      <c r="C9" s="8">
        <v>1987.6782676125006</v>
      </c>
    </row>
    <row r="10" spans="1:10" ht="27" thickBot="1">
      <c r="A10" s="18" t="s">
        <v>63</v>
      </c>
      <c r="B10" s="7">
        <v>2002.6155439931852</v>
      </c>
      <c r="C10" s="7">
        <v>1984.0044565364663</v>
      </c>
    </row>
    <row r="11" spans="1:10" ht="27" thickBot="1">
      <c r="A11" s="19" t="s">
        <v>64</v>
      </c>
      <c r="B11" s="8">
        <v>2324.4569493653494</v>
      </c>
      <c r="C11" s="8">
        <v>2263.7627918870476</v>
      </c>
    </row>
    <row r="12" spans="1:10" ht="27" thickBot="1">
      <c r="A12" s="18" t="s">
        <v>65</v>
      </c>
      <c r="B12" s="7">
        <v>2020.7287210597615</v>
      </c>
      <c r="C12" s="7">
        <v>2039.4307965030257</v>
      </c>
    </row>
    <row r="13" spans="1:10" ht="27" thickBot="1">
      <c r="A13" s="19" t="s">
        <v>10</v>
      </c>
      <c r="B13" s="8">
        <v>2514.4188118915795</v>
      </c>
      <c r="C13" s="8">
        <v>2258.050049348245</v>
      </c>
    </row>
    <row r="14" spans="1:10" ht="27" thickBot="1">
      <c r="A14" s="18" t="s">
        <v>66</v>
      </c>
      <c r="B14" s="7">
        <v>2218.874455348865</v>
      </c>
      <c r="C14" s="7">
        <v>2179.9023838657413</v>
      </c>
    </row>
    <row r="15" spans="1:10" ht="27" thickBot="1">
      <c r="A15" s="19" t="s">
        <v>67</v>
      </c>
      <c r="B15" s="8">
        <v>2649.812929129484</v>
      </c>
      <c r="C15" s="8">
        <v>2556.8980969219992</v>
      </c>
    </row>
    <row r="16" spans="1:10" ht="27" thickBot="1">
      <c r="A16" s="18" t="s">
        <v>68</v>
      </c>
      <c r="B16" s="7">
        <v>2221.6129857962233</v>
      </c>
      <c r="C16" s="7">
        <v>2166.6144713795225</v>
      </c>
    </row>
    <row r="17" spans="1:3" ht="27" thickBot="1">
      <c r="A17" s="17" t="s">
        <v>94</v>
      </c>
      <c r="B17" s="9">
        <v>2856.7440831682284</v>
      </c>
      <c r="C17" s="9">
        <v>2520.9662175087692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/>
  </sheetPr>
  <dimension ref="A1:G16"/>
  <sheetViews>
    <sheetView showGridLines="0" rightToLeft="1" view="pageBreakPreview" zoomScale="85" zoomScaleNormal="85" zoomScaleSheetLayoutView="85" workbookViewId="0"/>
  </sheetViews>
  <sheetFormatPr baseColWidth="10" defaultColWidth="9" defaultRowHeight="14"/>
  <cols>
    <col min="1" max="1" width="41.83203125" style="13" customWidth="1"/>
    <col min="2" max="7" width="11" style="13" customWidth="1"/>
    <col min="8" max="8" width="3.6640625" style="13" customWidth="1"/>
    <col min="9" max="16384" width="9" style="13"/>
  </cols>
  <sheetData>
    <row r="1" spans="1:7" ht="15" thickBot="1">
      <c r="A1" s="47" t="s">
        <v>182</v>
      </c>
    </row>
    <row r="2" spans="1:7" ht="28.5" customHeight="1" thickBot="1">
      <c r="A2" s="107" t="s">
        <v>205</v>
      </c>
      <c r="B2" s="107"/>
      <c r="C2" s="107"/>
      <c r="D2" s="107"/>
      <c r="E2" s="107"/>
      <c r="F2" s="20"/>
      <c r="G2" s="20"/>
    </row>
    <row r="3" spans="1:7" ht="27" thickBot="1">
      <c r="A3" s="35" t="s">
        <v>149</v>
      </c>
      <c r="B3" s="17" t="s">
        <v>98</v>
      </c>
      <c r="C3" s="21" t="s">
        <v>87</v>
      </c>
      <c r="D3" s="17" t="s">
        <v>94</v>
      </c>
      <c r="E3" s="21" t="s">
        <v>87</v>
      </c>
    </row>
    <row r="4" spans="1:7" ht="27" thickBot="1">
      <c r="A4" s="18" t="s">
        <v>75</v>
      </c>
      <c r="B4" s="7">
        <v>516.08514023431974</v>
      </c>
      <c r="C4" s="60">
        <f>B4/$B$16*100</f>
        <v>18.065501326319836</v>
      </c>
      <c r="D4" s="7">
        <v>495.59514074237723</v>
      </c>
      <c r="E4" s="60">
        <f>D4/$D$16*100</f>
        <v>19.658936216611689</v>
      </c>
    </row>
    <row r="5" spans="1:7" ht="27" thickBot="1">
      <c r="A5" s="19" t="s">
        <v>76</v>
      </c>
      <c r="B5" s="8">
        <v>9.7790725098048483</v>
      </c>
      <c r="C5" s="61">
        <f t="shared" ref="C5:C16" si="0">B5/$B$16*100</f>
        <v>0.34231531509674179</v>
      </c>
      <c r="D5" s="8">
        <v>16.060305710987581</v>
      </c>
      <c r="E5" s="61">
        <f t="shared" ref="E5:E16" si="1">D5/$D$16*100</f>
        <v>0.6370694537453363</v>
      </c>
    </row>
    <row r="6" spans="1:7" ht="27" thickBot="1">
      <c r="A6" s="18" t="s">
        <v>77</v>
      </c>
      <c r="B6" s="7">
        <v>116.34753900929915</v>
      </c>
      <c r="C6" s="60">
        <f t="shared" si="0"/>
        <v>4.0727323002019036</v>
      </c>
      <c r="D6" s="7">
        <v>107.63066924629786</v>
      </c>
      <c r="E6" s="60">
        <f t="shared" si="1"/>
        <v>4.2694213234106329</v>
      </c>
    </row>
    <row r="7" spans="1:7" ht="27" thickBot="1">
      <c r="A7" s="19" t="s">
        <v>271</v>
      </c>
      <c r="B7" s="8">
        <v>607.29662572942721</v>
      </c>
      <c r="C7" s="61">
        <f t="shared" si="0"/>
        <v>21.258348947236257</v>
      </c>
      <c r="D7" s="8">
        <v>571.97410332350466</v>
      </c>
      <c r="E7" s="61">
        <f t="shared" si="1"/>
        <v>22.688685764648294</v>
      </c>
    </row>
    <row r="8" spans="1:7" ht="27" thickBot="1">
      <c r="A8" s="18" t="s">
        <v>78</v>
      </c>
      <c r="B8" s="7">
        <v>180.28491455739484</v>
      </c>
      <c r="C8" s="60">
        <f t="shared" si="0"/>
        <v>6.3108528208607542</v>
      </c>
      <c r="D8" s="7">
        <v>147.48537586887224</v>
      </c>
      <c r="E8" s="60">
        <f t="shared" si="1"/>
        <v>5.8503511409453948</v>
      </c>
    </row>
    <row r="9" spans="1:7" ht="27" thickBot="1">
      <c r="A9" s="19" t="s">
        <v>79</v>
      </c>
      <c r="B9" s="8">
        <v>38.863629412811434</v>
      </c>
      <c r="C9" s="61">
        <f t="shared" si="0"/>
        <v>1.360416904047993</v>
      </c>
      <c r="D9" s="8">
        <v>31.331883843248679</v>
      </c>
      <c r="E9" s="61">
        <f t="shared" si="1"/>
        <v>1.2428521899913039</v>
      </c>
    </row>
    <row r="10" spans="1:7" ht="27" thickBot="1">
      <c r="A10" s="18" t="s">
        <v>80</v>
      </c>
      <c r="B10" s="7">
        <v>370.04224311142997</v>
      </c>
      <c r="C10" s="60">
        <f t="shared" si="0"/>
        <v>12.953286410627312</v>
      </c>
      <c r="D10" s="7">
        <v>300.32257737141214</v>
      </c>
      <c r="E10" s="60">
        <f t="shared" si="1"/>
        <v>11.912994917805458</v>
      </c>
    </row>
    <row r="11" spans="1:7" ht="27" thickBot="1">
      <c r="A11" s="19" t="s">
        <v>81</v>
      </c>
      <c r="B11" s="8">
        <v>160.43985510030922</v>
      </c>
      <c r="C11" s="61">
        <f t="shared" si="0"/>
        <v>5.616178783588337</v>
      </c>
      <c r="D11" s="8">
        <v>143.46944169858122</v>
      </c>
      <c r="E11" s="61">
        <f t="shared" si="1"/>
        <v>5.6910497531521225</v>
      </c>
    </row>
    <row r="12" spans="1:7" ht="27" thickBot="1">
      <c r="A12" s="18" t="s">
        <v>82</v>
      </c>
      <c r="B12" s="7">
        <v>84.134072500345908</v>
      </c>
      <c r="C12" s="60">
        <f t="shared" si="0"/>
        <v>2.945103588244359</v>
      </c>
      <c r="D12" s="7">
        <v>64.880515860825042</v>
      </c>
      <c r="E12" s="60">
        <f t="shared" si="1"/>
        <v>2.5736368623352783</v>
      </c>
    </row>
    <row r="13" spans="1:7" ht="27" thickBot="1">
      <c r="A13" s="19" t="s">
        <v>83</v>
      </c>
      <c r="B13" s="8">
        <v>65.892572613875544</v>
      </c>
      <c r="C13" s="61">
        <f t="shared" si="0"/>
        <v>2.3065619703952756</v>
      </c>
      <c r="D13" s="8">
        <v>78.194109911930738</v>
      </c>
      <c r="E13" s="61">
        <f t="shared" si="1"/>
        <v>3.1017515970207064</v>
      </c>
    </row>
    <row r="14" spans="1:7" ht="27" thickBot="1">
      <c r="A14" s="18" t="s">
        <v>84</v>
      </c>
      <c r="B14" s="7">
        <v>132.54129215890697</v>
      </c>
      <c r="C14" s="60">
        <f t="shared" si="0"/>
        <v>4.6395927776601562</v>
      </c>
      <c r="D14" s="7">
        <v>131.51347393883344</v>
      </c>
      <c r="E14" s="60">
        <f t="shared" si="1"/>
        <v>5.2167884291918707</v>
      </c>
    </row>
    <row r="15" spans="1:7" ht="27" thickBot="1">
      <c r="A15" s="19" t="s">
        <v>85</v>
      </c>
      <c r="B15" s="8">
        <v>575.03712623028571</v>
      </c>
      <c r="C15" s="61">
        <f t="shared" si="0"/>
        <v>20.129108855720446</v>
      </c>
      <c r="D15" s="8">
        <v>432.50861999188493</v>
      </c>
      <c r="E15" s="61">
        <f t="shared" si="1"/>
        <v>17.156462351141379</v>
      </c>
    </row>
    <row r="16" spans="1:7" ht="27" thickBot="1">
      <c r="A16" s="17" t="s">
        <v>97</v>
      </c>
      <c r="B16" s="9">
        <v>2856.7440831682284</v>
      </c>
      <c r="C16" s="62">
        <f t="shared" si="0"/>
        <v>100</v>
      </c>
      <c r="D16" s="9">
        <v>2520.9662175087692</v>
      </c>
      <c r="E16" s="62">
        <f t="shared" si="1"/>
        <v>100</v>
      </c>
    </row>
  </sheetData>
  <mergeCells count="1">
    <mergeCell ref="A2:E2"/>
  </mergeCells>
  <pageMargins left="0.7" right="0.7" top="0.75" bottom="0.75" header="0.3" footer="0.3"/>
  <pageSetup paperSize="9" scale="7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H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37.33203125" style="13" customWidth="1"/>
    <col min="2" max="3" width="15" style="13" customWidth="1"/>
    <col min="4" max="16384" width="9" style="13"/>
  </cols>
  <sheetData>
    <row r="1" spans="1:8" ht="15" thickBot="1">
      <c r="A1" s="47" t="s">
        <v>183</v>
      </c>
    </row>
    <row r="2" spans="1:8" ht="34.5" customHeight="1" thickBot="1">
      <c r="A2" s="106" t="s">
        <v>206</v>
      </c>
      <c r="B2" s="106"/>
      <c r="C2" s="106"/>
      <c r="D2" s="20"/>
      <c r="E2" s="20"/>
      <c r="F2" s="20"/>
      <c r="G2" s="20"/>
      <c r="H2" s="20"/>
    </row>
    <row r="3" spans="1:8" ht="27" thickBot="1">
      <c r="A3" s="35" t="s">
        <v>149</v>
      </c>
      <c r="B3" s="17" t="s">
        <v>102</v>
      </c>
      <c r="C3" s="17" t="s">
        <v>94</v>
      </c>
    </row>
    <row r="4" spans="1:8" ht="27" thickBot="1">
      <c r="A4" s="18" t="s">
        <v>100</v>
      </c>
      <c r="B4" s="7">
        <v>2928.0705087727724</v>
      </c>
      <c r="C4" s="7">
        <v>2347.716024143017</v>
      </c>
    </row>
    <row r="5" spans="1:8" ht="27" thickBot="1">
      <c r="A5" s="19" t="s">
        <v>76</v>
      </c>
      <c r="B5" s="8">
        <v>45.877466284267527</v>
      </c>
      <c r="C5" s="8">
        <v>52.245131494878606</v>
      </c>
    </row>
    <row r="6" spans="1:8" ht="27" thickBot="1">
      <c r="A6" s="18" t="s">
        <v>77</v>
      </c>
      <c r="B6" s="7">
        <v>588.93960506527549</v>
      </c>
      <c r="C6" s="7">
        <v>464.58589144703802</v>
      </c>
    </row>
    <row r="7" spans="1:8" ht="27" thickBot="1">
      <c r="A7" s="19" t="s">
        <v>271</v>
      </c>
      <c r="B7" s="8">
        <v>4213.7282069192324</v>
      </c>
      <c r="C7" s="8">
        <v>3444.8858209985442</v>
      </c>
    </row>
    <row r="8" spans="1:8" ht="27" thickBot="1">
      <c r="A8" s="18" t="s">
        <v>78</v>
      </c>
      <c r="B8" s="7">
        <v>1303.6513953710046</v>
      </c>
      <c r="C8" s="7">
        <v>952.3233908735001</v>
      </c>
    </row>
    <row r="9" spans="1:8" ht="27" thickBot="1">
      <c r="A9" s="19" t="s">
        <v>79</v>
      </c>
      <c r="B9" s="8">
        <v>274.23211146505787</v>
      </c>
      <c r="C9" s="8">
        <v>200.88126652803646</v>
      </c>
    </row>
    <row r="10" spans="1:8" ht="27" thickBot="1">
      <c r="A10" s="18" t="s">
        <v>80</v>
      </c>
      <c r="B10" s="7">
        <v>2282.3125529886152</v>
      </c>
      <c r="C10" s="7">
        <v>1764.845381499307</v>
      </c>
    </row>
    <row r="11" spans="1:8" ht="27" thickBot="1">
      <c r="A11" s="19" t="s">
        <v>81</v>
      </c>
      <c r="B11" s="8">
        <v>960.22312648237005</v>
      </c>
      <c r="C11" s="8">
        <v>758.61760036443377</v>
      </c>
    </row>
    <row r="12" spans="1:8" ht="27" thickBot="1">
      <c r="A12" s="18" t="s">
        <v>82</v>
      </c>
      <c r="B12" s="7">
        <v>514.64996548760746</v>
      </c>
      <c r="C12" s="7">
        <v>358.71958956033143</v>
      </c>
    </row>
    <row r="13" spans="1:8" ht="27" thickBot="1">
      <c r="A13" s="19" t="s">
        <v>83</v>
      </c>
      <c r="B13" s="8">
        <v>349.44737711646127</v>
      </c>
      <c r="C13" s="8">
        <v>431.18240645611678</v>
      </c>
    </row>
    <row r="14" spans="1:8" ht="27" thickBot="1">
      <c r="A14" s="18" t="s">
        <v>84</v>
      </c>
      <c r="B14" s="7">
        <v>762.77303188194105</v>
      </c>
      <c r="C14" s="7">
        <v>635.6755691324862</v>
      </c>
    </row>
    <row r="15" spans="1:8" ht="27" thickBot="1">
      <c r="A15" s="19" t="s">
        <v>85</v>
      </c>
      <c r="B15" s="8">
        <v>3632.1709463218017</v>
      </c>
      <c r="C15" s="8">
        <v>2481.4866236966618</v>
      </c>
    </row>
    <row r="16" spans="1:8" ht="27" thickBot="1">
      <c r="A16" s="17" t="s">
        <v>94</v>
      </c>
      <c r="B16" s="9">
        <v>17856.076292980517</v>
      </c>
      <c r="C16" s="9">
        <v>13893.164696194352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/>
  </sheetPr>
  <dimension ref="A1:H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1.33203125" style="13" customWidth="1"/>
    <col min="2" max="3" width="12.83203125" style="13" customWidth="1"/>
    <col min="4" max="4" width="9.1640625" style="13" customWidth="1"/>
    <col min="5" max="16384" width="9" style="13"/>
  </cols>
  <sheetData>
    <row r="1" spans="1:8" ht="15" thickBot="1">
      <c r="A1" s="47" t="s">
        <v>185</v>
      </c>
    </row>
    <row r="2" spans="1:8" ht="36" customHeight="1" thickBot="1">
      <c r="A2" s="106" t="s">
        <v>210</v>
      </c>
      <c r="B2" s="106"/>
      <c r="C2" s="106"/>
      <c r="D2" s="39"/>
      <c r="E2" s="20"/>
      <c r="F2" s="20"/>
      <c r="G2" s="20"/>
      <c r="H2" s="20"/>
    </row>
    <row r="3" spans="1:8" ht="27" thickBot="1">
      <c r="A3" s="35" t="s">
        <v>149</v>
      </c>
      <c r="B3" s="17" t="s">
        <v>102</v>
      </c>
      <c r="C3" s="17" t="s">
        <v>14</v>
      </c>
    </row>
    <row r="4" spans="1:8" ht="27" thickBot="1">
      <c r="A4" s="18" t="s">
        <v>75</v>
      </c>
      <c r="B4" s="7">
        <v>2850.156415984477</v>
      </c>
      <c r="C4" s="7">
        <v>2270.1051326069155</v>
      </c>
    </row>
    <row r="5" spans="1:8" ht="27" thickBot="1">
      <c r="A5" s="19" t="s">
        <v>76</v>
      </c>
      <c r="B5" s="8">
        <v>47.397637496540398</v>
      </c>
      <c r="C5" s="8">
        <v>52.826714857390563</v>
      </c>
    </row>
    <row r="6" spans="1:8" ht="27" thickBot="1">
      <c r="A6" s="18" t="s">
        <v>77</v>
      </c>
      <c r="B6" s="7">
        <v>624.23437011809722</v>
      </c>
      <c r="C6" s="7">
        <v>487.30247420869296</v>
      </c>
    </row>
    <row r="7" spans="1:8" ht="27" thickBot="1">
      <c r="A7" s="19" t="s">
        <v>271</v>
      </c>
      <c r="B7" s="8">
        <v>3386.7253349818029</v>
      </c>
      <c r="C7" s="8">
        <v>2725.8262451465885</v>
      </c>
    </row>
    <row r="8" spans="1:8" ht="27" thickBot="1">
      <c r="A8" s="18" t="s">
        <v>78</v>
      </c>
      <c r="B8" s="7">
        <v>977.98494701885363</v>
      </c>
      <c r="C8" s="7">
        <v>705.13228204122015</v>
      </c>
    </row>
    <row r="9" spans="1:8" ht="27" thickBot="1">
      <c r="A9" s="19" t="s">
        <v>79</v>
      </c>
      <c r="B9" s="8">
        <v>223.237100632915</v>
      </c>
      <c r="C9" s="8">
        <v>161.89066068516016</v>
      </c>
    </row>
    <row r="10" spans="1:8" ht="27" thickBot="1">
      <c r="A10" s="18" t="s">
        <v>80</v>
      </c>
      <c r="B10" s="7">
        <v>1826.2098747109751</v>
      </c>
      <c r="C10" s="7">
        <v>1386.2056799085549</v>
      </c>
    </row>
    <row r="11" spans="1:8" ht="27" thickBot="1">
      <c r="A11" s="19" t="s">
        <v>81</v>
      </c>
      <c r="B11" s="8">
        <v>857.52011564795112</v>
      </c>
      <c r="C11" s="8">
        <v>653.70490474586893</v>
      </c>
    </row>
    <row r="12" spans="1:8" ht="27" thickBot="1">
      <c r="A12" s="18" t="s">
        <v>82</v>
      </c>
      <c r="B12" s="7">
        <v>411.84489961703235</v>
      </c>
      <c r="C12" s="7">
        <v>324.25502646840317</v>
      </c>
    </row>
    <row r="13" spans="1:8" ht="27" thickBot="1">
      <c r="A13" s="19" t="s">
        <v>83</v>
      </c>
      <c r="B13" s="8">
        <v>339.23708835842973</v>
      </c>
      <c r="C13" s="8">
        <v>352.52151933341304</v>
      </c>
    </row>
    <row r="14" spans="1:8" ht="27" thickBot="1">
      <c r="A14" s="18" t="s">
        <v>84</v>
      </c>
      <c r="B14" s="7">
        <v>796.96686335597064</v>
      </c>
      <c r="C14" s="7">
        <v>638.08373353940169</v>
      </c>
    </row>
    <row r="15" spans="1:8" ht="27" thickBot="1">
      <c r="A15" s="19" t="s">
        <v>85</v>
      </c>
      <c r="B15" s="8">
        <v>3576.3986440042167</v>
      </c>
      <c r="C15" s="8">
        <v>2341.0072622705411</v>
      </c>
    </row>
    <row r="16" spans="1:8" ht="27" thickBot="1">
      <c r="A16" s="17" t="s">
        <v>94</v>
      </c>
      <c r="B16" s="9">
        <v>15917.913291927262</v>
      </c>
      <c r="C16" s="9">
        <v>12098.861636471942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I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39.83203125" style="13" customWidth="1"/>
    <col min="2" max="3" width="13.83203125" style="13" customWidth="1"/>
    <col min="4" max="4" width="10.33203125" style="13" customWidth="1"/>
    <col min="5" max="16384" width="9" style="13"/>
  </cols>
  <sheetData>
    <row r="1" spans="1:9" ht="15" thickBot="1">
      <c r="A1" s="47" t="s">
        <v>186</v>
      </c>
    </row>
    <row r="2" spans="1:9" ht="33.75" customHeight="1" thickBot="1">
      <c r="A2" s="106" t="s">
        <v>209</v>
      </c>
      <c r="B2" s="106"/>
      <c r="C2" s="106"/>
      <c r="D2" s="39"/>
      <c r="E2" s="20"/>
      <c r="F2" s="20"/>
      <c r="G2" s="20"/>
      <c r="H2" s="20"/>
      <c r="I2" s="20"/>
    </row>
    <row r="3" spans="1:9" ht="27" thickBot="1">
      <c r="A3" s="35" t="s">
        <v>149</v>
      </c>
      <c r="B3" s="17" t="s">
        <v>98</v>
      </c>
      <c r="C3" s="17" t="s">
        <v>94</v>
      </c>
    </row>
    <row r="4" spans="1:9" ht="27" thickBot="1">
      <c r="A4" s="18" t="s">
        <v>75</v>
      </c>
      <c r="B4" s="7">
        <v>2150.2550955145202</v>
      </c>
      <c r="C4" s="7">
        <v>1817.9286335302286</v>
      </c>
    </row>
    <row r="5" spans="1:9" ht="27" thickBot="1">
      <c r="A5" s="19" t="s">
        <v>76</v>
      </c>
      <c r="B5" s="8">
        <v>61.417057855761435</v>
      </c>
      <c r="C5" s="8">
        <v>64.040238485412189</v>
      </c>
    </row>
    <row r="6" spans="1:9" ht="27" thickBot="1">
      <c r="A6" s="18" t="s">
        <v>77</v>
      </c>
      <c r="B6" s="7">
        <v>700.1383421627495</v>
      </c>
      <c r="C6" s="7">
        <v>535.53702688888825</v>
      </c>
    </row>
    <row r="7" spans="1:9" ht="27" thickBot="1">
      <c r="A7" s="19" t="s">
        <v>271</v>
      </c>
      <c r="B7" s="8">
        <v>2423.3124363940847</v>
      </c>
      <c r="C7" s="8">
        <v>2187.7610377224296</v>
      </c>
    </row>
    <row r="8" spans="1:9" ht="27" thickBot="1">
      <c r="A8" s="18" t="s">
        <v>78</v>
      </c>
      <c r="B8" s="7">
        <v>649.70264399580685</v>
      </c>
      <c r="C8" s="7">
        <v>494.27163414672748</v>
      </c>
    </row>
    <row r="9" spans="1:9" ht="27" thickBot="1">
      <c r="A9" s="19" t="s">
        <v>79</v>
      </c>
      <c r="B9" s="8">
        <v>107.52801477065763</v>
      </c>
      <c r="C9" s="8">
        <v>90.87369915850384</v>
      </c>
    </row>
    <row r="10" spans="1:9" ht="27" thickBot="1">
      <c r="A10" s="18" t="s">
        <v>80</v>
      </c>
      <c r="B10" s="7">
        <v>1693.3223639486732</v>
      </c>
      <c r="C10" s="7">
        <v>1231.7657510498955</v>
      </c>
    </row>
    <row r="11" spans="1:9" ht="27" thickBot="1">
      <c r="A11" s="19" t="s">
        <v>81</v>
      </c>
      <c r="B11" s="8">
        <v>862.2937759703384</v>
      </c>
      <c r="C11" s="8">
        <v>651.15758426818343</v>
      </c>
    </row>
    <row r="12" spans="1:9" ht="27" thickBot="1">
      <c r="A12" s="18" t="s">
        <v>82</v>
      </c>
      <c r="B12" s="7">
        <v>660.14368405598361</v>
      </c>
      <c r="C12" s="7">
        <v>454.49629836495791</v>
      </c>
    </row>
    <row r="13" spans="1:9" ht="27" thickBot="1">
      <c r="A13" s="19" t="s">
        <v>83</v>
      </c>
      <c r="B13" s="8">
        <v>138.3172794960613</v>
      </c>
      <c r="C13" s="8">
        <v>91.212339486039255</v>
      </c>
    </row>
    <row r="14" spans="1:9" ht="27" thickBot="1">
      <c r="A14" s="18" t="s">
        <v>84</v>
      </c>
      <c r="B14" s="7">
        <v>713.28669635279709</v>
      </c>
      <c r="C14" s="7">
        <v>700.33941226993284</v>
      </c>
    </row>
    <row r="15" spans="1:9" ht="27" thickBot="1">
      <c r="A15" s="19" t="s">
        <v>85</v>
      </c>
      <c r="B15" s="8">
        <v>3046.9529808810398</v>
      </c>
      <c r="C15" s="8">
        <v>2242.7956328610367</v>
      </c>
    </row>
    <row r="16" spans="1:9" ht="27" thickBot="1">
      <c r="A16" s="17" t="s">
        <v>97</v>
      </c>
      <c r="B16" s="9">
        <v>13206.670371398473</v>
      </c>
      <c r="C16" s="9">
        <v>10562.179288232235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/>
  </sheetPr>
  <dimension ref="A1:I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37.83203125" style="13" customWidth="1"/>
    <col min="2" max="3" width="15.5" style="13" customWidth="1"/>
    <col min="4" max="16384" width="9" style="13"/>
  </cols>
  <sheetData>
    <row r="1" spans="1:9" ht="15" thickBot="1">
      <c r="A1" s="47" t="s">
        <v>187</v>
      </c>
    </row>
    <row r="2" spans="1:9" ht="41.25" customHeight="1" thickBot="1">
      <c r="A2" s="106" t="s">
        <v>213</v>
      </c>
      <c r="B2" s="106"/>
      <c r="C2" s="106"/>
      <c r="D2" s="39"/>
      <c r="E2" s="20"/>
      <c r="F2" s="20"/>
      <c r="G2" s="20"/>
      <c r="H2" s="20"/>
      <c r="I2" s="20"/>
    </row>
    <row r="3" spans="1:9" ht="27" thickBot="1">
      <c r="A3" s="35" t="s">
        <v>149</v>
      </c>
      <c r="B3" s="17" t="s">
        <v>98</v>
      </c>
      <c r="C3" s="17" t="s">
        <v>101</v>
      </c>
    </row>
    <row r="4" spans="1:9" ht="27" thickBot="1">
      <c r="A4" s="18" t="s">
        <v>75</v>
      </c>
      <c r="B4" s="7">
        <v>2097.7295418772496</v>
      </c>
      <c r="C4" s="7">
        <v>1965.4697331657853</v>
      </c>
    </row>
    <row r="5" spans="1:9" ht="27" thickBot="1">
      <c r="A5" s="19" t="s">
        <v>76</v>
      </c>
      <c r="B5" s="8">
        <v>55.684819077674604</v>
      </c>
      <c r="C5" s="8">
        <v>148.54001844206599</v>
      </c>
    </row>
    <row r="6" spans="1:9" ht="27" thickBot="1">
      <c r="A6" s="18" t="s">
        <v>77</v>
      </c>
      <c r="B6" s="7">
        <v>535.50553966572272</v>
      </c>
      <c r="C6" s="7">
        <v>522.37874933008561</v>
      </c>
    </row>
    <row r="7" spans="1:9" ht="27" thickBot="1">
      <c r="A7" s="19" t="s">
        <v>271</v>
      </c>
      <c r="B7" s="8">
        <v>4076.4837507036382</v>
      </c>
      <c r="C7" s="8">
        <v>3392.6306355998281</v>
      </c>
    </row>
    <row r="8" spans="1:9" ht="27" thickBot="1">
      <c r="A8" s="18" t="s">
        <v>78</v>
      </c>
      <c r="B8" s="7">
        <v>1449.9242152349054</v>
      </c>
      <c r="C8" s="7">
        <v>1103.1650220692529</v>
      </c>
    </row>
    <row r="9" spans="1:9" ht="27" thickBot="1">
      <c r="A9" s="19" t="s">
        <v>79</v>
      </c>
      <c r="B9" s="8">
        <v>210.75953970024219</v>
      </c>
      <c r="C9" s="8">
        <v>153.93474589950185</v>
      </c>
    </row>
    <row r="10" spans="1:9" ht="27" thickBot="1">
      <c r="A10" s="18" t="s">
        <v>80</v>
      </c>
      <c r="B10" s="7">
        <v>2847.9335145461182</v>
      </c>
      <c r="C10" s="7">
        <v>2169.5714381835264</v>
      </c>
    </row>
    <row r="11" spans="1:9" ht="27" thickBot="1">
      <c r="A11" s="19" t="s">
        <v>81</v>
      </c>
      <c r="B11" s="8">
        <v>650.30909658823111</v>
      </c>
      <c r="C11" s="8">
        <v>536.80833908390548</v>
      </c>
    </row>
    <row r="12" spans="1:9" ht="27" thickBot="1">
      <c r="A12" s="18" t="s">
        <v>82</v>
      </c>
      <c r="B12" s="7">
        <v>647.05789687018364</v>
      </c>
      <c r="C12" s="7">
        <v>587.37967220203859</v>
      </c>
    </row>
    <row r="13" spans="1:9" ht="27" thickBot="1">
      <c r="A13" s="19" t="s">
        <v>83</v>
      </c>
      <c r="B13" s="8">
        <v>656.70164491797971</v>
      </c>
      <c r="C13" s="8">
        <v>479.29074971283035</v>
      </c>
    </row>
    <row r="14" spans="1:9" ht="27" thickBot="1">
      <c r="A14" s="18" t="s">
        <v>84</v>
      </c>
      <c r="B14" s="7">
        <v>724.82878510417777</v>
      </c>
      <c r="C14" s="7">
        <v>901.8380540883071</v>
      </c>
    </row>
    <row r="15" spans="1:9" ht="27" thickBot="1">
      <c r="A15" s="19" t="s">
        <v>85</v>
      </c>
      <c r="B15" s="8">
        <v>4738.0750338103735</v>
      </c>
      <c r="C15" s="8">
        <v>3579.8523618359941</v>
      </c>
    </row>
    <row r="16" spans="1:9" ht="27" thickBot="1">
      <c r="A16" s="17" t="s">
        <v>94</v>
      </c>
      <c r="B16" s="9">
        <v>18690.993381715558</v>
      </c>
      <c r="C16" s="9">
        <v>15540.859518379029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H16"/>
  <sheetViews>
    <sheetView showGridLines="0" rightToLeft="1" view="pageBreakPreview" zoomScaleNormal="100" zoomScaleSheetLayoutView="100" workbookViewId="0"/>
  </sheetViews>
  <sheetFormatPr baseColWidth="10" defaultColWidth="9" defaultRowHeight="14"/>
  <cols>
    <col min="1" max="1" width="38.1640625" style="13" customWidth="1"/>
    <col min="2" max="3" width="14.33203125" style="13" customWidth="1"/>
    <col min="4" max="16384" width="9" style="13"/>
  </cols>
  <sheetData>
    <row r="1" spans="1:8" ht="15" thickBot="1">
      <c r="A1" s="47" t="s">
        <v>188</v>
      </c>
    </row>
    <row r="2" spans="1:8" ht="39.75" customHeight="1" thickBot="1">
      <c r="A2" s="106" t="s">
        <v>214</v>
      </c>
      <c r="B2" s="106"/>
      <c r="C2" s="106"/>
      <c r="D2" s="63"/>
      <c r="E2" s="20"/>
      <c r="F2" s="20"/>
      <c r="G2" s="20"/>
      <c r="H2" s="20"/>
    </row>
    <row r="3" spans="1:8" ht="27" thickBot="1">
      <c r="A3" s="35" t="s">
        <v>149</v>
      </c>
      <c r="B3" s="17" t="s">
        <v>98</v>
      </c>
      <c r="C3" s="17" t="s">
        <v>101</v>
      </c>
    </row>
    <row r="4" spans="1:8" ht="27" thickBot="1">
      <c r="A4" s="18" t="s">
        <v>75</v>
      </c>
      <c r="B4" s="7">
        <v>2440.5487947648012</v>
      </c>
      <c r="C4" s="7">
        <v>2034.6334551036646</v>
      </c>
    </row>
    <row r="5" spans="1:8" ht="27" thickBot="1">
      <c r="A5" s="19" t="s">
        <v>76</v>
      </c>
      <c r="B5" s="8">
        <v>19.332722961006169</v>
      </c>
      <c r="C5" s="8">
        <v>38.07149011214382</v>
      </c>
    </row>
    <row r="6" spans="1:8" ht="27" thickBot="1">
      <c r="A6" s="18" t="s">
        <v>77</v>
      </c>
      <c r="B6" s="7">
        <v>647.0463422687825</v>
      </c>
      <c r="C6" s="7">
        <v>501.96608250687819</v>
      </c>
    </row>
    <row r="7" spans="1:8" ht="27" thickBot="1">
      <c r="A7" s="19" t="s">
        <v>271</v>
      </c>
      <c r="B7" s="8">
        <v>3891.385056884691</v>
      </c>
      <c r="C7" s="8">
        <v>3017.3935822987492</v>
      </c>
    </row>
    <row r="8" spans="1:8" ht="27" thickBot="1">
      <c r="A8" s="18" t="s">
        <v>78</v>
      </c>
      <c r="B8" s="7">
        <v>866.31122384654441</v>
      </c>
      <c r="C8" s="7">
        <v>606.87099224213807</v>
      </c>
    </row>
    <row r="9" spans="1:8" ht="27" thickBot="1">
      <c r="A9" s="19" t="s">
        <v>79</v>
      </c>
      <c r="B9" s="8">
        <v>164.53401975204838</v>
      </c>
      <c r="C9" s="8">
        <v>112.87558977738216</v>
      </c>
    </row>
    <row r="10" spans="1:8" ht="27" thickBot="1">
      <c r="A10" s="18" t="s">
        <v>80</v>
      </c>
      <c r="B10" s="7">
        <v>1448.0905712484582</v>
      </c>
      <c r="C10" s="7">
        <v>1061.8768214435743</v>
      </c>
    </row>
    <row r="11" spans="1:8" ht="27" thickBot="1">
      <c r="A11" s="19" t="s">
        <v>81</v>
      </c>
      <c r="B11" s="8">
        <v>835.65101311800004</v>
      </c>
      <c r="C11" s="8">
        <v>624.69844399290923</v>
      </c>
    </row>
    <row r="12" spans="1:8" ht="27" thickBot="1">
      <c r="A12" s="18" t="s">
        <v>82</v>
      </c>
      <c r="B12" s="7">
        <v>355.54048569627395</v>
      </c>
      <c r="C12" s="7">
        <v>247.34874066382957</v>
      </c>
    </row>
    <row r="13" spans="1:8" ht="27" thickBot="1">
      <c r="A13" s="19" t="s">
        <v>83</v>
      </c>
      <c r="B13" s="8">
        <v>731.38228319274594</v>
      </c>
      <c r="C13" s="8">
        <v>452.75715407464014</v>
      </c>
    </row>
    <row r="14" spans="1:8" ht="27" thickBot="1">
      <c r="A14" s="18" t="s">
        <v>84</v>
      </c>
      <c r="B14" s="7">
        <v>614.54307327469621</v>
      </c>
      <c r="C14" s="7">
        <v>478.44242067323472</v>
      </c>
    </row>
    <row r="15" spans="1:8" ht="27" thickBot="1">
      <c r="A15" s="19" t="s">
        <v>85</v>
      </c>
      <c r="B15" s="8">
        <v>4236.1563893975226</v>
      </c>
      <c r="C15" s="8">
        <v>2889.2367087388984</v>
      </c>
    </row>
    <row r="16" spans="1:8" ht="27" thickBot="1">
      <c r="A16" s="17" t="s">
        <v>94</v>
      </c>
      <c r="B16" s="9">
        <v>16250.521970401909</v>
      </c>
      <c r="C16" s="9">
        <v>12066.171481628042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/>
  </sheetPr>
  <dimension ref="A1:I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0.1640625" style="13" customWidth="1"/>
    <col min="2" max="3" width="13.6640625" style="13" customWidth="1"/>
    <col min="4" max="16384" width="9" style="13"/>
  </cols>
  <sheetData>
    <row r="1" spans="1:9" ht="15" thickBot="1">
      <c r="A1" s="47" t="s">
        <v>189</v>
      </c>
    </row>
    <row r="2" spans="1:9" ht="36" customHeight="1" thickBot="1">
      <c r="A2" s="106" t="s">
        <v>215</v>
      </c>
      <c r="B2" s="106"/>
      <c r="C2" s="106"/>
      <c r="D2" s="63"/>
      <c r="E2" s="20"/>
      <c r="F2" s="20"/>
      <c r="G2" s="20"/>
      <c r="H2" s="20"/>
      <c r="I2" s="20"/>
    </row>
    <row r="3" spans="1:9" ht="27" thickBot="1">
      <c r="A3" s="35" t="s">
        <v>149</v>
      </c>
      <c r="B3" s="17" t="s">
        <v>98</v>
      </c>
      <c r="C3" s="17" t="s">
        <v>101</v>
      </c>
    </row>
    <row r="4" spans="1:9" ht="27" thickBot="1">
      <c r="A4" s="18" t="s">
        <v>75</v>
      </c>
      <c r="B4" s="7">
        <v>2459.0173246669965</v>
      </c>
      <c r="C4" s="7">
        <v>2143.7712832401307</v>
      </c>
    </row>
    <row r="5" spans="1:9" ht="27" thickBot="1">
      <c r="A5" s="19" t="s">
        <v>76</v>
      </c>
      <c r="B5" s="8">
        <v>30.505544489408749</v>
      </c>
      <c r="C5" s="8">
        <v>44.017633476826759</v>
      </c>
    </row>
    <row r="6" spans="1:9" ht="27" thickBot="1">
      <c r="A6" s="18" t="s">
        <v>77</v>
      </c>
      <c r="B6" s="7">
        <v>463.25565363682551</v>
      </c>
      <c r="C6" s="7">
        <v>400.25878917659179</v>
      </c>
    </row>
    <row r="7" spans="1:9" ht="27" thickBot="1">
      <c r="A7" s="19" t="s">
        <v>271</v>
      </c>
      <c r="B7" s="8">
        <v>3791.3165419657403</v>
      </c>
      <c r="C7" s="8">
        <v>3142.8918150847121</v>
      </c>
    </row>
    <row r="8" spans="1:9" ht="27" thickBot="1">
      <c r="A8" s="18" t="s">
        <v>78</v>
      </c>
      <c r="B8" s="7">
        <v>687.810264807507</v>
      </c>
      <c r="C8" s="7">
        <v>558.28111936164862</v>
      </c>
    </row>
    <row r="9" spans="1:9" ht="27" thickBot="1">
      <c r="A9" s="19" t="s">
        <v>79</v>
      </c>
      <c r="B9" s="8">
        <v>287.61055900482324</v>
      </c>
      <c r="C9" s="8">
        <v>219.89248959937365</v>
      </c>
    </row>
    <row r="10" spans="1:9" ht="27" thickBot="1">
      <c r="A10" s="18" t="s">
        <v>80</v>
      </c>
      <c r="B10" s="7">
        <v>1382.739744603168</v>
      </c>
      <c r="C10" s="7">
        <v>1117.4200326228133</v>
      </c>
    </row>
    <row r="11" spans="1:9" ht="27" thickBot="1">
      <c r="A11" s="19" t="s">
        <v>81</v>
      </c>
      <c r="B11" s="8">
        <v>834.07296595113212</v>
      </c>
      <c r="C11" s="8">
        <v>682.31393089346511</v>
      </c>
    </row>
    <row r="12" spans="1:9" ht="27" thickBot="1">
      <c r="A12" s="18" t="s">
        <v>82</v>
      </c>
      <c r="B12" s="7">
        <v>197.32636294829209</v>
      </c>
      <c r="C12" s="7">
        <v>160.21553166438036</v>
      </c>
    </row>
    <row r="13" spans="1:9" ht="27" thickBot="1">
      <c r="A13" s="19" t="s">
        <v>83</v>
      </c>
      <c r="B13" s="8">
        <v>67.707165530029414</v>
      </c>
      <c r="C13" s="8">
        <v>54.640466657210979</v>
      </c>
    </row>
    <row r="14" spans="1:9" ht="27" thickBot="1">
      <c r="A14" s="18" t="s">
        <v>84</v>
      </c>
      <c r="B14" s="7">
        <v>366.76193824895688</v>
      </c>
      <c r="C14" s="7">
        <v>331.58828356785762</v>
      </c>
    </row>
    <row r="15" spans="1:9" ht="27" thickBot="1">
      <c r="A15" s="19" t="s">
        <v>85</v>
      </c>
      <c r="B15" s="8">
        <v>3035.404872711973</v>
      </c>
      <c r="C15" s="8">
        <v>2263.6364661883113</v>
      </c>
    </row>
    <row r="16" spans="1:9" ht="27" thickBot="1">
      <c r="A16" s="17" t="s">
        <v>14</v>
      </c>
      <c r="B16" s="9">
        <v>13603.528935052514</v>
      </c>
      <c r="C16" s="9">
        <v>11118.927841533323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1:L35"/>
  <sheetViews>
    <sheetView showGridLines="0" rightToLeft="1" view="pageBreakPreview" zoomScale="80" zoomScaleNormal="70" zoomScaleSheetLayoutView="80" workbookViewId="0">
      <selection activeCell="C9" sqref="C9"/>
    </sheetView>
  </sheetViews>
  <sheetFormatPr baseColWidth="10" defaultColWidth="8.83203125" defaultRowHeight="14"/>
  <cols>
    <col min="1" max="1" width="2.1640625" customWidth="1"/>
    <col min="2" max="2" width="19.6640625" customWidth="1"/>
    <col min="3" max="6" width="13.33203125" customWidth="1"/>
    <col min="7" max="12" width="15.5" customWidth="1"/>
    <col min="13" max="13" width="4.5" customWidth="1"/>
  </cols>
  <sheetData>
    <row r="1" spans="2:12" ht="23.25" customHeight="1" thickBot="1">
      <c r="B1" s="47" t="s">
        <v>153</v>
      </c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2:12" ht="22.5" customHeight="1" thickBot="1">
      <c r="B2" s="72" t="s">
        <v>145</v>
      </c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2:12" ht="84" customHeight="1" thickBot="1">
      <c r="B3" s="4" t="s">
        <v>0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14</v>
      </c>
    </row>
    <row r="4" spans="2:12" ht="27" thickBot="1">
      <c r="B4" s="1" t="s">
        <v>1</v>
      </c>
      <c r="C4" s="7">
        <v>13073.607770798875</v>
      </c>
      <c r="D4" s="7">
        <v>11213.043560489492</v>
      </c>
      <c r="E4" s="7">
        <v>14133.57657770014</v>
      </c>
      <c r="F4" s="7">
        <v>14243.918814253077</v>
      </c>
      <c r="G4" s="7">
        <v>12784.31040536199</v>
      </c>
      <c r="H4" s="7">
        <v>17985.380793694687</v>
      </c>
      <c r="I4" s="7">
        <v>19624.244472302191</v>
      </c>
      <c r="J4" s="7">
        <v>23244.132572845516</v>
      </c>
      <c r="K4" s="7">
        <v>39400.01048817324</v>
      </c>
      <c r="L4" s="7">
        <v>16011.050082736567</v>
      </c>
    </row>
    <row r="5" spans="2:12" ht="27" thickBot="1">
      <c r="B5" s="2" t="s">
        <v>2</v>
      </c>
      <c r="C5" s="8">
        <v>6742.5064167460087</v>
      </c>
      <c r="D5" s="8">
        <v>9910.3398957680256</v>
      </c>
      <c r="E5" s="8">
        <v>11021.197411209792</v>
      </c>
      <c r="F5" s="8">
        <v>11355.491557463643</v>
      </c>
      <c r="G5" s="8">
        <v>12402.611693306093</v>
      </c>
      <c r="H5" s="8">
        <v>14537.78227323658</v>
      </c>
      <c r="I5" s="8">
        <v>19150.616052014717</v>
      </c>
      <c r="J5" s="8">
        <v>38273.253489792893</v>
      </c>
      <c r="K5" s="8">
        <v>27501.176148206694</v>
      </c>
      <c r="L5" s="8">
        <v>14647.69426828323</v>
      </c>
    </row>
    <row r="6" spans="2:12" ht="27" thickBot="1">
      <c r="B6" s="1" t="s">
        <v>3</v>
      </c>
      <c r="C6" s="7">
        <v>4928.5710694849095</v>
      </c>
      <c r="D6" s="7">
        <v>6401.8425022903148</v>
      </c>
      <c r="E6" s="7">
        <v>9179.4042985304986</v>
      </c>
      <c r="F6" s="7">
        <v>9232.2060431788595</v>
      </c>
      <c r="G6" s="7">
        <v>10899.569157077201</v>
      </c>
      <c r="H6" s="7">
        <v>14137.772464525489</v>
      </c>
      <c r="I6" s="7">
        <v>17693.749082034301</v>
      </c>
      <c r="J6" s="7">
        <v>17439.282342426901</v>
      </c>
      <c r="K6" s="7">
        <v>20590.164475035876</v>
      </c>
      <c r="L6" s="7">
        <v>12015.837775023694</v>
      </c>
    </row>
    <row r="7" spans="2:12" ht="27" thickBot="1">
      <c r="B7" s="2" t="s">
        <v>4</v>
      </c>
      <c r="C7" s="8">
        <v>10851.584075504632</v>
      </c>
      <c r="D7" s="8">
        <v>14952.085379323844</v>
      </c>
      <c r="E7" s="8">
        <v>12134.885625744226</v>
      </c>
      <c r="F7" s="8">
        <v>11876.003235654662</v>
      </c>
      <c r="G7" s="8">
        <v>12747.503406084754</v>
      </c>
      <c r="H7" s="8">
        <v>19764.710660865054</v>
      </c>
      <c r="I7" s="8">
        <v>17694.267451386313</v>
      </c>
      <c r="J7" s="8">
        <v>22890.300982181754</v>
      </c>
      <c r="K7" s="8">
        <v>23316.18236353742</v>
      </c>
      <c r="L7" s="8">
        <v>15322.341218318379</v>
      </c>
    </row>
    <row r="8" spans="2:12" ht="27" thickBot="1">
      <c r="B8" s="1" t="s">
        <v>5</v>
      </c>
      <c r="C8" s="7">
        <v>7225.0934765711863</v>
      </c>
      <c r="D8" s="7">
        <v>10083.669208407087</v>
      </c>
      <c r="E8" s="7">
        <v>11911.90231151556</v>
      </c>
      <c r="F8" s="7">
        <v>15573.640529479539</v>
      </c>
      <c r="G8" s="7">
        <v>16803.782165166987</v>
      </c>
      <c r="H8" s="7">
        <v>16813.588152655775</v>
      </c>
      <c r="I8" s="7">
        <v>21551.172003656611</v>
      </c>
      <c r="J8" s="7">
        <v>27828.10381174619</v>
      </c>
      <c r="K8" s="7">
        <v>49061.987489530671</v>
      </c>
      <c r="L8" s="7">
        <v>17871.501238031284</v>
      </c>
    </row>
    <row r="9" spans="2:12" ht="27" thickBot="1">
      <c r="B9" s="2" t="s">
        <v>6</v>
      </c>
      <c r="C9" s="8">
        <v>4044.4262594930096</v>
      </c>
      <c r="D9" s="8">
        <v>8696.4250906997113</v>
      </c>
      <c r="E9" s="8">
        <v>9263.9987048811672</v>
      </c>
      <c r="F9" s="8">
        <v>8163.2547251136584</v>
      </c>
      <c r="G9" s="8">
        <v>11849.20510708517</v>
      </c>
      <c r="H9" s="8">
        <v>17514.162688220589</v>
      </c>
      <c r="I9" s="8">
        <v>15573.446525278718</v>
      </c>
      <c r="J9" s="8">
        <v>23802.783227631007</v>
      </c>
      <c r="K9" s="8">
        <v>30708</v>
      </c>
      <c r="L9" s="8">
        <v>11816.875926971939</v>
      </c>
    </row>
    <row r="10" spans="2:12" ht="27" thickBot="1">
      <c r="B10" s="1" t="s">
        <v>7</v>
      </c>
      <c r="C10" s="7">
        <v>5257.7691506985775</v>
      </c>
      <c r="D10" s="7">
        <v>10106.399581351738</v>
      </c>
      <c r="E10" s="7">
        <v>7789.7779599686064</v>
      </c>
      <c r="F10" s="7">
        <v>9513.4429101940805</v>
      </c>
      <c r="G10" s="7">
        <v>11042.399588480717</v>
      </c>
      <c r="H10" s="7">
        <v>13253.023837346562</v>
      </c>
      <c r="I10" s="7">
        <v>15981.656353494525</v>
      </c>
      <c r="J10" s="7">
        <v>26453.762117075152</v>
      </c>
      <c r="K10" s="7">
        <v>21240.638665082697</v>
      </c>
      <c r="L10" s="7">
        <v>11024.382705238146</v>
      </c>
    </row>
    <row r="11" spans="2:12" ht="27" thickBot="1">
      <c r="B11" s="2" t="s">
        <v>8</v>
      </c>
      <c r="C11" s="8">
        <v>6125.0388471834003</v>
      </c>
      <c r="D11" s="8">
        <v>6820.1239961990059</v>
      </c>
      <c r="E11" s="8">
        <v>8069.8780398529998</v>
      </c>
      <c r="F11" s="8">
        <v>10455.839392314238</v>
      </c>
      <c r="G11" s="8">
        <v>10296.98583232388</v>
      </c>
      <c r="H11" s="8">
        <v>13265.153930704113</v>
      </c>
      <c r="I11" s="8">
        <v>17280.459239578391</v>
      </c>
      <c r="J11" s="8">
        <v>17851.481645198281</v>
      </c>
      <c r="K11" s="8">
        <v>24149.999999999996</v>
      </c>
      <c r="L11" s="8">
        <v>11570.98249885903</v>
      </c>
    </row>
    <row r="12" spans="2:12" ht="27" thickBot="1">
      <c r="B12" s="1" t="s">
        <v>9</v>
      </c>
      <c r="C12" s="7">
        <v>8945.2670803775472</v>
      </c>
      <c r="D12" s="7">
        <v>11220.73704241126</v>
      </c>
      <c r="E12" s="7">
        <v>10323.240648548801</v>
      </c>
      <c r="F12" s="7">
        <v>8247.1976036874457</v>
      </c>
      <c r="G12" s="7">
        <v>11235.607359142294</v>
      </c>
      <c r="H12" s="7">
        <v>14971.440900839743</v>
      </c>
      <c r="I12" s="7">
        <v>15249.014875151028</v>
      </c>
      <c r="J12" s="7">
        <v>16100.718458995385</v>
      </c>
      <c r="K12" s="7">
        <v>32000</v>
      </c>
      <c r="L12" s="7">
        <v>12050.532304808223</v>
      </c>
    </row>
    <row r="13" spans="2:12" ht="27" thickBot="1">
      <c r="B13" s="2" t="s">
        <v>10</v>
      </c>
      <c r="C13" s="8">
        <v>6921.5164292068594</v>
      </c>
      <c r="D13" s="8">
        <v>8952.0997211576978</v>
      </c>
      <c r="E13" s="8">
        <v>10012.159736642005</v>
      </c>
      <c r="F13" s="8">
        <v>10650.157477621515</v>
      </c>
      <c r="G13" s="8">
        <v>13504.807414323124</v>
      </c>
      <c r="H13" s="8">
        <v>19696.228101716595</v>
      </c>
      <c r="I13" s="8">
        <v>23424.208619517631</v>
      </c>
      <c r="J13" s="8">
        <v>28934.24859299757</v>
      </c>
      <c r="K13" s="8">
        <v>33637.166666666672</v>
      </c>
      <c r="L13" s="8">
        <v>15198.526664233326</v>
      </c>
    </row>
    <row r="14" spans="2:12" ht="27" thickBot="1">
      <c r="B14" s="1" t="s">
        <v>11</v>
      </c>
      <c r="C14" s="7">
        <v>6478.629083364096</v>
      </c>
      <c r="D14" s="7">
        <v>8162.7924175185972</v>
      </c>
      <c r="E14" s="7">
        <v>8373.9109099296547</v>
      </c>
      <c r="F14" s="7">
        <v>11054.055561053357</v>
      </c>
      <c r="G14" s="7">
        <v>10804.540621947781</v>
      </c>
      <c r="H14" s="7">
        <v>10386.487234251303</v>
      </c>
      <c r="I14" s="7">
        <v>13388.816774578596</v>
      </c>
      <c r="J14" s="7">
        <v>19165.459615301443</v>
      </c>
      <c r="K14" s="7">
        <v>28443</v>
      </c>
      <c r="L14" s="7">
        <v>11387.9661779164</v>
      </c>
    </row>
    <row r="15" spans="2:12" ht="27" thickBot="1">
      <c r="B15" s="2" t="s">
        <v>12</v>
      </c>
      <c r="C15" s="8">
        <v>4932.3368594715821</v>
      </c>
      <c r="D15" s="8">
        <v>5460.1406705397148</v>
      </c>
      <c r="E15" s="8">
        <v>7360.6205417529081</v>
      </c>
      <c r="F15" s="8">
        <v>9864.4638818484509</v>
      </c>
      <c r="G15" s="8">
        <v>12522.359713625436</v>
      </c>
      <c r="H15" s="8">
        <v>12931.117489486063</v>
      </c>
      <c r="I15" s="8">
        <v>18537.607119936092</v>
      </c>
      <c r="J15" s="8">
        <v>23394.796715737877</v>
      </c>
      <c r="K15" s="8">
        <v>20609.194639086847</v>
      </c>
      <c r="L15" s="8">
        <v>13727.636042589385</v>
      </c>
    </row>
    <row r="16" spans="2:12" ht="27" thickBot="1">
      <c r="B16" s="1" t="s">
        <v>13</v>
      </c>
      <c r="C16" s="7">
        <v>6421.1834979390369</v>
      </c>
      <c r="D16" s="7">
        <v>8934.0647084448719</v>
      </c>
      <c r="E16" s="7">
        <v>10093.140364498375</v>
      </c>
      <c r="F16" s="7">
        <v>15567.234949368043</v>
      </c>
      <c r="G16" s="7">
        <v>11809.849215263821</v>
      </c>
      <c r="H16" s="7">
        <v>14181.734402313763</v>
      </c>
      <c r="I16" s="7">
        <v>20681.465779244743</v>
      </c>
      <c r="J16" s="7">
        <v>21076.426202649443</v>
      </c>
      <c r="K16" s="7">
        <v>27326.868615998545</v>
      </c>
      <c r="L16" s="7">
        <v>14193.099637242789</v>
      </c>
    </row>
    <row r="17" spans="2:12" ht="27" thickBot="1">
      <c r="B17" s="4" t="s">
        <v>14</v>
      </c>
      <c r="C17" s="9">
        <v>8176.2229847037315</v>
      </c>
      <c r="D17" s="9">
        <v>9620.5834405029473</v>
      </c>
      <c r="E17" s="9">
        <v>11241.139568905121</v>
      </c>
      <c r="F17" s="9">
        <v>12014.139967164087</v>
      </c>
      <c r="G17" s="9">
        <v>12993.507030321047</v>
      </c>
      <c r="H17" s="9">
        <v>16282.285397068894</v>
      </c>
      <c r="I17" s="9">
        <v>19214.087280403532</v>
      </c>
      <c r="J17" s="9">
        <v>26614.942341176436</v>
      </c>
      <c r="K17" s="9">
        <v>33470.210361006837</v>
      </c>
      <c r="L17" s="9">
        <v>14823.227068316659</v>
      </c>
    </row>
    <row r="18" spans="2:12">
      <c r="C18" s="10"/>
      <c r="D18" s="10"/>
      <c r="E18" s="10"/>
      <c r="F18" s="10"/>
      <c r="G18" s="10"/>
      <c r="H18" s="10"/>
      <c r="I18" s="10"/>
      <c r="J18" s="10"/>
      <c r="K18" s="10"/>
    </row>
    <row r="19" spans="2:12" ht="15" thickBot="1">
      <c r="B19" s="47" t="s">
        <v>154</v>
      </c>
    </row>
    <row r="20" spans="2:12" ht="17" thickBot="1">
      <c r="B20" s="72" t="s">
        <v>146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</row>
    <row r="21" spans="2:12" ht="40" thickBot="1">
      <c r="B21" s="4" t="s">
        <v>0</v>
      </c>
      <c r="C21" s="4" t="s">
        <v>18</v>
      </c>
      <c r="D21" s="4" t="s">
        <v>19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  <c r="J21" s="4" t="s">
        <v>25</v>
      </c>
      <c r="K21" s="4" t="s">
        <v>26</v>
      </c>
      <c r="L21" s="4" t="s">
        <v>14</v>
      </c>
    </row>
    <row r="22" spans="2:12" ht="27" thickBot="1">
      <c r="B22" s="1" t="s">
        <v>1</v>
      </c>
      <c r="C22" s="7">
        <v>9465.6923571066163</v>
      </c>
      <c r="D22" s="7">
        <v>6951.5607402261903</v>
      </c>
      <c r="E22" s="7">
        <v>10628.632100739989</v>
      </c>
      <c r="F22" s="7">
        <v>10044.546986632009</v>
      </c>
      <c r="G22" s="7">
        <v>11111.31008299215</v>
      </c>
      <c r="H22" s="7">
        <v>14234.417829403064</v>
      </c>
      <c r="I22" s="7">
        <v>15272.795434270898</v>
      </c>
      <c r="J22" s="7">
        <v>19193.042246377987</v>
      </c>
      <c r="K22" s="7">
        <v>29993.663048782531</v>
      </c>
      <c r="L22" s="7">
        <v>12667.798022252451</v>
      </c>
    </row>
    <row r="23" spans="2:12" ht="27" thickBot="1">
      <c r="B23" s="2" t="s">
        <v>2</v>
      </c>
      <c r="C23" s="8">
        <v>6566.7962321131063</v>
      </c>
      <c r="D23" s="8">
        <v>7495.8435623248497</v>
      </c>
      <c r="E23" s="8">
        <v>8525.3604726431749</v>
      </c>
      <c r="F23" s="8">
        <v>8225.2927424415793</v>
      </c>
      <c r="G23" s="8">
        <v>9623.4309891213143</v>
      </c>
      <c r="H23" s="8">
        <v>11601.053746288788</v>
      </c>
      <c r="I23" s="8">
        <v>16094.087935180583</v>
      </c>
      <c r="J23" s="8">
        <v>23055.707674942438</v>
      </c>
      <c r="K23" s="8">
        <v>23038.944322257506</v>
      </c>
      <c r="L23" s="8">
        <v>11583.835741561616</v>
      </c>
    </row>
    <row r="24" spans="2:12" ht="27" thickBot="1">
      <c r="B24" s="1" t="s">
        <v>3</v>
      </c>
      <c r="C24" s="7">
        <v>4586.5029960071697</v>
      </c>
      <c r="D24" s="7">
        <v>5316.6826201609838</v>
      </c>
      <c r="E24" s="7">
        <v>7133.9922141356064</v>
      </c>
      <c r="F24" s="7">
        <v>7155.022612051227</v>
      </c>
      <c r="G24" s="7">
        <v>9317.3096773183497</v>
      </c>
      <c r="H24" s="7">
        <v>11741.79838711867</v>
      </c>
      <c r="I24" s="7">
        <v>13242.407946244504</v>
      </c>
      <c r="J24" s="7">
        <v>12745.562317265398</v>
      </c>
      <c r="K24" s="7">
        <v>17412.311047401192</v>
      </c>
      <c r="L24" s="7">
        <v>9645.6961727932339</v>
      </c>
    </row>
    <row r="25" spans="2:12" ht="27" thickBot="1">
      <c r="B25" s="2" t="s">
        <v>4</v>
      </c>
      <c r="C25" s="8">
        <v>9059.0122887335438</v>
      </c>
      <c r="D25" s="8">
        <v>10385.441435464081</v>
      </c>
      <c r="E25" s="8">
        <v>8248.673202426944</v>
      </c>
      <c r="F25" s="8">
        <v>5888.8028845615463</v>
      </c>
      <c r="G25" s="8">
        <v>10018.708234397232</v>
      </c>
      <c r="H25" s="8">
        <v>15813.715873365547</v>
      </c>
      <c r="I25" s="8">
        <v>15132.532828592335</v>
      </c>
      <c r="J25" s="8">
        <v>20592.036924430915</v>
      </c>
      <c r="K25" s="8">
        <v>19177.578616567796</v>
      </c>
      <c r="L25" s="8">
        <v>11022.689044166118</v>
      </c>
    </row>
    <row r="26" spans="2:12" ht="27" thickBot="1">
      <c r="B26" s="1" t="s">
        <v>5</v>
      </c>
      <c r="C26" s="7">
        <v>7023.4128918251381</v>
      </c>
      <c r="D26" s="7">
        <v>7874.1290435386145</v>
      </c>
      <c r="E26" s="7">
        <v>9088.8354324604643</v>
      </c>
      <c r="F26" s="7">
        <v>10926.32788208915</v>
      </c>
      <c r="G26" s="7">
        <v>13548.256469675116</v>
      </c>
      <c r="H26" s="7">
        <v>13570.694602886961</v>
      </c>
      <c r="I26" s="7">
        <v>19192.436727494303</v>
      </c>
      <c r="J26" s="7">
        <v>25813.257061891094</v>
      </c>
      <c r="K26" s="7">
        <v>35886.296960848849</v>
      </c>
      <c r="L26" s="7">
        <v>14902.169199214328</v>
      </c>
    </row>
    <row r="27" spans="2:12" ht="27" thickBot="1">
      <c r="B27" s="2" t="s">
        <v>6</v>
      </c>
      <c r="C27" s="8">
        <v>4044.4262594930096</v>
      </c>
      <c r="D27" s="8">
        <v>8219.8443054839227</v>
      </c>
      <c r="E27" s="8">
        <v>7491.5289903457988</v>
      </c>
      <c r="F27" s="8">
        <v>6788.1431152312362</v>
      </c>
      <c r="G27" s="8">
        <v>11042.38418723137</v>
      </c>
      <c r="H27" s="8">
        <v>13557.955748112918</v>
      </c>
      <c r="I27" s="8">
        <v>13984.723001926755</v>
      </c>
      <c r="J27" s="8">
        <v>21643.568635340551</v>
      </c>
      <c r="K27" s="8">
        <v>21199.18383128447</v>
      </c>
      <c r="L27" s="8">
        <v>10139.10412161151</v>
      </c>
    </row>
    <row r="28" spans="2:12" ht="27" thickBot="1">
      <c r="B28" s="1" t="s">
        <v>7</v>
      </c>
      <c r="C28" s="7">
        <v>4994.5464411549037</v>
      </c>
      <c r="D28" s="7">
        <v>6652.2273784109684</v>
      </c>
      <c r="E28" s="7">
        <v>6515.5628761069092</v>
      </c>
      <c r="F28" s="7">
        <v>7810.6673017253743</v>
      </c>
      <c r="G28" s="7">
        <v>9955.1282797921194</v>
      </c>
      <c r="H28" s="7">
        <v>10011.864382796064</v>
      </c>
      <c r="I28" s="7">
        <v>12019.829807012131</v>
      </c>
      <c r="J28" s="7">
        <v>21379.096707804423</v>
      </c>
      <c r="K28" s="7">
        <v>20138.419085702943</v>
      </c>
      <c r="L28" s="7">
        <v>9304.8290202176086</v>
      </c>
    </row>
    <row r="29" spans="2:12" ht="27" thickBot="1">
      <c r="B29" s="2" t="s">
        <v>8</v>
      </c>
      <c r="C29" s="8">
        <v>5787.2970573324401</v>
      </c>
      <c r="D29" s="8">
        <v>5568.4786442021805</v>
      </c>
      <c r="E29" s="8">
        <v>6282.7583001387275</v>
      </c>
      <c r="F29" s="8">
        <v>7871.1268729855246</v>
      </c>
      <c r="G29" s="8">
        <v>9073.3125996669532</v>
      </c>
      <c r="H29" s="8">
        <v>11205.120319823605</v>
      </c>
      <c r="I29" s="8">
        <v>15332.31486300478</v>
      </c>
      <c r="J29" s="8">
        <v>10588.418693249134</v>
      </c>
      <c r="K29" s="8">
        <v>15894.69784642243</v>
      </c>
      <c r="L29" s="8">
        <v>9701.2082017602625</v>
      </c>
    </row>
    <row r="30" spans="2:12" ht="27" thickBot="1">
      <c r="B30" s="1" t="s">
        <v>9</v>
      </c>
      <c r="C30" s="7">
        <v>8067.6955755215795</v>
      </c>
      <c r="D30" s="7">
        <v>9929.2131175707273</v>
      </c>
      <c r="E30" s="7">
        <v>8990.9349536333011</v>
      </c>
      <c r="F30" s="7">
        <v>8046.6600374710761</v>
      </c>
      <c r="G30" s="7">
        <v>10900.27147725579</v>
      </c>
      <c r="H30" s="7">
        <v>13171.154127341008</v>
      </c>
      <c r="I30" s="7">
        <v>13993.88025164079</v>
      </c>
      <c r="J30" s="7">
        <v>11169.692543600293</v>
      </c>
      <c r="K30" s="7">
        <v>11401.067324310361</v>
      </c>
      <c r="L30" s="7">
        <v>11072.25982500078</v>
      </c>
    </row>
    <row r="31" spans="2:12" ht="27" thickBot="1">
      <c r="B31" s="2" t="s">
        <v>10</v>
      </c>
      <c r="C31" s="8">
        <v>6370.3209140162953</v>
      </c>
      <c r="D31" s="8">
        <v>7895.8779995533259</v>
      </c>
      <c r="E31" s="8">
        <v>8466.2979544376558</v>
      </c>
      <c r="F31" s="8">
        <v>9411.3130076501529</v>
      </c>
      <c r="G31" s="8">
        <v>12077.510872533581</v>
      </c>
      <c r="H31" s="8">
        <v>18611.560842934246</v>
      </c>
      <c r="I31" s="8">
        <v>20374.395290598266</v>
      </c>
      <c r="J31" s="8">
        <v>24872.331145596476</v>
      </c>
      <c r="K31" s="8">
        <v>21980.892476090514</v>
      </c>
      <c r="L31" s="8">
        <v>13278.015909103608</v>
      </c>
    </row>
    <row r="32" spans="2:12" ht="27" thickBot="1">
      <c r="B32" s="1" t="s">
        <v>11</v>
      </c>
      <c r="C32" s="7">
        <v>5623.7759589985299</v>
      </c>
      <c r="D32" s="7">
        <v>5210.8725163597383</v>
      </c>
      <c r="E32" s="7">
        <v>5378.8459686178585</v>
      </c>
      <c r="F32" s="7">
        <v>7464.8541796549389</v>
      </c>
      <c r="G32" s="7">
        <v>9133.5651014985069</v>
      </c>
      <c r="H32" s="7">
        <v>8460.3832737374469</v>
      </c>
      <c r="I32" s="7">
        <v>11858.761258185828</v>
      </c>
      <c r="J32" s="7">
        <v>16263.511533106859</v>
      </c>
      <c r="K32" s="7">
        <v>16794.000282403867</v>
      </c>
      <c r="L32" s="7">
        <v>8697.4712917489851</v>
      </c>
    </row>
    <row r="33" spans="2:12" ht="27" thickBot="1">
      <c r="B33" s="2" t="s">
        <v>12</v>
      </c>
      <c r="C33" s="8">
        <v>4665.3811991250604</v>
      </c>
      <c r="D33" s="8">
        <v>4303.6270557334847</v>
      </c>
      <c r="E33" s="8">
        <v>5732.6842163042302</v>
      </c>
      <c r="F33" s="8">
        <v>7748.9478702694578</v>
      </c>
      <c r="G33" s="8">
        <v>10634.122757684907</v>
      </c>
      <c r="H33" s="8">
        <v>11922.95496594378</v>
      </c>
      <c r="I33" s="8">
        <v>17101.182655566354</v>
      </c>
      <c r="J33" s="8">
        <v>20500.542020740468</v>
      </c>
      <c r="K33" s="8">
        <v>14190.700549822033</v>
      </c>
      <c r="L33" s="8">
        <v>11810.498525785444</v>
      </c>
    </row>
    <row r="34" spans="2:12" ht="27" thickBot="1">
      <c r="B34" s="1" t="s">
        <v>13</v>
      </c>
      <c r="C34" s="7">
        <v>5618.0569886122703</v>
      </c>
      <c r="D34" s="7">
        <v>5933.6072255081099</v>
      </c>
      <c r="E34" s="7">
        <v>7163.4374173166334</v>
      </c>
      <c r="F34" s="7">
        <v>10376.428271292982</v>
      </c>
      <c r="G34" s="7">
        <v>10200.774189449143</v>
      </c>
      <c r="H34" s="7">
        <v>11678.249390960453</v>
      </c>
      <c r="I34" s="7">
        <v>17376.420778263244</v>
      </c>
      <c r="J34" s="7">
        <v>20066.274445782365</v>
      </c>
      <c r="K34" s="7">
        <v>18284.332858656868</v>
      </c>
      <c r="L34" s="7">
        <v>11320.33490323465</v>
      </c>
    </row>
    <row r="35" spans="2:12" ht="27" thickBot="1">
      <c r="B35" s="4" t="s">
        <v>14</v>
      </c>
      <c r="C35" s="9">
        <v>7198.187615291743</v>
      </c>
      <c r="D35" s="9">
        <v>7214.4440221374525</v>
      </c>
      <c r="E35" s="9">
        <v>8617.0136371800054</v>
      </c>
      <c r="F35" s="9">
        <v>8614.3963200418602</v>
      </c>
      <c r="G35" s="9">
        <v>10838.216600145586</v>
      </c>
      <c r="H35" s="9">
        <v>13096.270816414946</v>
      </c>
      <c r="I35" s="9">
        <v>16033.16723656284</v>
      </c>
      <c r="J35" s="9">
        <v>20509.413805759501</v>
      </c>
      <c r="K35" s="9">
        <v>24932.211809916662</v>
      </c>
      <c r="L35" s="9">
        <v>11983.640058884774</v>
      </c>
    </row>
  </sheetData>
  <mergeCells count="2">
    <mergeCell ref="B2:L2"/>
    <mergeCell ref="B20:L20"/>
  </mergeCells>
  <pageMargins left="0.7" right="0.7" top="0.75" bottom="0.75" header="0.3" footer="0.3"/>
  <pageSetup paperSize="9" scale="4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</sheetPr>
  <dimension ref="A1:I16"/>
  <sheetViews>
    <sheetView showGridLines="0" rightToLeft="1" view="pageBreakPreview" zoomScaleNormal="100" zoomScaleSheetLayoutView="100" workbookViewId="0"/>
  </sheetViews>
  <sheetFormatPr baseColWidth="10" defaultColWidth="9" defaultRowHeight="14"/>
  <cols>
    <col min="1" max="1" width="42.33203125" style="13" customWidth="1"/>
    <col min="2" max="3" width="11.33203125" style="13" customWidth="1"/>
    <col min="4" max="16384" width="9" style="13"/>
  </cols>
  <sheetData>
    <row r="1" spans="1:9" ht="15" thickBot="1">
      <c r="A1" s="47" t="s">
        <v>190</v>
      </c>
    </row>
    <row r="2" spans="1:9" ht="36" customHeight="1" thickBot="1">
      <c r="A2" s="106" t="s">
        <v>216</v>
      </c>
      <c r="B2" s="106"/>
      <c r="C2" s="106"/>
      <c r="D2" s="63"/>
      <c r="E2" s="20"/>
      <c r="F2" s="20"/>
      <c r="G2" s="20"/>
      <c r="H2" s="20"/>
      <c r="I2" s="20"/>
    </row>
    <row r="3" spans="1:9" ht="40.5" customHeight="1" thickBot="1">
      <c r="A3" s="35" t="s">
        <v>149</v>
      </c>
      <c r="B3" s="17" t="s">
        <v>98</v>
      </c>
      <c r="C3" s="17" t="s">
        <v>94</v>
      </c>
    </row>
    <row r="4" spans="1:9" ht="27" thickBot="1">
      <c r="A4" s="18" t="s">
        <v>75</v>
      </c>
      <c r="B4" s="7">
        <v>2129.559009002448</v>
      </c>
      <c r="C4" s="7">
        <v>1870.1080748859422</v>
      </c>
    </row>
    <row r="5" spans="1:9" ht="27" thickBot="1">
      <c r="A5" s="19" t="s">
        <v>76</v>
      </c>
      <c r="B5" s="8">
        <v>50.186230987612014</v>
      </c>
      <c r="C5" s="8">
        <v>52.924113787139532</v>
      </c>
    </row>
    <row r="6" spans="1:9" ht="27" thickBot="1">
      <c r="A6" s="18" t="s">
        <v>77</v>
      </c>
      <c r="B6" s="7">
        <v>453.46530030922935</v>
      </c>
      <c r="C6" s="7">
        <v>383.25866027150801</v>
      </c>
    </row>
    <row r="7" spans="1:9" ht="27" thickBot="1">
      <c r="A7" s="19" t="s">
        <v>271</v>
      </c>
      <c r="B7" s="8">
        <v>2814.6288819041056</v>
      </c>
      <c r="C7" s="8">
        <v>2402.2463078229862</v>
      </c>
    </row>
    <row r="8" spans="1:9" ht="27" thickBot="1">
      <c r="A8" s="18" t="s">
        <v>78</v>
      </c>
      <c r="B8" s="7">
        <v>589.04923280716275</v>
      </c>
      <c r="C8" s="7">
        <v>516.90942341180005</v>
      </c>
    </row>
    <row r="9" spans="1:9" ht="27" thickBot="1">
      <c r="A9" s="19" t="s">
        <v>79</v>
      </c>
      <c r="B9" s="8">
        <v>143.20735784001704</v>
      </c>
      <c r="C9" s="8">
        <v>106.19525907000993</v>
      </c>
    </row>
    <row r="10" spans="1:9" ht="27" thickBot="1">
      <c r="A10" s="18" t="s">
        <v>80</v>
      </c>
      <c r="B10" s="7">
        <v>1646.3304003652263</v>
      </c>
      <c r="C10" s="7">
        <v>1258.0483553166587</v>
      </c>
    </row>
    <row r="11" spans="1:9" ht="27" thickBot="1">
      <c r="A11" s="19" t="s">
        <v>81</v>
      </c>
      <c r="B11" s="8">
        <v>819.48970851201773</v>
      </c>
      <c r="C11" s="8">
        <v>634.49366409775109</v>
      </c>
    </row>
    <row r="12" spans="1:9" ht="27" thickBot="1">
      <c r="A12" s="18" t="s">
        <v>82</v>
      </c>
      <c r="B12" s="7">
        <v>500.95901187555376</v>
      </c>
      <c r="C12" s="7">
        <v>382.93840044829864</v>
      </c>
    </row>
    <row r="13" spans="1:9" ht="27" thickBot="1">
      <c r="A13" s="19" t="s">
        <v>83</v>
      </c>
      <c r="B13" s="8">
        <v>199.41516365616545</v>
      </c>
      <c r="C13" s="8">
        <v>180.26361932766298</v>
      </c>
    </row>
    <row r="14" spans="1:9" ht="27" thickBot="1">
      <c r="A14" s="18" t="s">
        <v>84</v>
      </c>
      <c r="B14" s="7">
        <v>540.06729619316263</v>
      </c>
      <c r="C14" s="7">
        <v>496.03767195511517</v>
      </c>
    </row>
    <row r="15" spans="1:9" ht="27" thickBot="1">
      <c r="A15" s="19" t="s">
        <v>85</v>
      </c>
      <c r="B15" s="8">
        <v>1579.9544323896616</v>
      </c>
      <c r="C15" s="8">
        <v>1463.002386131496</v>
      </c>
    </row>
    <row r="16" spans="1:9" ht="27" thickBot="1">
      <c r="A16" s="17" t="s">
        <v>94</v>
      </c>
      <c r="B16" s="9">
        <v>11466.312034422403</v>
      </c>
      <c r="C16" s="9">
        <v>9746.4259365263679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/>
  </sheetPr>
  <dimension ref="A1:I16"/>
  <sheetViews>
    <sheetView showGridLines="0" rightToLeft="1" view="pageBreakPreview" zoomScale="85" zoomScaleNormal="85" zoomScaleSheetLayoutView="85" workbookViewId="0"/>
  </sheetViews>
  <sheetFormatPr baseColWidth="10" defaultColWidth="9" defaultRowHeight="14"/>
  <cols>
    <col min="1" max="1" width="41" style="13" customWidth="1"/>
    <col min="2" max="3" width="12.6640625" style="13" customWidth="1"/>
    <col min="4" max="16384" width="9" style="13"/>
  </cols>
  <sheetData>
    <row r="1" spans="1:9" ht="15" thickBot="1">
      <c r="A1" s="47" t="s">
        <v>192</v>
      </c>
    </row>
    <row r="2" spans="1:9" ht="32.25" customHeight="1" thickBot="1">
      <c r="A2" s="106" t="s">
        <v>217</v>
      </c>
      <c r="B2" s="106"/>
      <c r="C2" s="106"/>
      <c r="D2" s="63"/>
      <c r="E2" s="20"/>
      <c r="F2" s="20"/>
      <c r="G2" s="20"/>
      <c r="H2" s="20"/>
      <c r="I2" s="20"/>
    </row>
    <row r="3" spans="1:9" ht="27" thickBot="1">
      <c r="A3" s="35" t="s">
        <v>149</v>
      </c>
      <c r="B3" s="17" t="s">
        <v>98</v>
      </c>
      <c r="C3" s="17" t="s">
        <v>101</v>
      </c>
    </row>
    <row r="4" spans="1:9" ht="27" thickBot="1">
      <c r="A4" s="18" t="s">
        <v>75</v>
      </c>
      <c r="B4" s="7">
        <v>2472.2901211582798</v>
      </c>
      <c r="C4" s="7">
        <v>2100.7071758843886</v>
      </c>
    </row>
    <row r="5" spans="1:9" ht="27" thickBot="1">
      <c r="A5" s="19" t="s">
        <v>76</v>
      </c>
      <c r="B5" s="8">
        <v>45.827656504538758</v>
      </c>
      <c r="C5" s="8">
        <v>50.573138844648184</v>
      </c>
    </row>
    <row r="6" spans="1:9" ht="27" thickBot="1">
      <c r="A6" s="18" t="s">
        <v>77</v>
      </c>
      <c r="B6" s="7">
        <v>704.2398572110344</v>
      </c>
      <c r="C6" s="7">
        <v>576.60473347045956</v>
      </c>
    </row>
    <row r="7" spans="1:9" ht="27" thickBot="1">
      <c r="A7" s="19" t="s">
        <v>271</v>
      </c>
      <c r="B7" s="8">
        <v>3124.4695323728956</v>
      </c>
      <c r="C7" s="8">
        <v>2645.0784593614871</v>
      </c>
    </row>
    <row r="8" spans="1:9" ht="27" thickBot="1">
      <c r="A8" s="18" t="s">
        <v>78</v>
      </c>
      <c r="B8" s="7">
        <v>923.57079722459662</v>
      </c>
      <c r="C8" s="7">
        <v>712.38304833012819</v>
      </c>
    </row>
    <row r="9" spans="1:9" ht="27" thickBot="1">
      <c r="A9" s="19" t="s">
        <v>79</v>
      </c>
      <c r="B9" s="8">
        <v>137.60256626628328</v>
      </c>
      <c r="C9" s="8">
        <v>110.27691033712901</v>
      </c>
    </row>
    <row r="10" spans="1:9" ht="27" thickBot="1">
      <c r="A10" s="18" t="s">
        <v>80</v>
      </c>
      <c r="B10" s="7">
        <v>1463.0121800736715</v>
      </c>
      <c r="C10" s="7">
        <v>1122.4202555585127</v>
      </c>
    </row>
    <row r="11" spans="1:9" ht="27" thickBot="1">
      <c r="A11" s="19" t="s">
        <v>81</v>
      </c>
      <c r="B11" s="8">
        <v>591.31802644457764</v>
      </c>
      <c r="C11" s="8">
        <v>484.45174209923465</v>
      </c>
    </row>
    <row r="12" spans="1:9" ht="27" thickBot="1">
      <c r="A12" s="18" t="s">
        <v>82</v>
      </c>
      <c r="B12" s="7">
        <v>358.7336788493364</v>
      </c>
      <c r="C12" s="7">
        <v>284.92605241766512</v>
      </c>
    </row>
    <row r="13" spans="1:9" ht="27" thickBot="1">
      <c r="A13" s="19" t="s">
        <v>83</v>
      </c>
      <c r="B13" s="8">
        <v>21.514691877659327</v>
      </c>
      <c r="C13" s="8">
        <v>31.544294164839002</v>
      </c>
    </row>
    <row r="14" spans="1:9" ht="27" thickBot="1">
      <c r="A14" s="18" t="s">
        <v>84</v>
      </c>
      <c r="B14" s="7">
        <v>473.56933870189152</v>
      </c>
      <c r="C14" s="7">
        <v>391.9102200202563</v>
      </c>
    </row>
    <row r="15" spans="1:9" ht="27" thickBot="1">
      <c r="A15" s="19" t="s">
        <v>85</v>
      </c>
      <c r="B15" s="8">
        <v>2142.4769989405954</v>
      </c>
      <c r="C15" s="8">
        <v>1648.9954568314247</v>
      </c>
    </row>
    <row r="16" spans="1:9" ht="27" thickBot="1">
      <c r="A16" s="17" t="s">
        <v>94</v>
      </c>
      <c r="B16" s="9">
        <v>12458.625445625361</v>
      </c>
      <c r="C16" s="9">
        <v>10159.871487320173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/>
  </sheetPr>
  <dimension ref="A1:H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6.33203125" style="13" customWidth="1"/>
    <col min="2" max="3" width="15" style="13" customWidth="1"/>
    <col min="4" max="16384" width="9" style="13"/>
  </cols>
  <sheetData>
    <row r="1" spans="1:8" ht="15" thickBot="1">
      <c r="A1" s="47" t="s">
        <v>193</v>
      </c>
    </row>
    <row r="2" spans="1:8" ht="39.75" customHeight="1" thickBot="1">
      <c r="A2" s="106" t="s">
        <v>218</v>
      </c>
      <c r="B2" s="106"/>
      <c r="C2" s="106"/>
      <c r="D2" s="63"/>
      <c r="E2" s="20"/>
      <c r="F2" s="20"/>
      <c r="G2" s="20"/>
      <c r="H2" s="20"/>
    </row>
    <row r="3" spans="1:8" ht="27" thickBot="1">
      <c r="A3" s="35" t="s">
        <v>149</v>
      </c>
      <c r="B3" s="17" t="s">
        <v>102</v>
      </c>
      <c r="C3" s="17" t="s">
        <v>101</v>
      </c>
    </row>
    <row r="4" spans="1:8" ht="27" thickBot="1">
      <c r="A4" s="18" t="s">
        <v>75</v>
      </c>
      <c r="B4" s="7">
        <v>2693.4809449110821</v>
      </c>
      <c r="C4" s="7">
        <v>2516.8309470872487</v>
      </c>
    </row>
    <row r="5" spans="1:8" ht="27" thickBot="1">
      <c r="A5" s="19" t="s">
        <v>76</v>
      </c>
      <c r="B5" s="8">
        <v>75.872504209107262</v>
      </c>
      <c r="C5" s="8">
        <v>80.063641385797695</v>
      </c>
    </row>
    <row r="6" spans="1:8" ht="27" thickBot="1">
      <c r="A6" s="18" t="s">
        <v>77</v>
      </c>
      <c r="B6" s="7">
        <v>775.03874662098576</v>
      </c>
      <c r="C6" s="7">
        <v>669.51992510880416</v>
      </c>
    </row>
    <row r="7" spans="1:8" ht="27" thickBot="1">
      <c r="A7" s="19" t="s">
        <v>271</v>
      </c>
      <c r="B7" s="8">
        <v>3704.8173267055445</v>
      </c>
      <c r="C7" s="8">
        <v>3250.6765410419866</v>
      </c>
    </row>
    <row r="8" spans="1:8" ht="27" thickBot="1">
      <c r="A8" s="18" t="s">
        <v>78</v>
      </c>
      <c r="B8" s="7">
        <v>819.7536828548989</v>
      </c>
      <c r="C8" s="7">
        <v>697.20241605861679</v>
      </c>
    </row>
    <row r="9" spans="1:8" ht="27" thickBot="1">
      <c r="A9" s="19" t="s">
        <v>79</v>
      </c>
      <c r="B9" s="8">
        <v>67.113793191212835</v>
      </c>
      <c r="C9" s="8">
        <v>57.134781802913331</v>
      </c>
    </row>
    <row r="10" spans="1:8" ht="27" thickBot="1">
      <c r="A10" s="18" t="s">
        <v>80</v>
      </c>
      <c r="B10" s="7">
        <v>895.49868821767757</v>
      </c>
      <c r="C10" s="7">
        <v>758.95135232239352</v>
      </c>
    </row>
    <row r="11" spans="1:8" ht="27" thickBot="1">
      <c r="A11" s="19" t="s">
        <v>81</v>
      </c>
      <c r="B11" s="8">
        <v>576.45767490624462</v>
      </c>
      <c r="C11" s="8">
        <v>536.95323661361169</v>
      </c>
    </row>
    <row r="12" spans="1:8" ht="27" thickBot="1">
      <c r="A12" s="18" t="s">
        <v>82</v>
      </c>
      <c r="B12" s="7">
        <v>277.90458640854661</v>
      </c>
      <c r="C12" s="7">
        <v>269.88376766382385</v>
      </c>
    </row>
    <row r="13" spans="1:8" ht="27" thickBot="1">
      <c r="A13" s="19" t="s">
        <v>83</v>
      </c>
      <c r="B13" s="8">
        <v>27.295307744646763</v>
      </c>
      <c r="C13" s="8">
        <v>21.25314569580577</v>
      </c>
    </row>
    <row r="14" spans="1:8" ht="27" thickBot="1">
      <c r="A14" s="18" t="s">
        <v>84</v>
      </c>
      <c r="B14" s="7">
        <v>674.06197255448035</v>
      </c>
      <c r="C14" s="7">
        <v>596.55247050072455</v>
      </c>
    </row>
    <row r="15" spans="1:8" ht="27" thickBot="1">
      <c r="A15" s="19" t="s">
        <v>85</v>
      </c>
      <c r="B15" s="8">
        <v>2295.1527868562471</v>
      </c>
      <c r="C15" s="8">
        <v>2134.6543964841462</v>
      </c>
    </row>
    <row r="16" spans="1:8" ht="27" thickBot="1">
      <c r="A16" s="17" t="s">
        <v>94</v>
      </c>
      <c r="B16" s="9">
        <v>12882.448015180675</v>
      </c>
      <c r="C16" s="9">
        <v>11589.676600584869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/>
  </sheetPr>
  <dimension ref="A1:H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1.6640625" style="13" customWidth="1"/>
    <col min="2" max="3" width="12.83203125" style="13" customWidth="1"/>
    <col min="4" max="16384" width="9" style="13"/>
  </cols>
  <sheetData>
    <row r="1" spans="1:8" ht="15" thickBot="1">
      <c r="A1" s="47" t="s">
        <v>194</v>
      </c>
    </row>
    <row r="2" spans="1:8" ht="38.25" customHeight="1" thickBot="1">
      <c r="A2" s="106" t="s">
        <v>219</v>
      </c>
      <c r="B2" s="106"/>
      <c r="C2" s="106"/>
      <c r="D2" s="63"/>
      <c r="E2" s="20"/>
      <c r="F2" s="20"/>
      <c r="G2" s="20"/>
      <c r="H2" s="20"/>
    </row>
    <row r="3" spans="1:8" ht="45" customHeight="1" thickBot="1">
      <c r="A3" s="35" t="s">
        <v>149</v>
      </c>
      <c r="B3" s="17" t="s">
        <v>98</v>
      </c>
      <c r="C3" s="17" t="s">
        <v>101</v>
      </c>
    </row>
    <row r="4" spans="1:8" ht="27" thickBot="1">
      <c r="A4" s="18" t="s">
        <v>75</v>
      </c>
      <c r="B4" s="7">
        <v>2954.5152908003197</v>
      </c>
      <c r="C4" s="7">
        <v>2709.2075718668343</v>
      </c>
    </row>
    <row r="5" spans="1:8" ht="27" thickBot="1">
      <c r="A5" s="19" t="s">
        <v>76</v>
      </c>
      <c r="B5" s="8">
        <v>113.77189885605624</v>
      </c>
      <c r="C5" s="8">
        <v>108.02012498579711</v>
      </c>
    </row>
    <row r="6" spans="1:8" ht="27" thickBot="1">
      <c r="A6" s="18" t="s">
        <v>77</v>
      </c>
      <c r="B6" s="7">
        <v>641.37981132940934</v>
      </c>
      <c r="C6" s="7">
        <v>570.08608567208296</v>
      </c>
    </row>
    <row r="7" spans="1:8" ht="27" thickBot="1">
      <c r="A7" s="19" t="s">
        <v>271</v>
      </c>
      <c r="B7" s="8">
        <v>2948.2279521331643</v>
      </c>
      <c r="C7" s="8">
        <v>2633.6470491989558</v>
      </c>
    </row>
    <row r="8" spans="1:8" ht="27" thickBot="1">
      <c r="A8" s="18" t="s">
        <v>78</v>
      </c>
      <c r="B8" s="7">
        <v>803.38700969716888</v>
      </c>
      <c r="C8" s="7">
        <v>696.90015225542584</v>
      </c>
    </row>
    <row r="9" spans="1:8" ht="27" thickBot="1">
      <c r="A9" s="19" t="s">
        <v>79</v>
      </c>
      <c r="B9" s="8">
        <v>320.46243781664981</v>
      </c>
      <c r="C9" s="8">
        <v>267.7147006022044</v>
      </c>
    </row>
    <row r="10" spans="1:8" ht="27" thickBot="1">
      <c r="A10" s="18" t="s">
        <v>80</v>
      </c>
      <c r="B10" s="7">
        <v>1752.7520517640689</v>
      </c>
      <c r="C10" s="7">
        <v>1466.7756618566077</v>
      </c>
    </row>
    <row r="11" spans="1:8" ht="27" thickBot="1">
      <c r="A11" s="19" t="s">
        <v>81</v>
      </c>
      <c r="B11" s="8">
        <v>781.21817473235819</v>
      </c>
      <c r="C11" s="8">
        <v>705.95292353141713</v>
      </c>
    </row>
    <row r="12" spans="1:8" ht="27" thickBot="1">
      <c r="A12" s="18" t="s">
        <v>82</v>
      </c>
      <c r="B12" s="7">
        <v>292.59792301873119</v>
      </c>
      <c r="C12" s="7">
        <v>246.88061356664025</v>
      </c>
    </row>
    <row r="13" spans="1:8" ht="27" thickBot="1">
      <c r="A13" s="19" t="s">
        <v>83</v>
      </c>
      <c r="B13" s="8">
        <v>482.46995139955806</v>
      </c>
      <c r="C13" s="8">
        <v>382.72184978979675</v>
      </c>
    </row>
    <row r="14" spans="1:8" ht="27" thickBot="1">
      <c r="A14" s="18" t="s">
        <v>84</v>
      </c>
      <c r="B14" s="7">
        <v>1184.8457394374338</v>
      </c>
      <c r="C14" s="7">
        <v>1134.9560595386893</v>
      </c>
    </row>
    <row r="15" spans="1:8" ht="27" thickBot="1">
      <c r="A15" s="19" t="s">
        <v>85</v>
      </c>
      <c r="B15" s="8">
        <v>4197.946436349489</v>
      </c>
      <c r="C15" s="8">
        <v>3472.3761663447349</v>
      </c>
    </row>
    <row r="16" spans="1:8" ht="27" thickBot="1">
      <c r="A16" s="17" t="s">
        <v>94</v>
      </c>
      <c r="B16" s="9">
        <v>16473.574688796776</v>
      </c>
      <c r="C16" s="9">
        <v>14395.238959209186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/>
  </sheetPr>
  <dimension ref="A1:Q16"/>
  <sheetViews>
    <sheetView showGridLines="0" rightToLeft="1" view="pageBreakPreview" zoomScaleNormal="100" zoomScaleSheetLayoutView="100" workbookViewId="0"/>
  </sheetViews>
  <sheetFormatPr baseColWidth="10" defaultColWidth="9" defaultRowHeight="14"/>
  <cols>
    <col min="1" max="1" width="38.6640625" style="13" customWidth="1"/>
    <col min="2" max="3" width="12.6640625" style="13" customWidth="1"/>
    <col min="4" max="16384" width="9" style="13"/>
  </cols>
  <sheetData>
    <row r="1" spans="1:17" ht="15" thickBot="1">
      <c r="A1" s="47" t="s">
        <v>196</v>
      </c>
    </row>
    <row r="2" spans="1:17" ht="38.25" customHeight="1" thickBot="1">
      <c r="A2" s="106" t="s">
        <v>220</v>
      </c>
      <c r="B2" s="106"/>
      <c r="C2" s="106"/>
      <c r="D2" s="63"/>
      <c r="E2" s="20"/>
      <c r="F2" s="20"/>
      <c r="G2" s="20"/>
      <c r="H2" s="20"/>
      <c r="I2" s="20"/>
      <c r="J2" s="20"/>
    </row>
    <row r="3" spans="1:17" ht="40.5" customHeight="1" thickBot="1">
      <c r="A3" s="35" t="s">
        <v>149</v>
      </c>
      <c r="B3" s="17" t="s">
        <v>102</v>
      </c>
      <c r="C3" s="17" t="s">
        <v>101</v>
      </c>
      <c r="K3" s="108"/>
      <c r="L3" s="108"/>
      <c r="M3" s="108"/>
      <c r="N3" s="108"/>
      <c r="O3" s="108"/>
      <c r="P3" s="108"/>
      <c r="Q3" s="108"/>
    </row>
    <row r="4" spans="1:17" ht="27" thickBot="1">
      <c r="A4" s="18" t="s">
        <v>75</v>
      </c>
      <c r="B4" s="7">
        <v>2864.3953311811201</v>
      </c>
      <c r="C4" s="7">
        <v>2287.3338446679509</v>
      </c>
    </row>
    <row r="5" spans="1:17" ht="27" thickBot="1">
      <c r="A5" s="19" t="s">
        <v>76</v>
      </c>
      <c r="B5" s="8">
        <v>36.80881220111965</v>
      </c>
      <c r="C5" s="8">
        <v>140.39935205591266</v>
      </c>
    </row>
    <row r="6" spans="1:17" ht="27" thickBot="1">
      <c r="A6" s="18" t="s">
        <v>77</v>
      </c>
      <c r="B6" s="7">
        <v>780.17794675864411</v>
      </c>
      <c r="C6" s="7">
        <v>587.14085270735973</v>
      </c>
    </row>
    <row r="7" spans="1:17" ht="27" thickBot="1">
      <c r="A7" s="19" t="s">
        <v>271</v>
      </c>
      <c r="B7" s="8">
        <v>2826.0440359411928</v>
      </c>
      <c r="C7" s="8">
        <v>2164.4299333907734</v>
      </c>
    </row>
    <row r="8" spans="1:17" ht="27" thickBot="1">
      <c r="A8" s="18" t="s">
        <v>78</v>
      </c>
      <c r="B8" s="7">
        <v>965.64520371881338</v>
      </c>
      <c r="C8" s="7">
        <v>683.26489155723357</v>
      </c>
    </row>
    <row r="9" spans="1:17" ht="27" thickBot="1">
      <c r="A9" s="19" t="s">
        <v>79</v>
      </c>
      <c r="B9" s="8">
        <v>130.97056797288596</v>
      </c>
      <c r="C9" s="8">
        <v>90.962848205754128</v>
      </c>
    </row>
    <row r="10" spans="1:17" ht="27" thickBot="1">
      <c r="A10" s="18" t="s">
        <v>80</v>
      </c>
      <c r="B10" s="7">
        <v>943.84195268757173</v>
      </c>
      <c r="C10" s="7">
        <v>665.83382084540949</v>
      </c>
    </row>
    <row r="11" spans="1:17" ht="27" thickBot="1">
      <c r="A11" s="19" t="s">
        <v>81</v>
      </c>
      <c r="B11" s="8">
        <v>637.5153896239558</v>
      </c>
      <c r="C11" s="8">
        <v>513.80670443249028</v>
      </c>
    </row>
    <row r="12" spans="1:17" ht="27" thickBot="1">
      <c r="A12" s="18" t="s">
        <v>82</v>
      </c>
      <c r="B12" s="7">
        <v>348.85047828462143</v>
      </c>
      <c r="C12" s="7">
        <v>245.7032719048598</v>
      </c>
    </row>
    <row r="13" spans="1:17" ht="27" thickBot="1">
      <c r="A13" s="19" t="s">
        <v>83</v>
      </c>
      <c r="B13" s="8">
        <v>57.154574126140005</v>
      </c>
      <c r="C13" s="8">
        <v>45.402350716417452</v>
      </c>
    </row>
    <row r="14" spans="1:17" ht="27" thickBot="1">
      <c r="A14" s="18" t="s">
        <v>84</v>
      </c>
      <c r="B14" s="7">
        <v>544.07777129983435</v>
      </c>
      <c r="C14" s="7">
        <v>417.71594027497974</v>
      </c>
    </row>
    <row r="15" spans="1:17" ht="27" thickBot="1">
      <c r="A15" s="19" t="s">
        <v>85</v>
      </c>
      <c r="B15" s="8">
        <v>2212.281690735977</v>
      </c>
      <c r="C15" s="8">
        <v>1708.7491823904991</v>
      </c>
    </row>
    <row r="16" spans="1:17" ht="27" thickBot="1">
      <c r="A16" s="17" t="s">
        <v>94</v>
      </c>
      <c r="B16" s="9">
        <v>12347.763739451335</v>
      </c>
      <c r="C16" s="9">
        <v>9550.7429931496408</v>
      </c>
    </row>
  </sheetData>
  <mergeCells count="2">
    <mergeCell ref="K3:Q3"/>
    <mergeCell ref="A2:C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/>
  </sheetPr>
  <dimension ref="A1:H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2.83203125" style="13" customWidth="1"/>
    <col min="2" max="3" width="12.83203125" style="13" customWidth="1"/>
    <col min="4" max="16384" width="9" style="13"/>
  </cols>
  <sheetData>
    <row r="1" spans="1:8" ht="15" thickBot="1">
      <c r="A1" s="47" t="s">
        <v>197</v>
      </c>
    </row>
    <row r="2" spans="1:8" ht="51" customHeight="1" thickBot="1">
      <c r="A2" s="106" t="s">
        <v>221</v>
      </c>
      <c r="B2" s="106"/>
      <c r="C2" s="106"/>
      <c r="D2" s="63"/>
      <c r="E2" s="20"/>
      <c r="F2" s="20"/>
      <c r="G2" s="20"/>
      <c r="H2" s="20"/>
    </row>
    <row r="3" spans="1:8" ht="42" customHeight="1" thickBot="1">
      <c r="A3" s="35" t="s">
        <v>149</v>
      </c>
      <c r="B3" s="17" t="s">
        <v>98</v>
      </c>
      <c r="C3" s="40" t="s">
        <v>101</v>
      </c>
    </row>
    <row r="4" spans="1:8" ht="27" thickBot="1">
      <c r="A4" s="18" t="s">
        <v>75</v>
      </c>
      <c r="B4" s="7">
        <v>2590.095608295333</v>
      </c>
      <c r="C4" s="7">
        <v>2338.7733423212489</v>
      </c>
    </row>
    <row r="5" spans="1:8" ht="27" thickBot="1">
      <c r="A5" s="19" t="s">
        <v>76</v>
      </c>
      <c r="B5" s="8">
        <v>31.785784647611074</v>
      </c>
      <c r="C5" s="8">
        <v>45.309979954152723</v>
      </c>
    </row>
    <row r="6" spans="1:8" ht="27" thickBot="1">
      <c r="A6" s="18" t="s">
        <v>77</v>
      </c>
      <c r="B6" s="7">
        <v>571.83153824314979</v>
      </c>
      <c r="C6" s="7">
        <v>507.29986936690653</v>
      </c>
    </row>
    <row r="7" spans="1:8" ht="27" thickBot="1">
      <c r="A7" s="19" t="s">
        <v>271</v>
      </c>
      <c r="B7" s="8">
        <v>2839.0168013180892</v>
      </c>
      <c r="C7" s="8">
        <v>2494.343465256336</v>
      </c>
    </row>
    <row r="8" spans="1:8" ht="27" thickBot="1">
      <c r="A8" s="18" t="s">
        <v>78</v>
      </c>
      <c r="B8" s="7">
        <v>915.36392569636473</v>
      </c>
      <c r="C8" s="7">
        <v>768.56822954684571</v>
      </c>
    </row>
    <row r="9" spans="1:8" ht="27" thickBot="1">
      <c r="A9" s="19" t="s">
        <v>79</v>
      </c>
      <c r="B9" s="8">
        <v>106.63895386515873</v>
      </c>
      <c r="C9" s="8">
        <v>91.115513283373275</v>
      </c>
    </row>
    <row r="10" spans="1:8" ht="27" thickBot="1">
      <c r="A10" s="18" t="s">
        <v>80</v>
      </c>
      <c r="B10" s="7">
        <v>2344.3088644923205</v>
      </c>
      <c r="C10" s="7">
        <v>1915.4566686579285</v>
      </c>
    </row>
    <row r="11" spans="1:8" ht="27" thickBot="1">
      <c r="A11" s="19" t="s">
        <v>81</v>
      </c>
      <c r="B11" s="8">
        <v>494.09261355017378</v>
      </c>
      <c r="C11" s="8">
        <v>445.17600757249994</v>
      </c>
    </row>
    <row r="12" spans="1:8" ht="27" thickBot="1">
      <c r="A12" s="18" t="s">
        <v>82</v>
      </c>
      <c r="B12" s="7">
        <v>316.87305995392484</v>
      </c>
      <c r="C12" s="7">
        <v>266.35033468789186</v>
      </c>
    </row>
    <row r="13" spans="1:8" ht="27" thickBot="1">
      <c r="A13" s="19" t="s">
        <v>83</v>
      </c>
      <c r="B13" s="8">
        <v>194.26085993161476</v>
      </c>
      <c r="C13" s="8">
        <v>268.46424661158483</v>
      </c>
    </row>
    <row r="14" spans="1:8" ht="27" thickBot="1">
      <c r="A14" s="18" t="s">
        <v>84</v>
      </c>
      <c r="B14" s="7">
        <v>812.48216521636562</v>
      </c>
      <c r="C14" s="7">
        <v>726.19795746114971</v>
      </c>
    </row>
    <row r="15" spans="1:8" ht="27" thickBot="1">
      <c r="A15" s="19" t="s">
        <v>85</v>
      </c>
      <c r="B15" s="8">
        <v>3840.9713485782004</v>
      </c>
      <c r="C15" s="8">
        <v>3070.5150807850328</v>
      </c>
    </row>
    <row r="16" spans="1:8" ht="27" thickBot="1">
      <c r="A16" s="17" t="s">
        <v>101</v>
      </c>
      <c r="B16" s="9">
        <v>15057.721523788307</v>
      </c>
      <c r="C16" s="9">
        <v>12937.57068327782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</sheetPr>
  <dimension ref="A1:I16"/>
  <sheetViews>
    <sheetView showGridLines="0" rightToLeft="1" view="pageBreakPreview" zoomScale="85" zoomScaleNormal="100" zoomScaleSheetLayoutView="85" workbookViewId="0"/>
  </sheetViews>
  <sheetFormatPr baseColWidth="10" defaultColWidth="9" defaultRowHeight="14"/>
  <cols>
    <col min="1" max="1" width="43.33203125" style="13" customWidth="1"/>
    <col min="2" max="3" width="13.5" style="13" customWidth="1"/>
    <col min="4" max="16384" width="9" style="13"/>
  </cols>
  <sheetData>
    <row r="1" spans="1:9" ht="15" thickBot="1">
      <c r="A1" s="47" t="s">
        <v>198</v>
      </c>
    </row>
    <row r="2" spans="1:9" ht="41.25" customHeight="1" thickBot="1">
      <c r="A2" s="106" t="s">
        <v>222</v>
      </c>
      <c r="B2" s="106"/>
      <c r="C2" s="106"/>
      <c r="D2" s="63"/>
      <c r="E2" s="20"/>
      <c r="F2" s="20"/>
      <c r="G2" s="20"/>
      <c r="H2" s="20"/>
      <c r="I2" s="20"/>
    </row>
    <row r="3" spans="1:9" ht="40.5" customHeight="1" thickBot="1">
      <c r="A3" s="35" t="s">
        <v>149</v>
      </c>
      <c r="B3" s="17" t="s">
        <v>102</v>
      </c>
      <c r="C3" s="17" t="s">
        <v>101</v>
      </c>
    </row>
    <row r="4" spans="1:9" ht="27" thickBot="1">
      <c r="A4" s="18" t="s">
        <v>75</v>
      </c>
      <c r="B4" s="7">
        <v>2795.5922530850162</v>
      </c>
      <c r="C4" s="7">
        <v>2379.4844118583724</v>
      </c>
    </row>
    <row r="5" spans="1:9" ht="27" thickBot="1">
      <c r="A5" s="19" t="s">
        <v>76</v>
      </c>
      <c r="B5" s="8">
        <v>42.404285405414136</v>
      </c>
      <c r="C5" s="8">
        <v>56.627228795328087</v>
      </c>
    </row>
    <row r="6" spans="1:9" ht="27" thickBot="1">
      <c r="A6" s="18" t="s">
        <v>77</v>
      </c>
      <c r="B6" s="7">
        <v>789.29040643985422</v>
      </c>
      <c r="C6" s="7">
        <v>632.84922903798974</v>
      </c>
    </row>
    <row r="7" spans="1:9" ht="27" thickBot="1">
      <c r="A7" s="19" t="s">
        <v>271</v>
      </c>
      <c r="B7" s="8">
        <v>3468.4796258843617</v>
      </c>
      <c r="C7" s="8">
        <v>2840.8938464767371</v>
      </c>
    </row>
    <row r="8" spans="1:9" ht="27" thickBot="1">
      <c r="A8" s="18" t="s">
        <v>78</v>
      </c>
      <c r="B8" s="7">
        <v>733.45308648012508</v>
      </c>
      <c r="C8" s="7">
        <v>580.67472601344355</v>
      </c>
    </row>
    <row r="9" spans="1:9" ht="27" thickBot="1">
      <c r="A9" s="19" t="s">
        <v>79</v>
      </c>
      <c r="B9" s="8">
        <v>352.58347288719148</v>
      </c>
      <c r="C9" s="8">
        <v>261.44557877119752</v>
      </c>
    </row>
    <row r="10" spans="1:9" ht="27" thickBot="1">
      <c r="A10" s="18" t="s">
        <v>80</v>
      </c>
      <c r="B10" s="7">
        <v>1599.9606013137068</v>
      </c>
      <c r="C10" s="7">
        <v>1221.619143083572</v>
      </c>
    </row>
    <row r="11" spans="1:9" ht="27" thickBot="1">
      <c r="A11" s="19" t="s">
        <v>81</v>
      </c>
      <c r="B11" s="8">
        <v>1075.2945087367327</v>
      </c>
      <c r="C11" s="8">
        <v>871.25035642197975</v>
      </c>
    </row>
    <row r="12" spans="1:9" ht="27" thickBot="1">
      <c r="A12" s="18" t="s">
        <v>82</v>
      </c>
      <c r="B12" s="7">
        <v>316.42484401190927</v>
      </c>
      <c r="C12" s="7">
        <v>244.90733873124037</v>
      </c>
    </row>
    <row r="13" spans="1:9" ht="27" thickBot="1">
      <c r="A13" s="19" t="s">
        <v>83</v>
      </c>
      <c r="B13" s="8">
        <v>359.56430613200621</v>
      </c>
      <c r="C13" s="8">
        <v>257.80716802031702</v>
      </c>
    </row>
    <row r="14" spans="1:9" ht="27" thickBot="1">
      <c r="A14" s="18" t="s">
        <v>84</v>
      </c>
      <c r="B14" s="7">
        <v>688.24658003296111</v>
      </c>
      <c r="C14" s="7">
        <v>535.9534073847841</v>
      </c>
    </row>
    <row r="15" spans="1:9" ht="27" thickBot="1">
      <c r="A15" s="19" t="s">
        <v>85</v>
      </c>
      <c r="B15" s="8">
        <v>2583.4271380535388</v>
      </c>
      <c r="C15" s="8">
        <v>1979.8436500012572</v>
      </c>
    </row>
    <row r="16" spans="1:9" ht="27" thickBot="1">
      <c r="A16" s="17" t="s">
        <v>94</v>
      </c>
      <c r="B16" s="9">
        <v>14804.721072585664</v>
      </c>
      <c r="C16" s="9">
        <v>11863.356097458156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</sheetPr>
  <dimension ref="A1:F37"/>
  <sheetViews>
    <sheetView showGridLines="0" rightToLeft="1" view="pageBreakPreview" zoomScale="70" zoomScaleNormal="85" zoomScaleSheetLayoutView="70" workbookViewId="0">
      <selection activeCell="A19" sqref="A19"/>
    </sheetView>
  </sheetViews>
  <sheetFormatPr baseColWidth="10" defaultColWidth="9" defaultRowHeight="14"/>
  <cols>
    <col min="1" max="1" width="33.5" style="13" customWidth="1"/>
    <col min="2" max="6" width="9.1640625" style="13" customWidth="1"/>
    <col min="7" max="16384" width="9" style="13"/>
  </cols>
  <sheetData>
    <row r="1" spans="1:6" ht="15" thickBot="1">
      <c r="A1" s="47" t="s">
        <v>200</v>
      </c>
    </row>
    <row r="2" spans="1:6" ht="36" customHeight="1" thickBot="1">
      <c r="A2" s="109" t="s">
        <v>104</v>
      </c>
      <c r="B2" s="109"/>
      <c r="C2" s="109"/>
      <c r="D2" s="109"/>
      <c r="E2" s="109"/>
      <c r="F2" s="109"/>
    </row>
    <row r="3" spans="1:6" ht="52.5" customHeight="1" thickBot="1">
      <c r="A3" s="35" t="s">
        <v>149</v>
      </c>
      <c r="B3" s="17" t="s">
        <v>50</v>
      </c>
      <c r="C3" s="17" t="s">
        <v>51</v>
      </c>
      <c r="D3" s="17" t="s">
        <v>52</v>
      </c>
      <c r="E3" s="17" t="s">
        <v>53</v>
      </c>
      <c r="F3" s="17" t="s">
        <v>94</v>
      </c>
    </row>
    <row r="4" spans="1:6" ht="27" thickBot="1">
      <c r="A4" s="18" t="s">
        <v>75</v>
      </c>
      <c r="B4" s="7">
        <v>2442.8115945300906</v>
      </c>
      <c r="C4" s="7">
        <v>2730.8923364132925</v>
      </c>
      <c r="D4" s="7">
        <v>2798.0031771937524</v>
      </c>
      <c r="E4" s="7">
        <v>3025.5830694259353</v>
      </c>
      <c r="F4" s="7">
        <v>2620.9892868421025</v>
      </c>
    </row>
    <row r="5" spans="1:6" ht="27" thickBot="1">
      <c r="A5" s="19" t="s">
        <v>76</v>
      </c>
      <c r="B5" s="8">
        <v>54.102417501408901</v>
      </c>
      <c r="C5" s="8">
        <v>49.201248931734405</v>
      </c>
      <c r="D5" s="8">
        <v>37.925206307997883</v>
      </c>
      <c r="E5" s="8">
        <v>49.99076931136441</v>
      </c>
      <c r="F5" s="8">
        <v>49.664532686103783</v>
      </c>
    </row>
    <row r="6" spans="1:6" ht="27" thickBot="1">
      <c r="A6" s="18" t="s">
        <v>77</v>
      </c>
      <c r="B6" s="7">
        <v>538.10618922266292</v>
      </c>
      <c r="C6" s="7">
        <v>654.5408214227856</v>
      </c>
      <c r="D6" s="7">
        <v>639.90170053434554</v>
      </c>
      <c r="E6" s="7">
        <v>725.24565157759434</v>
      </c>
      <c r="F6" s="7">
        <v>598.85979274306169</v>
      </c>
    </row>
    <row r="7" spans="1:6" ht="27" thickBot="1">
      <c r="A7" s="19" t="s">
        <v>271</v>
      </c>
      <c r="B7" s="8">
        <v>2418.9276305349222</v>
      </c>
      <c r="C7" s="8">
        <v>4237.4923269177862</v>
      </c>
      <c r="D7" s="8">
        <v>5035.3324850243334</v>
      </c>
      <c r="E7" s="8">
        <v>6157.512130237058</v>
      </c>
      <c r="F7" s="8">
        <v>3616.3471818369035</v>
      </c>
    </row>
    <row r="8" spans="1:6" ht="27" thickBot="1">
      <c r="A8" s="18" t="s">
        <v>78</v>
      </c>
      <c r="B8" s="7">
        <v>643.28723622778853</v>
      </c>
      <c r="C8" s="7">
        <v>1233.8242582309138</v>
      </c>
      <c r="D8" s="7">
        <v>1263.1650872488299</v>
      </c>
      <c r="E8" s="7">
        <v>2617.8969710758884</v>
      </c>
      <c r="F8" s="7">
        <v>1047.7718962278502</v>
      </c>
    </row>
    <row r="9" spans="1:6" ht="27" thickBot="1">
      <c r="A9" s="19" t="s">
        <v>79</v>
      </c>
      <c r="B9" s="8">
        <v>157.00535941364157</v>
      </c>
      <c r="C9" s="8">
        <v>208.64848811966749</v>
      </c>
      <c r="D9" s="8">
        <v>266.24430451589927</v>
      </c>
      <c r="E9" s="8">
        <v>624.24251176744303</v>
      </c>
      <c r="F9" s="8">
        <v>224.65588964712427</v>
      </c>
    </row>
    <row r="10" spans="1:6" ht="27" thickBot="1">
      <c r="A10" s="18" t="s">
        <v>80</v>
      </c>
      <c r="B10" s="7">
        <v>1479.7260518380649</v>
      </c>
      <c r="C10" s="7">
        <v>2104.7735498820953</v>
      </c>
      <c r="D10" s="7">
        <v>2355.5815056199449</v>
      </c>
      <c r="E10" s="7">
        <v>4155.3893799159569</v>
      </c>
      <c r="F10" s="7">
        <v>1992.1141004784824</v>
      </c>
    </row>
    <row r="11" spans="1:6" ht="27" thickBot="1">
      <c r="A11" s="19" t="s">
        <v>81</v>
      </c>
      <c r="B11" s="8">
        <v>774.66636957320213</v>
      </c>
      <c r="C11" s="8">
        <v>837.56675469050685</v>
      </c>
      <c r="D11" s="8">
        <v>877.73940852082808</v>
      </c>
      <c r="E11" s="8">
        <v>1013.4299919318527</v>
      </c>
      <c r="F11" s="8">
        <v>826.64366692305032</v>
      </c>
    </row>
    <row r="12" spans="1:6" ht="27" thickBot="1">
      <c r="A12" s="18" t="s">
        <v>82</v>
      </c>
      <c r="B12" s="7">
        <v>313.9418683617094</v>
      </c>
      <c r="C12" s="7">
        <v>439.50674744086564</v>
      </c>
      <c r="D12" s="7">
        <v>509.82311639645889</v>
      </c>
      <c r="E12" s="7">
        <v>1376.6598526627506</v>
      </c>
      <c r="F12" s="7">
        <v>460.19276026441435</v>
      </c>
    </row>
    <row r="13" spans="1:6" ht="27" thickBot="1">
      <c r="A13" s="19" t="s">
        <v>83</v>
      </c>
      <c r="B13" s="8">
        <v>198.11454484048025</v>
      </c>
      <c r="C13" s="8">
        <v>448.36431539466309</v>
      </c>
      <c r="D13" s="8">
        <v>526.61785791360433</v>
      </c>
      <c r="E13" s="8">
        <v>725.06598440199252</v>
      </c>
      <c r="F13" s="8">
        <v>358.09198746456207</v>
      </c>
    </row>
    <row r="14" spans="1:6" ht="27" thickBot="1">
      <c r="A14" s="18" t="s">
        <v>84</v>
      </c>
      <c r="B14" s="7">
        <v>593.86507808910608</v>
      </c>
      <c r="C14" s="7">
        <v>800.53590719289218</v>
      </c>
      <c r="D14" s="7">
        <v>832.11182671843744</v>
      </c>
      <c r="E14" s="7">
        <v>1102.6154115206398</v>
      </c>
      <c r="F14" s="7">
        <v>725.5256470305261</v>
      </c>
    </row>
    <row r="15" spans="1:6" ht="27" thickBot="1">
      <c r="A15" s="19" t="s">
        <v>85</v>
      </c>
      <c r="B15" s="8">
        <v>1838.7088475065668</v>
      </c>
      <c r="C15" s="8">
        <v>4177.5529784937762</v>
      </c>
      <c r="D15" s="8">
        <v>5823.2505597469353</v>
      </c>
      <c r="E15" s="8">
        <v>8143.0202085175924</v>
      </c>
      <c r="F15" s="8">
        <v>3604.5683799217231</v>
      </c>
    </row>
    <row r="16" spans="1:6" ht="27" thickBot="1">
      <c r="A16" s="17" t="s">
        <v>94</v>
      </c>
      <c r="B16" s="9">
        <v>11453.263187639644</v>
      </c>
      <c r="C16" s="9">
        <v>17922.89973197626</v>
      </c>
      <c r="D16" s="9">
        <v>20965.696237270895</v>
      </c>
      <c r="E16" s="9">
        <v>29716.651928661118</v>
      </c>
      <c r="F16" s="9">
        <v>16125.425121787437</v>
      </c>
    </row>
    <row r="19" spans="1:6" ht="15" thickBot="1">
      <c r="A19" s="47" t="s">
        <v>201</v>
      </c>
    </row>
    <row r="20" spans="1:6" ht="41.25" customHeight="1" thickBot="1">
      <c r="A20" s="109" t="s">
        <v>103</v>
      </c>
      <c r="B20" s="109"/>
      <c r="C20" s="109"/>
      <c r="D20" s="109"/>
      <c r="E20" s="109"/>
      <c r="F20" s="109"/>
    </row>
    <row r="21" spans="1:6" ht="40.5" customHeight="1" thickBot="1">
      <c r="A21" s="35" t="s">
        <v>149</v>
      </c>
      <c r="B21" s="17" t="s">
        <v>50</v>
      </c>
      <c r="C21" s="17" t="s">
        <v>51</v>
      </c>
      <c r="D21" s="17" t="s">
        <v>52</v>
      </c>
      <c r="E21" s="17" t="s">
        <v>53</v>
      </c>
      <c r="F21" s="17" t="s">
        <v>94</v>
      </c>
    </row>
    <row r="22" spans="1:6" ht="27" thickBot="1">
      <c r="A22" s="18" t="s">
        <v>75</v>
      </c>
      <c r="B22" s="7">
        <v>1921.4220153568044</v>
      </c>
      <c r="C22" s="7">
        <v>2535.2219864929743</v>
      </c>
      <c r="D22" s="7">
        <v>2781.6862277180703</v>
      </c>
      <c r="E22" s="7">
        <v>2922.2196694979002</v>
      </c>
      <c r="F22" s="7">
        <v>2201.806932047436</v>
      </c>
    </row>
    <row r="23" spans="1:6" ht="27" thickBot="1">
      <c r="A23" s="19" t="s">
        <v>76</v>
      </c>
      <c r="B23" s="8">
        <v>65.33897841909932</v>
      </c>
      <c r="C23" s="8">
        <v>44.721798074819397</v>
      </c>
      <c r="D23" s="8">
        <v>134.56667352137188</v>
      </c>
      <c r="E23" s="8">
        <v>53.522955348120689</v>
      </c>
      <c r="F23" s="8">
        <v>69.931250447848313</v>
      </c>
    </row>
    <row r="24" spans="1:6" ht="27" thickBot="1">
      <c r="A24" s="18" t="s">
        <v>77</v>
      </c>
      <c r="B24" s="7">
        <v>408.63774319589606</v>
      </c>
      <c r="C24" s="7">
        <v>591.54259658156911</v>
      </c>
      <c r="D24" s="7">
        <v>669.65261159118234</v>
      </c>
      <c r="E24" s="7">
        <v>697.27035419498372</v>
      </c>
      <c r="F24" s="7">
        <v>492.30787741920841</v>
      </c>
    </row>
    <row r="25" spans="1:6" ht="27" thickBot="1">
      <c r="A25" s="19" t="s">
        <v>271</v>
      </c>
      <c r="B25" s="8">
        <v>1988.2597282662844</v>
      </c>
      <c r="C25" s="8">
        <v>4089.0171881508559</v>
      </c>
      <c r="D25" s="8">
        <v>5013.0717900260724</v>
      </c>
      <c r="E25" s="8">
        <v>6000.5314885090384</v>
      </c>
      <c r="F25" s="8">
        <v>2988.6965116219089</v>
      </c>
    </row>
    <row r="26" spans="1:6" ht="27" thickBot="1">
      <c r="A26" s="18" t="s">
        <v>78</v>
      </c>
      <c r="B26" s="7">
        <v>458.29302560150364</v>
      </c>
      <c r="C26" s="7">
        <v>1136.4668227488953</v>
      </c>
      <c r="D26" s="7">
        <v>1191.1349158833127</v>
      </c>
      <c r="E26" s="7">
        <v>2531.7259312831752</v>
      </c>
      <c r="F26" s="7">
        <v>789.3359274695041</v>
      </c>
    </row>
    <row r="27" spans="1:6" ht="27" thickBot="1">
      <c r="A27" s="19" t="s">
        <v>79</v>
      </c>
      <c r="B27" s="8">
        <v>107.74336833253329</v>
      </c>
      <c r="C27" s="8">
        <v>192.15950271426578</v>
      </c>
      <c r="D27" s="8">
        <v>249.32287538030246</v>
      </c>
      <c r="E27" s="8">
        <v>588.32121860624034</v>
      </c>
      <c r="F27" s="8">
        <v>167.02270500522741</v>
      </c>
    </row>
    <row r="28" spans="1:6" ht="27" thickBot="1">
      <c r="A28" s="18" t="s">
        <v>80</v>
      </c>
      <c r="B28" s="7">
        <v>1026.1606677518234</v>
      </c>
      <c r="C28" s="7">
        <v>1933.2011824451531</v>
      </c>
      <c r="D28" s="7">
        <v>2358.3333048634104</v>
      </c>
      <c r="E28" s="7">
        <v>4119.7530549864287</v>
      </c>
      <c r="F28" s="7">
        <v>1531.6584201346375</v>
      </c>
    </row>
    <row r="29" spans="1:6" ht="27" thickBot="1">
      <c r="A29" s="19" t="s">
        <v>81</v>
      </c>
      <c r="B29" s="8">
        <v>559.36497119815522</v>
      </c>
      <c r="C29" s="8">
        <v>751.99292398862224</v>
      </c>
      <c r="D29" s="8">
        <v>822.14303313761513</v>
      </c>
      <c r="E29" s="8">
        <v>1103.4525817689414</v>
      </c>
      <c r="F29" s="8">
        <v>658.25839090056365</v>
      </c>
    </row>
    <row r="30" spans="1:6" ht="27" thickBot="1">
      <c r="A30" s="18" t="s">
        <v>82</v>
      </c>
      <c r="B30" s="7">
        <v>201.79482218796218</v>
      </c>
      <c r="C30" s="7">
        <v>390.75203188940685</v>
      </c>
      <c r="D30" s="7">
        <v>679.67007481774692</v>
      </c>
      <c r="E30" s="7">
        <v>1341.6095024495773</v>
      </c>
      <c r="F30" s="7">
        <v>358.92732529206256</v>
      </c>
    </row>
    <row r="31" spans="1:6" ht="27" thickBot="1">
      <c r="A31" s="19" t="s">
        <v>83</v>
      </c>
      <c r="B31" s="8">
        <v>242.48621328126515</v>
      </c>
      <c r="C31" s="8">
        <v>448.85208305567994</v>
      </c>
      <c r="D31" s="8">
        <v>485.8180074326479</v>
      </c>
      <c r="E31" s="8">
        <v>682.69509358252481</v>
      </c>
      <c r="F31" s="8">
        <v>336.06863876290896</v>
      </c>
    </row>
    <row r="32" spans="1:6" ht="27" thickBot="1">
      <c r="A32" s="18" t="s">
        <v>84</v>
      </c>
      <c r="B32" s="7">
        <v>487.12397251700196</v>
      </c>
      <c r="C32" s="7">
        <v>843.8362165260063</v>
      </c>
      <c r="D32" s="7">
        <v>1039.7150664779181</v>
      </c>
      <c r="E32" s="7">
        <v>1064.4183410107971</v>
      </c>
      <c r="F32" s="7">
        <v>656.76250180703232</v>
      </c>
    </row>
    <row r="33" spans="1:6" ht="27" thickBot="1">
      <c r="A33" s="19" t="s">
        <v>85</v>
      </c>
      <c r="B33" s="8">
        <v>1179.7584361865274</v>
      </c>
      <c r="C33" s="8">
        <v>3757.7360662401261</v>
      </c>
      <c r="D33" s="8">
        <v>5374.0714237272077</v>
      </c>
      <c r="E33" s="8">
        <v>7979.5054957413331</v>
      </c>
      <c r="F33" s="8">
        <v>2567.4332383107308</v>
      </c>
    </row>
    <row r="34" spans="1:6" ht="27" thickBot="1">
      <c r="A34" s="17" t="s">
        <v>94</v>
      </c>
      <c r="B34" s="9">
        <v>8646.3839422948568</v>
      </c>
      <c r="C34" s="9">
        <v>16715.500398908374</v>
      </c>
      <c r="D34" s="9">
        <v>20799.18600321632</v>
      </c>
      <c r="E34" s="9">
        <v>29085.025686979061</v>
      </c>
      <c r="F34" s="9">
        <v>12818.209718861684</v>
      </c>
    </row>
    <row r="35" spans="1:6" ht="31.5" customHeight="1"/>
    <row r="37" spans="1:6" ht="53.25" customHeight="1"/>
  </sheetData>
  <mergeCells count="2">
    <mergeCell ref="A2:F2"/>
    <mergeCell ref="A20:F20"/>
  </mergeCells>
  <pageMargins left="0.7" right="0.7" top="0.75" bottom="0.75" header="0.3" footer="0.3"/>
  <pageSetup paperSize="9" scale="77" orientation="portrait" r:id="rId1"/>
  <rowBreaks count="1" manualBreakCount="1">
    <brk id="16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/>
  </sheetPr>
  <dimension ref="A1:E36"/>
  <sheetViews>
    <sheetView showGridLines="0" rightToLeft="1" view="pageBreakPreview" zoomScaleNormal="70" zoomScaleSheetLayoutView="100" workbookViewId="0">
      <selection activeCell="A18" sqref="A18"/>
    </sheetView>
  </sheetViews>
  <sheetFormatPr baseColWidth="10" defaultColWidth="9" defaultRowHeight="14"/>
  <cols>
    <col min="1" max="1" width="37.33203125" style="13" customWidth="1"/>
    <col min="2" max="16384" width="9" style="13"/>
  </cols>
  <sheetData>
    <row r="1" spans="1:5" ht="15" thickBot="1">
      <c r="A1" s="47" t="s">
        <v>202</v>
      </c>
    </row>
    <row r="2" spans="1:5" ht="48" customHeight="1" thickBot="1">
      <c r="A2" s="106" t="s">
        <v>105</v>
      </c>
      <c r="B2" s="106"/>
      <c r="C2" s="106"/>
      <c r="D2" s="106"/>
      <c r="E2" s="106"/>
    </row>
    <row r="3" spans="1:5" ht="27" thickBot="1">
      <c r="A3" s="35" t="s">
        <v>74</v>
      </c>
      <c r="B3" s="17" t="s">
        <v>142</v>
      </c>
      <c r="C3" s="17" t="s">
        <v>143</v>
      </c>
      <c r="D3" s="17" t="s">
        <v>144</v>
      </c>
      <c r="E3" s="17" t="s">
        <v>94</v>
      </c>
    </row>
    <row r="4" spans="1:5" ht="27" thickBot="1">
      <c r="A4" s="18" t="s">
        <v>75</v>
      </c>
      <c r="B4" s="7">
        <v>1921.3568719410966</v>
      </c>
      <c r="C4" s="7">
        <v>2284.2136812885824</v>
      </c>
      <c r="D4" s="7">
        <v>2958.1001582741233</v>
      </c>
      <c r="E4" s="7">
        <v>2620.9892868421025</v>
      </c>
    </row>
    <row r="5" spans="1:5" ht="27" thickBot="1">
      <c r="A5" s="19" t="s">
        <v>76</v>
      </c>
      <c r="B5" s="8">
        <v>52.47172437950033</v>
      </c>
      <c r="C5" s="8">
        <v>49.998773234675014</v>
      </c>
      <c r="D5" s="8">
        <v>48.848765230401206</v>
      </c>
      <c r="E5" s="8">
        <v>49.664532686103783</v>
      </c>
    </row>
    <row r="6" spans="1:5" ht="27" thickBot="1">
      <c r="A6" s="18" t="s">
        <v>77</v>
      </c>
      <c r="B6" s="7">
        <v>447.85166967686507</v>
      </c>
      <c r="C6" s="7">
        <v>515.16697136730829</v>
      </c>
      <c r="D6" s="7">
        <v>677.42980625620282</v>
      </c>
      <c r="E6" s="7">
        <v>598.85979274306169</v>
      </c>
    </row>
    <row r="7" spans="1:5" ht="27" thickBot="1">
      <c r="A7" s="19" t="s">
        <v>271</v>
      </c>
      <c r="B7" s="8">
        <v>2586.06715432276</v>
      </c>
      <c r="C7" s="8">
        <v>2887.246333689046</v>
      </c>
      <c r="D7" s="8">
        <v>4235.8552600725307</v>
      </c>
      <c r="E7" s="8">
        <v>3616.3471818369035</v>
      </c>
    </row>
    <row r="8" spans="1:5" ht="27" thickBot="1">
      <c r="A8" s="18" t="s">
        <v>78</v>
      </c>
      <c r="B8" s="7">
        <v>564.38692448708207</v>
      </c>
      <c r="C8" s="7">
        <v>686.63785406611703</v>
      </c>
      <c r="D8" s="7">
        <v>1348.4903774817863</v>
      </c>
      <c r="E8" s="7">
        <v>1047.7718962278502</v>
      </c>
    </row>
    <row r="9" spans="1:5" ht="27" thickBot="1">
      <c r="A9" s="19" t="s">
        <v>79</v>
      </c>
      <c r="B9" s="8">
        <v>152.5933913850692</v>
      </c>
      <c r="C9" s="8">
        <v>135.31450504849965</v>
      </c>
      <c r="D9" s="8">
        <v>288.22773431095811</v>
      </c>
      <c r="E9" s="8">
        <v>224.65588964712427</v>
      </c>
    </row>
    <row r="10" spans="1:5" ht="27" thickBot="1">
      <c r="A10" s="18" t="s">
        <v>80</v>
      </c>
      <c r="B10" s="7">
        <v>1197.3651724314359</v>
      </c>
      <c r="C10" s="7">
        <v>1574.7864132042123</v>
      </c>
      <c r="D10" s="7">
        <v>2393.4078410008819</v>
      </c>
      <c r="E10" s="7">
        <v>1992.1141004784824</v>
      </c>
    </row>
    <row r="11" spans="1:5" ht="27" thickBot="1">
      <c r="A11" s="19" t="s">
        <v>81</v>
      </c>
      <c r="B11" s="8">
        <v>577.20289291691552</v>
      </c>
      <c r="C11" s="8">
        <v>696.39224762743436</v>
      </c>
      <c r="D11" s="8">
        <v>952.20802940011163</v>
      </c>
      <c r="E11" s="8">
        <v>826.64366692305032</v>
      </c>
    </row>
    <row r="12" spans="1:5" ht="27" thickBot="1">
      <c r="A12" s="18" t="s">
        <v>82</v>
      </c>
      <c r="B12" s="7">
        <v>205.44729595776266</v>
      </c>
      <c r="C12" s="7">
        <v>233.46641241857824</v>
      </c>
      <c r="D12" s="7">
        <v>637.89042725236504</v>
      </c>
      <c r="E12" s="7">
        <v>460.19276026441435</v>
      </c>
    </row>
    <row r="13" spans="1:5" ht="27" thickBot="1">
      <c r="A13" s="19" t="s">
        <v>83</v>
      </c>
      <c r="B13" s="8">
        <v>137.22584645840632</v>
      </c>
      <c r="C13" s="8">
        <v>194.27795751543678</v>
      </c>
      <c r="D13" s="8">
        <v>494.8648237782071</v>
      </c>
      <c r="E13" s="8">
        <v>358.09198746456207</v>
      </c>
    </row>
    <row r="14" spans="1:5" ht="27" thickBot="1">
      <c r="A14" s="18" t="s">
        <v>84</v>
      </c>
      <c r="B14" s="7">
        <v>404.98390689691252</v>
      </c>
      <c r="C14" s="7">
        <v>436.40764771584162</v>
      </c>
      <c r="D14" s="7">
        <v>951.14237045440973</v>
      </c>
      <c r="E14" s="7">
        <v>725.5256470305261</v>
      </c>
    </row>
    <row r="15" spans="1:5" ht="27" thickBot="1">
      <c r="A15" s="19" t="s">
        <v>85</v>
      </c>
      <c r="B15" s="8">
        <v>1518.2081439177616</v>
      </c>
      <c r="C15" s="8">
        <v>2551.879318889467</v>
      </c>
      <c r="D15" s="8">
        <v>4635.4069926947705</v>
      </c>
      <c r="E15" s="8">
        <v>3604.5683799217231</v>
      </c>
    </row>
    <row r="16" spans="1:5" ht="27" thickBot="1">
      <c r="A16" s="17" t="s">
        <v>94</v>
      </c>
      <c r="B16" s="9">
        <v>9765.1609883318852</v>
      </c>
      <c r="C16" s="9">
        <v>12245.788115139047</v>
      </c>
      <c r="D16" s="9">
        <v>19621.872586206748</v>
      </c>
      <c r="E16" s="9">
        <v>16125.425121787437</v>
      </c>
    </row>
    <row r="18" spans="1:5" ht="14.25" customHeight="1" thickBot="1">
      <c r="A18" s="47" t="s">
        <v>204</v>
      </c>
    </row>
    <row r="19" spans="1:5" ht="37.5" customHeight="1" thickBot="1">
      <c r="A19" s="106" t="s">
        <v>106</v>
      </c>
      <c r="B19" s="106"/>
      <c r="C19" s="106"/>
      <c r="D19" s="106"/>
      <c r="E19" s="106"/>
    </row>
    <row r="20" spans="1:5" ht="27" thickBot="1">
      <c r="A20" s="35" t="s">
        <v>74</v>
      </c>
      <c r="B20" s="17" t="s">
        <v>142</v>
      </c>
      <c r="C20" s="17" t="s">
        <v>143</v>
      </c>
      <c r="D20" s="17" t="s">
        <v>144</v>
      </c>
      <c r="E20" s="17" t="s">
        <v>94</v>
      </c>
    </row>
    <row r="21" spans="1:5" ht="27" thickBot="1">
      <c r="A21" s="18" t="s">
        <v>75</v>
      </c>
      <c r="B21" s="7">
        <v>1452.072612092873</v>
      </c>
      <c r="C21" s="7">
        <v>2018.9446019043507</v>
      </c>
      <c r="D21" s="7">
        <v>2688.3566252157839</v>
      </c>
      <c r="E21" s="7">
        <v>2201.806932047436</v>
      </c>
    </row>
    <row r="22" spans="1:5" ht="27" thickBot="1">
      <c r="A22" s="19" t="s">
        <v>76</v>
      </c>
      <c r="B22" s="8">
        <v>75.682596711800173</v>
      </c>
      <c r="C22" s="8">
        <v>94.244112071806924</v>
      </c>
      <c r="D22" s="8">
        <v>50.815949819265278</v>
      </c>
      <c r="E22" s="8">
        <v>69.931250447848313</v>
      </c>
    </row>
    <row r="23" spans="1:5" ht="27" thickBot="1">
      <c r="A23" s="18" t="s">
        <v>77</v>
      </c>
      <c r="B23" s="7">
        <v>314.84902282155366</v>
      </c>
      <c r="C23" s="7">
        <v>458.72434504363457</v>
      </c>
      <c r="D23" s="7">
        <v>600.95959467511136</v>
      </c>
      <c r="E23" s="7">
        <v>492.30787741920841</v>
      </c>
    </row>
    <row r="24" spans="1:5" ht="27" thickBot="1">
      <c r="A24" s="19" t="s">
        <v>271</v>
      </c>
      <c r="B24" s="8">
        <v>1791.5295705069175</v>
      </c>
      <c r="C24" s="8">
        <v>2569.8990701221433</v>
      </c>
      <c r="D24" s="8">
        <v>3850.7560675237596</v>
      </c>
      <c r="E24" s="8">
        <v>2988.6965116219089</v>
      </c>
    </row>
    <row r="25" spans="1:5" ht="27" thickBot="1">
      <c r="A25" s="18" t="s">
        <v>78</v>
      </c>
      <c r="B25" s="7">
        <v>342.9727051364718</v>
      </c>
      <c r="C25" s="7">
        <v>558.87405485907186</v>
      </c>
      <c r="D25" s="7">
        <v>1160.651938550541</v>
      </c>
      <c r="E25" s="7">
        <v>789.3359274695041</v>
      </c>
    </row>
    <row r="26" spans="1:5" ht="27" thickBot="1">
      <c r="A26" s="19" t="s">
        <v>79</v>
      </c>
      <c r="B26" s="8">
        <v>75.6251472742819</v>
      </c>
      <c r="C26" s="8">
        <v>113.93454965807663</v>
      </c>
      <c r="D26" s="8">
        <v>247.01419435019389</v>
      </c>
      <c r="E26" s="8">
        <v>167.02270500522741</v>
      </c>
    </row>
    <row r="27" spans="1:5" ht="27" thickBot="1">
      <c r="A27" s="18" t="s">
        <v>80</v>
      </c>
      <c r="B27" s="7">
        <v>662.33158902432456</v>
      </c>
      <c r="C27" s="7">
        <v>1290.500476998388</v>
      </c>
      <c r="D27" s="7">
        <v>2115.3761856182377</v>
      </c>
      <c r="E27" s="7">
        <v>1531.6584201346375</v>
      </c>
    </row>
    <row r="28" spans="1:5" ht="27" thickBot="1">
      <c r="A28" s="19" t="s">
        <v>81</v>
      </c>
      <c r="B28" s="8">
        <v>401.30480445442203</v>
      </c>
      <c r="C28" s="8">
        <v>587.4493532392903</v>
      </c>
      <c r="D28" s="8">
        <v>830.47548981506714</v>
      </c>
      <c r="E28" s="8">
        <v>658.25839090056365</v>
      </c>
    </row>
    <row r="29" spans="1:5" ht="27" thickBot="1">
      <c r="A29" s="18" t="s">
        <v>82</v>
      </c>
      <c r="B29" s="7">
        <v>120.22782227239831</v>
      </c>
      <c r="C29" s="7">
        <v>242.9439595281045</v>
      </c>
      <c r="D29" s="7">
        <v>552.61975371860365</v>
      </c>
      <c r="E29" s="7">
        <v>358.92732529206256</v>
      </c>
    </row>
    <row r="30" spans="1:5" ht="27" thickBot="1">
      <c r="A30" s="19" t="s">
        <v>83</v>
      </c>
      <c r="B30" s="8">
        <v>115.21875712652316</v>
      </c>
      <c r="C30" s="8">
        <v>261.00411556012097</v>
      </c>
      <c r="D30" s="8">
        <v>493.62572165550716</v>
      </c>
      <c r="E30" s="8">
        <v>336.06863876290896</v>
      </c>
    </row>
    <row r="31" spans="1:5" ht="27" thickBot="1">
      <c r="A31" s="18" t="s">
        <v>84</v>
      </c>
      <c r="B31" s="7">
        <v>372.86476819002542</v>
      </c>
      <c r="C31" s="7">
        <v>504.84644696656147</v>
      </c>
      <c r="D31" s="7">
        <v>896.51175718211414</v>
      </c>
      <c r="E31" s="7">
        <v>656.76250180703232</v>
      </c>
    </row>
    <row r="32" spans="1:5" ht="27" thickBot="1">
      <c r="A32" s="19" t="s">
        <v>85</v>
      </c>
      <c r="B32" s="8">
        <v>853.88314690718278</v>
      </c>
      <c r="C32" s="8">
        <v>1937.7812943685472</v>
      </c>
      <c r="D32" s="8">
        <v>3821.616848910533</v>
      </c>
      <c r="E32" s="8">
        <v>2567.4332383107308</v>
      </c>
    </row>
    <row r="33" spans="1:5" ht="27" thickBot="1">
      <c r="A33" s="17" t="s">
        <v>94</v>
      </c>
      <c r="B33" s="9">
        <v>6578.5625425187745</v>
      </c>
      <c r="C33" s="9">
        <v>10639.146380894044</v>
      </c>
      <c r="D33" s="9">
        <v>17308.780127805469</v>
      </c>
      <c r="E33" s="9">
        <v>12818.209718861684</v>
      </c>
    </row>
    <row r="36" spans="1:5" ht="42.75" customHeight="1"/>
  </sheetData>
  <mergeCells count="2">
    <mergeCell ref="A2:E2"/>
    <mergeCell ref="A19:E19"/>
  </mergeCells>
  <pageMargins left="0.7" right="0.7" top="0.75" bottom="0.75" header="0.3" footer="0.3"/>
  <pageSetup paperSize="9" scale="97" orientation="portrait" r:id="rId1"/>
  <rowBreaks count="1" manualBreakCount="1">
    <brk id="16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/>
  </sheetPr>
  <dimension ref="A1:J34"/>
  <sheetViews>
    <sheetView showGridLines="0" rightToLeft="1" view="pageBreakPreview" topLeftCell="A18" zoomScale="75" zoomScaleNormal="75" zoomScaleSheetLayoutView="75" workbookViewId="0">
      <selection activeCell="Q30" sqref="Q30"/>
    </sheetView>
  </sheetViews>
  <sheetFormatPr baseColWidth="10" defaultColWidth="9" defaultRowHeight="14"/>
  <cols>
    <col min="1" max="1" width="37" style="13" customWidth="1"/>
    <col min="2" max="5" width="11.5" style="13" customWidth="1"/>
    <col min="6" max="6" width="9" style="13"/>
    <col min="7" max="7" width="9.83203125" style="13" customWidth="1"/>
    <col min="8" max="9" width="10.33203125" style="13" customWidth="1"/>
    <col min="10" max="16384" width="9" style="13"/>
  </cols>
  <sheetData>
    <row r="1" spans="1:10" ht="15" thickBot="1">
      <c r="A1" s="47" t="s">
        <v>207</v>
      </c>
    </row>
    <row r="2" spans="1:10" ht="30.75" customHeight="1" thickBot="1">
      <c r="A2" s="110" t="s">
        <v>108</v>
      </c>
      <c r="B2" s="110"/>
      <c r="C2" s="110"/>
      <c r="D2" s="110"/>
      <c r="E2" s="110"/>
      <c r="F2" s="68"/>
      <c r="G2" s="68"/>
      <c r="H2" s="68"/>
      <c r="I2" s="68"/>
      <c r="J2" s="68"/>
    </row>
    <row r="3" spans="1:10" ht="44.25" customHeight="1" thickBot="1">
      <c r="A3" s="35" t="s">
        <v>74</v>
      </c>
      <c r="B3" s="17" t="s">
        <v>273</v>
      </c>
      <c r="C3" s="17" t="s">
        <v>274</v>
      </c>
      <c r="D3" s="17" t="s">
        <v>275</v>
      </c>
      <c r="E3" s="17" t="s">
        <v>14</v>
      </c>
    </row>
    <row r="4" spans="1:10" ht="27" thickBot="1">
      <c r="A4" s="18" t="s">
        <v>75</v>
      </c>
      <c r="B4" s="7">
        <v>2124.6646437331256</v>
      </c>
      <c r="C4" s="7">
        <v>2333.6965498708419</v>
      </c>
      <c r="D4" s="7">
        <v>2976.5190805779675</v>
      </c>
      <c r="E4" s="7">
        <v>2620.9892868421025</v>
      </c>
    </row>
    <row r="5" spans="1:10" ht="27" thickBot="1">
      <c r="A5" s="19" t="s">
        <v>76</v>
      </c>
      <c r="B5" s="8">
        <v>36.091501340700695</v>
      </c>
      <c r="C5" s="8">
        <v>43.653821182640577</v>
      </c>
      <c r="D5" s="8">
        <v>57.369713036309456</v>
      </c>
      <c r="E5" s="8">
        <v>49.664532686103783</v>
      </c>
    </row>
    <row r="6" spans="1:10" ht="27" thickBot="1">
      <c r="A6" s="18" t="s">
        <v>77</v>
      </c>
      <c r="B6" s="7">
        <v>486.57026882634744</v>
      </c>
      <c r="C6" s="7">
        <v>500.49751054294836</v>
      </c>
      <c r="D6" s="7">
        <v>715.76210422952681</v>
      </c>
      <c r="E6" s="7">
        <v>598.85979274306169</v>
      </c>
    </row>
    <row r="7" spans="1:10" ht="27" thickBot="1">
      <c r="A7" s="19" t="s">
        <v>271</v>
      </c>
      <c r="B7" s="8">
        <v>1714.0349273770262</v>
      </c>
      <c r="C7" s="8">
        <v>2423.5622478177411</v>
      </c>
      <c r="D7" s="8">
        <v>5079.1917578579178</v>
      </c>
      <c r="E7" s="8">
        <v>3616.3471818369035</v>
      </c>
    </row>
    <row r="8" spans="1:10" ht="27" thickBot="1">
      <c r="A8" s="18" t="s">
        <v>78</v>
      </c>
      <c r="B8" s="7">
        <v>420.45921943033795</v>
      </c>
      <c r="C8" s="7">
        <v>502.35994405044801</v>
      </c>
      <c r="D8" s="7">
        <v>1696.3781731642166</v>
      </c>
      <c r="E8" s="7">
        <v>1047.7718962278502</v>
      </c>
    </row>
    <row r="9" spans="1:10" ht="27" thickBot="1">
      <c r="A9" s="19" t="s">
        <v>79</v>
      </c>
      <c r="B9" s="8">
        <v>59.744530923919989</v>
      </c>
      <c r="C9" s="8">
        <v>85.365412247501808</v>
      </c>
      <c r="D9" s="8">
        <v>390.69436439555182</v>
      </c>
      <c r="E9" s="8">
        <v>224.65588964712427</v>
      </c>
    </row>
    <row r="10" spans="1:10" ht="27" thickBot="1">
      <c r="A10" s="18" t="s">
        <v>80</v>
      </c>
      <c r="B10" s="7">
        <v>552.30404557570841</v>
      </c>
      <c r="C10" s="7">
        <v>1029.5839392223893</v>
      </c>
      <c r="D10" s="7">
        <v>3164.5996225293102</v>
      </c>
      <c r="E10" s="7">
        <v>1992.1141004784824</v>
      </c>
    </row>
    <row r="11" spans="1:10" ht="27" thickBot="1">
      <c r="A11" s="19" t="s">
        <v>81</v>
      </c>
      <c r="B11" s="8">
        <v>460.65826140797276</v>
      </c>
      <c r="C11" s="8">
        <v>673.15454549723188</v>
      </c>
      <c r="D11" s="8">
        <v>1025.0245947771909</v>
      </c>
      <c r="E11" s="8">
        <v>826.64366692305032</v>
      </c>
    </row>
    <row r="12" spans="1:10" ht="27" thickBot="1">
      <c r="A12" s="18" t="s">
        <v>82</v>
      </c>
      <c r="B12" s="7">
        <v>167.78297422166696</v>
      </c>
      <c r="C12" s="7">
        <v>255.01765404830238</v>
      </c>
      <c r="D12" s="7">
        <v>708.90893647042367</v>
      </c>
      <c r="E12" s="7">
        <v>460.19276026441435</v>
      </c>
    </row>
    <row r="13" spans="1:10" ht="27" thickBot="1">
      <c r="A13" s="19" t="s">
        <v>83</v>
      </c>
      <c r="B13" s="8">
        <v>16.520092512510899</v>
      </c>
      <c r="C13" s="8">
        <v>59.837386847481262</v>
      </c>
      <c r="D13" s="8">
        <v>712.65470736457951</v>
      </c>
      <c r="E13" s="8">
        <v>358.09198746456207</v>
      </c>
    </row>
    <row r="14" spans="1:10" ht="27" thickBot="1">
      <c r="A14" s="18" t="s">
        <v>84</v>
      </c>
      <c r="B14" s="7">
        <v>341.44384309360572</v>
      </c>
      <c r="C14" s="7">
        <v>509.77555249781705</v>
      </c>
      <c r="D14" s="7">
        <v>993.47012179736714</v>
      </c>
      <c r="E14" s="7">
        <v>725.5256470305261</v>
      </c>
    </row>
    <row r="15" spans="1:10" ht="27" thickBot="1">
      <c r="A15" s="19" t="s">
        <v>85</v>
      </c>
      <c r="B15" s="8">
        <v>718.23314696948262</v>
      </c>
      <c r="C15" s="8">
        <v>1168.8413221472831</v>
      </c>
      <c r="D15" s="8">
        <v>6508.2451548178287</v>
      </c>
      <c r="E15" s="8">
        <v>3604.5683799217231</v>
      </c>
    </row>
    <row r="16" spans="1:10" ht="27" thickBot="1">
      <c r="A16" s="17" t="s">
        <v>14</v>
      </c>
      <c r="B16" s="9">
        <v>7098.5074554124258</v>
      </c>
      <c r="C16" s="9">
        <v>9585.3458848638111</v>
      </c>
      <c r="D16" s="9">
        <v>24028.818331018461</v>
      </c>
      <c r="E16" s="9">
        <v>16125.425121787437</v>
      </c>
    </row>
    <row r="19" spans="1:10" ht="15" thickBot="1">
      <c r="A19" s="47" t="s">
        <v>208</v>
      </c>
    </row>
    <row r="20" spans="1:10" ht="24" customHeight="1" thickBot="1">
      <c r="A20" s="110" t="s">
        <v>109</v>
      </c>
      <c r="B20" s="110"/>
      <c r="C20" s="110"/>
      <c r="D20" s="110"/>
      <c r="E20" s="110"/>
      <c r="F20" s="68"/>
      <c r="G20" s="68"/>
      <c r="H20" s="68"/>
      <c r="I20" s="68"/>
      <c r="J20" s="68"/>
    </row>
    <row r="21" spans="1:10" ht="27" thickBot="1">
      <c r="A21" s="35" t="s">
        <v>74</v>
      </c>
      <c r="B21" s="40" t="s">
        <v>273</v>
      </c>
      <c r="C21" s="40" t="s">
        <v>274</v>
      </c>
      <c r="D21" s="40" t="s">
        <v>275</v>
      </c>
      <c r="E21" s="40" t="s">
        <v>14</v>
      </c>
    </row>
    <row r="22" spans="1:10" ht="27" thickBot="1">
      <c r="A22" s="18" t="s">
        <v>75</v>
      </c>
      <c r="B22" s="7">
        <v>1574.9951459458271</v>
      </c>
      <c r="C22" s="7">
        <v>1773.660181128083</v>
      </c>
      <c r="D22" s="7">
        <v>2769.308671810847</v>
      </c>
      <c r="E22" s="7">
        <v>2201.806932047436</v>
      </c>
    </row>
    <row r="23" spans="1:10" ht="27" thickBot="1">
      <c r="A23" s="19" t="s">
        <v>76</v>
      </c>
      <c r="B23" s="8">
        <v>54.197596717449287</v>
      </c>
      <c r="C23" s="8">
        <v>58.068791927763257</v>
      </c>
      <c r="D23" s="8">
        <v>85.494903515570797</v>
      </c>
      <c r="E23" s="8">
        <v>69.931250447848313</v>
      </c>
    </row>
    <row r="24" spans="1:10" ht="27" thickBot="1">
      <c r="A24" s="18" t="s">
        <v>77</v>
      </c>
      <c r="B24" s="7">
        <v>334.18678986063964</v>
      </c>
      <c r="C24" s="7">
        <v>366.99055906868944</v>
      </c>
      <c r="D24" s="7">
        <v>655.9332719183069</v>
      </c>
      <c r="E24" s="7">
        <v>492.30787741920841</v>
      </c>
    </row>
    <row r="25" spans="1:10" ht="56.25" customHeight="1" thickBot="1">
      <c r="A25" s="19" t="s">
        <v>271</v>
      </c>
      <c r="B25" s="8">
        <v>1265.8578404268585</v>
      </c>
      <c r="C25" s="8">
        <v>1903.1173625635056</v>
      </c>
      <c r="D25" s="8">
        <v>4440.6850367811385</v>
      </c>
      <c r="E25" s="8">
        <v>2988.6965116219089</v>
      </c>
    </row>
    <row r="26" spans="1:10" ht="27" thickBot="1">
      <c r="A26" s="18" t="s">
        <v>78</v>
      </c>
      <c r="B26" s="7">
        <v>285.64974382982064</v>
      </c>
      <c r="C26" s="7">
        <v>356.48743030039515</v>
      </c>
      <c r="D26" s="7">
        <v>1350.3446455528488</v>
      </c>
      <c r="E26" s="7">
        <v>789.3359274695041</v>
      </c>
    </row>
    <row r="27" spans="1:10" ht="27" thickBot="1">
      <c r="A27" s="19" t="s">
        <v>79</v>
      </c>
      <c r="B27" s="8">
        <v>36.558952020853084</v>
      </c>
      <c r="C27" s="8">
        <v>58.254814952854389</v>
      </c>
      <c r="D27" s="8">
        <v>308.37648976948554</v>
      </c>
      <c r="E27" s="8">
        <v>167.02270500522741</v>
      </c>
    </row>
    <row r="28" spans="1:10" ht="27" thickBot="1">
      <c r="A28" s="18" t="s">
        <v>80</v>
      </c>
      <c r="B28" s="7">
        <v>312.2721817333823</v>
      </c>
      <c r="C28" s="7">
        <v>649.45741777408318</v>
      </c>
      <c r="D28" s="7">
        <v>2693.9383465693863</v>
      </c>
      <c r="E28" s="7">
        <v>1531.6584201346375</v>
      </c>
    </row>
    <row r="29" spans="1:10" ht="27" thickBot="1">
      <c r="A29" s="19" t="s">
        <v>81</v>
      </c>
      <c r="B29" s="8">
        <v>316.88853405147631</v>
      </c>
      <c r="C29" s="8">
        <v>476.23522300136489</v>
      </c>
      <c r="D29" s="8">
        <v>906.85694577624656</v>
      </c>
      <c r="E29" s="8">
        <v>658.25839090056365</v>
      </c>
    </row>
    <row r="30" spans="1:10" ht="27" thickBot="1">
      <c r="A30" s="18" t="s">
        <v>82</v>
      </c>
      <c r="B30" s="7">
        <v>101.64222889927842</v>
      </c>
      <c r="C30" s="7">
        <v>152.77807031684239</v>
      </c>
      <c r="D30" s="7">
        <v>627.81735993577809</v>
      </c>
      <c r="E30" s="7">
        <v>358.92732529206256</v>
      </c>
    </row>
    <row r="31" spans="1:10" ht="27" thickBot="1">
      <c r="A31" s="19" t="s">
        <v>83</v>
      </c>
      <c r="B31" s="8">
        <v>11.733557481024432</v>
      </c>
      <c r="C31" s="8">
        <v>34.259689578811198</v>
      </c>
      <c r="D31" s="8">
        <v>724.60924105997344</v>
      </c>
      <c r="E31" s="8">
        <v>336.06863876290896</v>
      </c>
    </row>
    <row r="32" spans="1:10" ht="27" thickBot="1">
      <c r="A32" s="18" t="s">
        <v>84</v>
      </c>
      <c r="B32" s="7">
        <v>256.21742111484423</v>
      </c>
      <c r="C32" s="7">
        <v>422.63018100714339</v>
      </c>
      <c r="D32" s="7">
        <v>972.75589884653436</v>
      </c>
      <c r="E32" s="7">
        <v>656.76250180703232</v>
      </c>
    </row>
    <row r="33" spans="1:5" ht="27" thickBot="1">
      <c r="A33" s="19" t="s">
        <v>85</v>
      </c>
      <c r="B33" s="8">
        <v>508.67336457452831</v>
      </c>
      <c r="C33" s="8">
        <v>692.31831018082221</v>
      </c>
      <c r="D33" s="8">
        <v>4985.6815157188557</v>
      </c>
      <c r="E33" s="8">
        <v>2567.4332383107308</v>
      </c>
    </row>
    <row r="34" spans="1:5" ht="27" thickBot="1">
      <c r="A34" s="17" t="s">
        <v>14</v>
      </c>
      <c r="B34" s="9">
        <v>5058.8733524934505</v>
      </c>
      <c r="C34" s="9">
        <v>6944.2580317996462</v>
      </c>
      <c r="D34" s="9">
        <v>20521.802327662299</v>
      </c>
      <c r="E34" s="9">
        <v>12818.209718861684</v>
      </c>
    </row>
  </sheetData>
  <mergeCells count="2">
    <mergeCell ref="A2:E2"/>
    <mergeCell ref="A20:E20"/>
  </mergeCells>
  <pageMargins left="0.7" right="0.7" top="0.75" bottom="0.75" header="0.3" footer="0.3"/>
  <pageSetup paperSize="9" scale="43" orientation="portrait" r:id="rId1"/>
  <rowBreaks count="1" manualBreakCount="1">
    <brk id="34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G36"/>
  <sheetViews>
    <sheetView showGridLines="0" rightToLeft="1" view="pageBreakPreview" zoomScaleNormal="70" zoomScaleSheetLayoutView="100" workbookViewId="0">
      <selection activeCell="B22" sqref="B22"/>
    </sheetView>
  </sheetViews>
  <sheetFormatPr baseColWidth="10" defaultColWidth="8.83203125" defaultRowHeight="14"/>
  <cols>
    <col min="1" max="1" width="1.6640625" customWidth="1"/>
    <col min="2" max="2" width="19.1640625" customWidth="1"/>
    <col min="3" max="7" width="14" customWidth="1"/>
    <col min="8" max="8" width="1.33203125" customWidth="1"/>
  </cols>
  <sheetData>
    <row r="1" spans="2:7" ht="15" thickBot="1">
      <c r="B1" s="47" t="s">
        <v>155</v>
      </c>
    </row>
    <row r="2" spans="2:7" ht="15" customHeight="1">
      <c r="B2" s="73" t="s">
        <v>245</v>
      </c>
      <c r="C2" s="73"/>
      <c r="D2" s="73"/>
      <c r="E2" s="73"/>
      <c r="F2" s="73"/>
      <c r="G2" s="73"/>
    </row>
    <row r="3" spans="2:7" ht="38.25" customHeight="1" thickBot="1">
      <c r="B3" s="74"/>
      <c r="C3" s="74"/>
      <c r="D3" s="74"/>
      <c r="E3" s="74"/>
      <c r="F3" s="74"/>
      <c r="G3" s="74"/>
    </row>
    <row r="4" spans="2:7" ht="27" thickBot="1">
      <c r="B4" s="4" t="s">
        <v>0</v>
      </c>
      <c r="C4" s="4" t="s">
        <v>27</v>
      </c>
      <c r="D4" s="4" t="s">
        <v>95</v>
      </c>
      <c r="E4" s="4" t="s">
        <v>28</v>
      </c>
      <c r="F4" s="4" t="s">
        <v>29</v>
      </c>
      <c r="G4" s="4" t="s">
        <v>14</v>
      </c>
    </row>
    <row r="5" spans="2:7" ht="27" thickBot="1">
      <c r="B5" s="1" t="s">
        <v>1</v>
      </c>
      <c r="C5" s="7">
        <v>11525.902261331499</v>
      </c>
      <c r="D5" s="7">
        <v>16494.933732922305</v>
      </c>
      <c r="E5" s="7">
        <v>12950.312322611537</v>
      </c>
      <c r="F5" s="7">
        <v>12058.310728808567</v>
      </c>
      <c r="G5" s="7">
        <v>16011.050082736567</v>
      </c>
    </row>
    <row r="6" spans="2:7" ht="27" thickBot="1">
      <c r="B6" s="2" t="s">
        <v>2</v>
      </c>
      <c r="C6" s="8">
        <v>9520.1109247976692</v>
      </c>
      <c r="D6" s="8">
        <v>15429.693865584046</v>
      </c>
      <c r="E6" s="8">
        <v>11790.711097059064</v>
      </c>
      <c r="F6" s="8">
        <v>10337.265932580312</v>
      </c>
      <c r="G6" s="8">
        <v>14647.69426828323</v>
      </c>
    </row>
    <row r="7" spans="2:7" ht="27" thickBot="1">
      <c r="B7" s="1" t="s">
        <v>3</v>
      </c>
      <c r="C7" s="7">
        <v>6219.6169747003087</v>
      </c>
      <c r="D7" s="7">
        <v>12723.789495003271</v>
      </c>
      <c r="E7" s="7">
        <v>7531.7199096906843</v>
      </c>
      <c r="F7" s="7">
        <v>5132.6550591029873</v>
      </c>
      <c r="G7" s="7">
        <v>12015.837775023694</v>
      </c>
    </row>
    <row r="8" spans="2:7" ht="27" thickBot="1">
      <c r="B8" s="2" t="s">
        <v>4</v>
      </c>
      <c r="C8" s="8">
        <v>11110.785988161211</v>
      </c>
      <c r="D8" s="8">
        <v>15732.023210381669</v>
      </c>
      <c r="E8" s="8">
        <v>15284.718101557022</v>
      </c>
      <c r="F8" s="8">
        <v>12064.804169429093</v>
      </c>
      <c r="G8" s="8">
        <v>15322.341218318379</v>
      </c>
    </row>
    <row r="9" spans="2:7" ht="27" thickBot="1">
      <c r="B9" s="1" t="s">
        <v>5</v>
      </c>
      <c r="C9" s="7">
        <v>9871.1806548576005</v>
      </c>
      <c r="D9" s="7">
        <v>18240.096982526033</v>
      </c>
      <c r="E9" s="7">
        <v>17472.369838039671</v>
      </c>
      <c r="F9" s="7">
        <v>11685.274050582908</v>
      </c>
      <c r="G9" s="7">
        <v>17871.501238031284</v>
      </c>
    </row>
    <row r="10" spans="2:7" ht="27" thickBot="1">
      <c r="B10" s="2" t="s">
        <v>6</v>
      </c>
      <c r="C10" s="8">
        <v>11846.902858835154</v>
      </c>
      <c r="D10" s="8">
        <v>12198.977739869115</v>
      </c>
      <c r="E10" s="8">
        <v>6283.5861930811789</v>
      </c>
      <c r="F10" s="8">
        <v>4318.7699988450395</v>
      </c>
      <c r="G10" s="8">
        <v>11816.875926971939</v>
      </c>
    </row>
    <row r="11" spans="2:7" ht="27" thickBot="1">
      <c r="B11" s="1" t="s">
        <v>7</v>
      </c>
      <c r="C11" s="7">
        <v>8794.671121644702</v>
      </c>
      <c r="D11" s="7">
        <v>11466.722492100875</v>
      </c>
      <c r="E11" s="7">
        <v>9311.8918342394372</v>
      </c>
      <c r="F11" s="7">
        <v>6213.7259837309275</v>
      </c>
      <c r="G11" s="7">
        <v>11024.382705238146</v>
      </c>
    </row>
    <row r="12" spans="2:7" ht="27" thickBot="1">
      <c r="B12" s="2" t="s">
        <v>8</v>
      </c>
      <c r="C12" s="8">
        <v>8923.6669154644296</v>
      </c>
      <c r="D12" s="8">
        <v>12119.20557065391</v>
      </c>
      <c r="E12" s="8">
        <v>6752.5693871638778</v>
      </c>
      <c r="F12" s="8">
        <v>6128.6891060469588</v>
      </c>
      <c r="G12" s="8">
        <v>11570.98249885903</v>
      </c>
    </row>
    <row r="13" spans="2:7" ht="27" thickBot="1">
      <c r="B13" s="1" t="s">
        <v>9</v>
      </c>
      <c r="C13" s="7">
        <v>7196.3990400056055</v>
      </c>
      <c r="D13" s="7">
        <v>12214.5300482155</v>
      </c>
      <c r="E13" s="7">
        <v>14070.985091257891</v>
      </c>
      <c r="F13" s="7">
        <v>7677.8879414949242</v>
      </c>
      <c r="G13" s="7">
        <v>12050.532304808223</v>
      </c>
    </row>
    <row r="14" spans="2:7" ht="27" thickBot="1">
      <c r="B14" s="2" t="s">
        <v>10</v>
      </c>
      <c r="C14" s="8">
        <v>13383.780030457807</v>
      </c>
      <c r="D14" s="8">
        <v>15793.52024855005</v>
      </c>
      <c r="E14" s="8">
        <v>11576.220556060336</v>
      </c>
      <c r="F14" s="8">
        <v>7230.5459996811851</v>
      </c>
      <c r="G14" s="8">
        <v>15198.526664233326</v>
      </c>
    </row>
    <row r="15" spans="2:7" ht="27" thickBot="1">
      <c r="B15" s="1" t="s">
        <v>11</v>
      </c>
      <c r="C15" s="7">
        <v>10510.783783039989</v>
      </c>
      <c r="D15" s="7">
        <v>11569.232072023389</v>
      </c>
      <c r="E15" s="7">
        <v>6362.7347622328516</v>
      </c>
      <c r="F15" s="7">
        <v>7084.7825494874451</v>
      </c>
      <c r="G15" s="7">
        <v>11387.9661779164</v>
      </c>
    </row>
    <row r="16" spans="2:7" ht="27" thickBot="1">
      <c r="B16" s="2" t="s">
        <v>12</v>
      </c>
      <c r="C16" s="8">
        <v>7467.6458832890985</v>
      </c>
      <c r="D16" s="8">
        <v>14251.247181281888</v>
      </c>
      <c r="E16" s="8">
        <v>8997.1862448849297</v>
      </c>
      <c r="F16" s="8">
        <v>5123.3942582539139</v>
      </c>
      <c r="G16" s="8">
        <v>13727.636042589385</v>
      </c>
    </row>
    <row r="17" spans="2:7" ht="27" thickBot="1">
      <c r="B17" s="1" t="s">
        <v>13</v>
      </c>
      <c r="C17" s="7">
        <v>7315.9267068393556</v>
      </c>
      <c r="D17" s="7">
        <v>15040.060110826842</v>
      </c>
      <c r="E17" s="7">
        <v>7851.3421880789656</v>
      </c>
      <c r="F17" s="7">
        <v>7089.1778020653437</v>
      </c>
      <c r="G17" s="7">
        <v>14193.099637242789</v>
      </c>
    </row>
    <row r="18" spans="2:7" ht="27" thickBot="1">
      <c r="B18" s="4" t="s">
        <v>14</v>
      </c>
      <c r="C18" s="9">
        <v>10132.604360244864</v>
      </c>
      <c r="D18" s="9">
        <v>15386.995058435554</v>
      </c>
      <c r="E18" s="9">
        <v>11963.07400982716</v>
      </c>
      <c r="F18" s="9">
        <v>9331.0470695700715</v>
      </c>
      <c r="G18" s="9">
        <v>14823.227068316659</v>
      </c>
    </row>
    <row r="19" spans="2:7" ht="15" thickBot="1">
      <c r="B19" s="47" t="s">
        <v>156</v>
      </c>
    </row>
    <row r="20" spans="2:7" ht="15" customHeight="1">
      <c r="B20" s="75" t="s">
        <v>246</v>
      </c>
      <c r="C20" s="75"/>
      <c r="D20" s="75"/>
      <c r="E20" s="75"/>
      <c r="F20" s="75"/>
      <c r="G20" s="75"/>
    </row>
    <row r="21" spans="2:7" ht="15.75" customHeight="1" thickBot="1">
      <c r="B21" s="76"/>
      <c r="C21" s="76"/>
      <c r="D21" s="76"/>
      <c r="E21" s="76"/>
      <c r="F21" s="76"/>
      <c r="G21" s="76"/>
    </row>
    <row r="22" spans="2:7" ht="27" thickBot="1">
      <c r="B22" s="4" t="s">
        <v>0</v>
      </c>
      <c r="C22" s="4" t="s">
        <v>27</v>
      </c>
      <c r="D22" s="4" t="s">
        <v>95</v>
      </c>
      <c r="E22" s="4" t="s">
        <v>28</v>
      </c>
      <c r="F22" s="4" t="s">
        <v>29</v>
      </c>
      <c r="G22" s="4" t="s">
        <v>14</v>
      </c>
    </row>
    <row r="23" spans="2:7" ht="27" thickBot="1">
      <c r="B23" s="1" t="s">
        <v>1</v>
      </c>
      <c r="C23" s="7">
        <v>9063.9082184012495</v>
      </c>
      <c r="D23" s="7">
        <v>13017.773659953005</v>
      </c>
      <c r="E23" s="7">
        <v>12457.179895304813</v>
      </c>
      <c r="F23" s="7">
        <v>10082.132972922111</v>
      </c>
      <c r="G23" s="7">
        <v>12667.798022252451</v>
      </c>
    </row>
    <row r="24" spans="2:7" ht="27" thickBot="1">
      <c r="B24" s="2" t="s">
        <v>2</v>
      </c>
      <c r="C24" s="8">
        <v>7760.479997308561</v>
      </c>
      <c r="D24" s="8">
        <v>12039.569148523864</v>
      </c>
      <c r="E24" s="8">
        <v>10684.850695794305</v>
      </c>
      <c r="F24" s="8">
        <v>9196.4260170499183</v>
      </c>
      <c r="G24" s="8">
        <v>11583.835741561616</v>
      </c>
    </row>
    <row r="25" spans="2:7" ht="27" thickBot="1">
      <c r="B25" s="1" t="s">
        <v>3</v>
      </c>
      <c r="C25" s="7">
        <v>5221.9254757510362</v>
      </c>
      <c r="D25" s="7">
        <v>10243.679034295346</v>
      </c>
      <c r="E25" s="7">
        <v>5112.0652793016407</v>
      </c>
      <c r="F25" s="7">
        <v>4460.8401812638058</v>
      </c>
      <c r="G25" s="7">
        <v>9645.6961727932339</v>
      </c>
    </row>
    <row r="26" spans="2:7" ht="27" thickBot="1">
      <c r="B26" s="2" t="s">
        <v>4</v>
      </c>
      <c r="C26" s="8">
        <v>7087.4464601110385</v>
      </c>
      <c r="D26" s="8">
        <v>12258.959419392491</v>
      </c>
      <c r="E26" s="8">
        <v>11822.562505614271</v>
      </c>
      <c r="F26" s="8">
        <v>4748.199260023528</v>
      </c>
      <c r="G26" s="8">
        <v>11022.689044166118</v>
      </c>
    </row>
    <row r="27" spans="2:7" ht="27" thickBot="1">
      <c r="B27" s="1" t="s">
        <v>5</v>
      </c>
      <c r="C27" s="7">
        <v>6318.6215771014222</v>
      </c>
      <c r="D27" s="7">
        <v>15503.420374882264</v>
      </c>
      <c r="E27" s="7">
        <v>14960.395790586223</v>
      </c>
      <c r="F27" s="7">
        <v>11911.097517593205</v>
      </c>
      <c r="G27" s="7">
        <v>14902.169199214328</v>
      </c>
    </row>
    <row r="28" spans="2:7" ht="27" thickBot="1">
      <c r="B28" s="2" t="s">
        <v>6</v>
      </c>
      <c r="C28" s="8">
        <v>9854.1801717768867</v>
      </c>
      <c r="D28" s="8">
        <v>10370.297080239538</v>
      </c>
      <c r="E28" s="8">
        <v>6611.0625784104814</v>
      </c>
      <c r="F28" s="8">
        <v>4318.7699988450395</v>
      </c>
      <c r="G28" s="8">
        <v>10139.10412161151</v>
      </c>
    </row>
    <row r="29" spans="2:7" ht="27" thickBot="1">
      <c r="B29" s="1" t="s">
        <v>7</v>
      </c>
      <c r="C29" s="7">
        <v>6726.3380851848078</v>
      </c>
      <c r="D29" s="7">
        <v>9697.8955562960673</v>
      </c>
      <c r="E29" s="7">
        <v>8433.4240548384078</v>
      </c>
      <c r="F29" s="7">
        <v>6005.8358587559969</v>
      </c>
      <c r="G29" s="7">
        <v>9304.8290202176086</v>
      </c>
    </row>
    <row r="30" spans="2:7" ht="27" thickBot="1">
      <c r="B30" s="2" t="s">
        <v>8</v>
      </c>
      <c r="C30" s="8">
        <v>7089.1013649468041</v>
      </c>
      <c r="D30" s="8">
        <v>10063.176039416272</v>
      </c>
      <c r="E30" s="8">
        <v>6707.47038932745</v>
      </c>
      <c r="F30" s="8">
        <v>6128.6891060469588</v>
      </c>
      <c r="G30" s="8">
        <v>9701.2082017602625</v>
      </c>
    </row>
    <row r="31" spans="2:7" ht="27" thickBot="1">
      <c r="B31" s="1" t="s">
        <v>9</v>
      </c>
      <c r="C31" s="7">
        <v>7493.6562473859731</v>
      </c>
      <c r="D31" s="7">
        <v>11213.668153269988</v>
      </c>
      <c r="E31" s="7">
        <v>13269.056216206465</v>
      </c>
      <c r="F31" s="7">
        <v>7677.8879414949242</v>
      </c>
      <c r="G31" s="7">
        <v>11072.25982500078</v>
      </c>
    </row>
    <row r="32" spans="2:7" ht="27" thickBot="1">
      <c r="B32" s="2" t="s">
        <v>10</v>
      </c>
      <c r="C32" s="8">
        <v>10079.368730307762</v>
      </c>
      <c r="D32" s="8">
        <v>13810.444587911466</v>
      </c>
      <c r="E32" s="8">
        <v>11576.220556060336</v>
      </c>
      <c r="F32" s="8">
        <v>6809.1167884601009</v>
      </c>
      <c r="G32" s="8">
        <v>13278.015909103608</v>
      </c>
    </row>
    <row r="33" spans="2:7" ht="27" thickBot="1">
      <c r="B33" s="1" t="s">
        <v>11</v>
      </c>
      <c r="C33" s="7">
        <v>4916.0685464111584</v>
      </c>
      <c r="D33" s="7">
        <v>9075.8554358055426</v>
      </c>
      <c r="E33" s="7">
        <v>7235.4560538123678</v>
      </c>
      <c r="F33" s="7">
        <v>7253.7611194280107</v>
      </c>
      <c r="G33" s="7">
        <v>8697.4712917489851</v>
      </c>
    </row>
    <row r="34" spans="2:7" ht="27" thickBot="1">
      <c r="B34" s="2" t="s">
        <v>12</v>
      </c>
      <c r="C34" s="8">
        <v>6023.3006717385661</v>
      </c>
      <c r="D34" s="8">
        <v>12272.182188420493</v>
      </c>
      <c r="E34" s="8">
        <v>8997.1862448849297</v>
      </c>
      <c r="F34" s="8">
        <v>5123.3942582539139</v>
      </c>
      <c r="G34" s="8">
        <v>11810.498525785444</v>
      </c>
    </row>
    <row r="35" spans="2:7" ht="27" thickBot="1">
      <c r="B35" s="1" t="s">
        <v>13</v>
      </c>
      <c r="C35" s="7">
        <v>5507.1893915008632</v>
      </c>
      <c r="D35" s="7">
        <v>12053.146259791711</v>
      </c>
      <c r="E35" s="7">
        <v>7733.5313616479798</v>
      </c>
      <c r="F35" s="7">
        <v>7000.4197091942615</v>
      </c>
      <c r="G35" s="7">
        <v>11320.33490323465</v>
      </c>
    </row>
    <row r="36" spans="2:7" ht="27" thickBot="1">
      <c r="B36" s="4" t="s">
        <v>14</v>
      </c>
      <c r="C36" s="9">
        <v>7698.1106579976604</v>
      </c>
      <c r="D36" s="9">
        <v>12480.619322023531</v>
      </c>
      <c r="E36" s="9">
        <v>10697.436589805979</v>
      </c>
      <c r="F36" s="9">
        <v>7820.3866390939638</v>
      </c>
      <c r="G36" s="9">
        <v>11983.640058884774</v>
      </c>
    </row>
  </sheetData>
  <mergeCells count="2">
    <mergeCell ref="B2:G3"/>
    <mergeCell ref="B20:G21"/>
  </mergeCells>
  <pageMargins left="0.7" right="0.7" top="0.75" bottom="0.75" header="0.3" footer="0.3"/>
  <pageSetup paperSize="9" scale="63" orientation="portrait" r:id="rId1"/>
  <rowBreaks count="1" manualBreakCount="1">
    <brk id="18" max="7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5"/>
  </sheetPr>
  <dimension ref="A1:G17"/>
  <sheetViews>
    <sheetView showGridLines="0" rightToLeft="1" view="pageBreakPreview" zoomScaleNormal="85" zoomScaleSheetLayoutView="100" workbookViewId="0">
      <selection activeCell="B22" sqref="B22"/>
    </sheetView>
  </sheetViews>
  <sheetFormatPr baseColWidth="10" defaultColWidth="9" defaultRowHeight="14"/>
  <cols>
    <col min="1" max="1" width="22.1640625" style="13" customWidth="1"/>
    <col min="2" max="2" width="19.5" style="13" customWidth="1"/>
    <col min="3" max="3" width="17.83203125" style="13" customWidth="1"/>
    <col min="4" max="4" width="18.5" style="13" customWidth="1"/>
    <col min="5" max="16384" width="9" style="13"/>
  </cols>
  <sheetData>
    <row r="1" spans="1:7" ht="15" thickBot="1">
      <c r="A1" s="47" t="s">
        <v>211</v>
      </c>
    </row>
    <row r="2" spans="1:7" ht="30.75" customHeight="1" thickBot="1">
      <c r="A2" s="111" t="s">
        <v>223</v>
      </c>
      <c r="B2" s="111"/>
      <c r="C2" s="111"/>
      <c r="D2" s="12"/>
      <c r="E2" s="12"/>
      <c r="F2" s="12"/>
      <c r="G2" s="12"/>
    </row>
    <row r="3" spans="1:7" ht="42.75" customHeight="1" thickBot="1">
      <c r="A3" s="21" t="s">
        <v>56</v>
      </c>
      <c r="B3" s="26" t="s">
        <v>102</v>
      </c>
      <c r="C3" s="26" t="s">
        <v>107</v>
      </c>
    </row>
    <row r="4" spans="1:7" ht="27" thickBot="1">
      <c r="A4" s="15" t="s">
        <v>58</v>
      </c>
      <c r="B4" s="7">
        <v>15916.543205173186</v>
      </c>
      <c r="C4" s="7">
        <v>12630.676926510458</v>
      </c>
    </row>
    <row r="5" spans="1:7" ht="27" thickBot="1">
      <c r="A5" s="16" t="s">
        <v>59</v>
      </c>
      <c r="B5" s="8">
        <v>14256.370343506891</v>
      </c>
      <c r="C5" s="8">
        <v>11021.11219930004</v>
      </c>
    </row>
    <row r="6" spans="1:7" ht="27" thickBot="1">
      <c r="A6" s="15" t="s">
        <v>60</v>
      </c>
      <c r="B6" s="7">
        <v>11832.310010820667</v>
      </c>
      <c r="C6" s="7">
        <v>9635.1525811329993</v>
      </c>
    </row>
    <row r="7" spans="1:7" ht="27" thickBot="1">
      <c r="A7" s="16" t="s">
        <v>91</v>
      </c>
      <c r="B7" s="8">
        <v>14371.05510161195</v>
      </c>
      <c r="C7" s="8">
        <v>10745.851709125947</v>
      </c>
    </row>
    <row r="8" spans="1:7" ht="27" thickBot="1">
      <c r="A8" s="15" t="s">
        <v>61</v>
      </c>
      <c r="B8" s="7">
        <v>17665.394113155209</v>
      </c>
      <c r="C8" s="7">
        <v>14698.707779487157</v>
      </c>
    </row>
    <row r="9" spans="1:7" ht="27" thickBot="1">
      <c r="A9" s="16" t="s">
        <v>62</v>
      </c>
      <c r="B9" s="8">
        <v>11665.946326415615</v>
      </c>
      <c r="C9" s="8">
        <v>9677.3619655823641</v>
      </c>
    </row>
    <row r="10" spans="1:7" ht="27" thickBot="1">
      <c r="A10" s="15" t="s">
        <v>63</v>
      </c>
      <c r="B10" s="7">
        <v>10890.095203385061</v>
      </c>
      <c r="C10" s="7">
        <v>9237.8533071420097</v>
      </c>
    </row>
    <row r="11" spans="1:7" ht="27" thickBot="1">
      <c r="A11" s="16" t="s">
        <v>64</v>
      </c>
      <c r="B11" s="8">
        <v>11460.503140113704</v>
      </c>
      <c r="C11" s="8">
        <v>9377.0117112364169</v>
      </c>
    </row>
    <row r="12" spans="1:7" ht="27" thickBot="1">
      <c r="A12" s="15" t="s">
        <v>65</v>
      </c>
      <c r="B12" s="7">
        <v>11876.047174389512</v>
      </c>
      <c r="C12" s="7">
        <v>10533.409582097685</v>
      </c>
    </row>
    <row r="13" spans="1:7" ht="27" thickBot="1">
      <c r="A13" s="16" t="s">
        <v>10</v>
      </c>
      <c r="B13" s="8">
        <v>15071.096702276514</v>
      </c>
      <c r="C13" s="8">
        <v>13184.634923304175</v>
      </c>
    </row>
    <row r="14" spans="1:7" ht="27" thickBot="1">
      <c r="A14" s="15" t="s">
        <v>66</v>
      </c>
      <c r="B14" s="7">
        <v>11375.826255143105</v>
      </c>
      <c r="C14" s="7">
        <v>8679.6438311715901</v>
      </c>
    </row>
    <row r="15" spans="1:7" ht="27" thickBot="1">
      <c r="A15" s="16" t="s">
        <v>67</v>
      </c>
      <c r="B15" s="8">
        <v>13604.758812463369</v>
      </c>
      <c r="C15" s="8">
        <v>11766.438375252852</v>
      </c>
    </row>
    <row r="16" spans="1:7" ht="27" thickBot="1">
      <c r="A16" s="15" t="s">
        <v>68</v>
      </c>
      <c r="B16" s="7">
        <v>14100.831443210007</v>
      </c>
      <c r="C16" s="7">
        <v>11301.877119394419</v>
      </c>
    </row>
    <row r="17" spans="1:3" ht="40.5" customHeight="1" thickBot="1">
      <c r="A17" s="14" t="s">
        <v>69</v>
      </c>
      <c r="B17" s="9">
        <v>14584.092355875713</v>
      </c>
      <c r="C17" s="9">
        <v>11728.438760976063</v>
      </c>
    </row>
  </sheetData>
  <mergeCells count="1">
    <mergeCell ref="A2:C2"/>
  </mergeCells>
  <pageMargins left="0.7" right="0.7" top="0.75" bottom="0.75" header="0.3" footer="0.3"/>
  <pageSetup paperSize="9" scale="6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5"/>
  </sheetPr>
  <dimension ref="A1:G16"/>
  <sheetViews>
    <sheetView showGridLines="0" rightToLeft="1" view="pageBreakPreview" zoomScale="85" zoomScaleNormal="85" zoomScaleSheetLayoutView="85" workbookViewId="0">
      <selection activeCell="A2" sqref="A2:E2"/>
    </sheetView>
  </sheetViews>
  <sheetFormatPr baseColWidth="10" defaultColWidth="9" defaultRowHeight="14"/>
  <cols>
    <col min="1" max="1" width="25.5" style="23" customWidth="1"/>
    <col min="2" max="2" width="13.6640625" style="23" customWidth="1"/>
    <col min="3" max="3" width="9.5" style="23" customWidth="1"/>
    <col min="4" max="4" width="12.6640625" style="23" customWidth="1"/>
    <col min="5" max="5" width="9.5" style="23" customWidth="1"/>
    <col min="6" max="6" width="11.83203125" style="23" customWidth="1"/>
    <col min="7" max="7" width="9.5" style="23" customWidth="1"/>
    <col min="8" max="16384" width="9" style="23"/>
  </cols>
  <sheetData>
    <row r="1" spans="1:7" ht="15" thickBot="1">
      <c r="A1" s="47" t="s">
        <v>212</v>
      </c>
    </row>
    <row r="2" spans="1:7" ht="42" customHeight="1" thickBot="1">
      <c r="A2" s="111" t="s">
        <v>224</v>
      </c>
      <c r="B2" s="111"/>
      <c r="C2" s="111"/>
      <c r="D2" s="111"/>
      <c r="E2" s="111"/>
      <c r="F2" s="22"/>
      <c r="G2" s="22"/>
    </row>
    <row r="3" spans="1:7" ht="47.25" customHeight="1" thickBot="1">
      <c r="A3" s="35" t="s">
        <v>149</v>
      </c>
      <c r="B3" s="25" t="s">
        <v>98</v>
      </c>
      <c r="C3" s="24" t="s">
        <v>87</v>
      </c>
      <c r="D3" s="25" t="s">
        <v>14</v>
      </c>
      <c r="E3" s="24" t="s">
        <v>87</v>
      </c>
    </row>
    <row r="4" spans="1:7" ht="27" thickBot="1">
      <c r="A4" s="18" t="s">
        <v>75</v>
      </c>
      <c r="B4" s="7">
        <v>2620.9892868421025</v>
      </c>
      <c r="C4" s="60">
        <f>B4/$B$16*100</f>
        <v>17.971562596325338</v>
      </c>
      <c r="D4" s="7">
        <v>2201.806932047436</v>
      </c>
      <c r="E4" s="60">
        <f>D4/$D$16*100</f>
        <v>18.773231262233214</v>
      </c>
    </row>
    <row r="5" spans="1:7" ht="27" thickBot="1">
      <c r="A5" s="19" t="s">
        <v>76</v>
      </c>
      <c r="B5" s="8">
        <v>49.664532686103783</v>
      </c>
      <c r="C5" s="61">
        <f t="shared" ref="C5:C16" si="0">B5/$B$16*100</f>
        <v>0.34053907143624668</v>
      </c>
      <c r="D5" s="8">
        <v>69.931250447848313</v>
      </c>
      <c r="E5" s="61">
        <f t="shared" ref="E5:E16" si="1">D5/$D$16*100</f>
        <v>0.5962537032680767</v>
      </c>
    </row>
    <row r="6" spans="1:7" ht="27" thickBot="1">
      <c r="A6" s="18" t="s">
        <v>77</v>
      </c>
      <c r="B6" s="7">
        <v>598.85979274306169</v>
      </c>
      <c r="C6" s="60">
        <f t="shared" si="0"/>
        <v>4.1062534309979872</v>
      </c>
      <c r="D6" s="7">
        <v>492.30787741920841</v>
      </c>
      <c r="E6" s="60">
        <f t="shared" si="1"/>
        <v>4.1975567886943344</v>
      </c>
    </row>
    <row r="7" spans="1:7" ht="53" thickBot="1">
      <c r="A7" s="19" t="s">
        <v>271</v>
      </c>
      <c r="B7" s="8">
        <v>3616.3471818369035</v>
      </c>
      <c r="C7" s="61">
        <f t="shared" si="0"/>
        <v>24.796518656026826</v>
      </c>
      <c r="D7" s="8">
        <v>2988.6965116219089</v>
      </c>
      <c r="E7" s="61">
        <f t="shared" si="1"/>
        <v>25.482475310918396</v>
      </c>
    </row>
    <row r="8" spans="1:7" ht="27" thickBot="1">
      <c r="A8" s="18" t="s">
        <v>78</v>
      </c>
      <c r="B8" s="7">
        <v>1047.7718962278502</v>
      </c>
      <c r="C8" s="60">
        <f t="shared" si="0"/>
        <v>7.1843476485234854</v>
      </c>
      <c r="D8" s="7">
        <v>789.3359274695041</v>
      </c>
      <c r="E8" s="60">
        <f t="shared" si="1"/>
        <v>6.7301023056526077</v>
      </c>
    </row>
    <row r="9" spans="1:7" ht="27" thickBot="1">
      <c r="A9" s="19" t="s">
        <v>79</v>
      </c>
      <c r="B9" s="8">
        <v>224.65588964712427</v>
      </c>
      <c r="C9" s="61">
        <f t="shared" si="0"/>
        <v>1.5404173545062183</v>
      </c>
      <c r="D9" s="8">
        <v>167.02270500522741</v>
      </c>
      <c r="E9" s="61">
        <f t="shared" si="1"/>
        <v>1.4240830208446897</v>
      </c>
    </row>
    <row r="10" spans="1:7" ht="27" thickBot="1">
      <c r="A10" s="18" t="s">
        <v>80</v>
      </c>
      <c r="B10" s="7">
        <v>1992.1141004784824</v>
      </c>
      <c r="C10" s="60">
        <f t="shared" si="0"/>
        <v>13.659500035159125</v>
      </c>
      <c r="D10" s="7">
        <v>1531.6584201346375</v>
      </c>
      <c r="E10" s="60">
        <f t="shared" si="1"/>
        <v>13.059354713356322</v>
      </c>
    </row>
    <row r="11" spans="1:7" ht="27" thickBot="1">
      <c r="A11" s="19" t="s">
        <v>81</v>
      </c>
      <c r="B11" s="8">
        <v>826.64366692305032</v>
      </c>
      <c r="C11" s="61">
        <f t="shared" si="0"/>
        <v>5.6681187059954947</v>
      </c>
      <c r="D11" s="8">
        <v>658.25839090056365</v>
      </c>
      <c r="E11" s="61">
        <f t="shared" si="1"/>
        <v>5.6124980000814881</v>
      </c>
    </row>
    <row r="12" spans="1:7" ht="27" thickBot="1">
      <c r="A12" s="18" t="s">
        <v>82</v>
      </c>
      <c r="B12" s="7">
        <v>460.19276026441435</v>
      </c>
      <c r="C12" s="60">
        <f t="shared" si="0"/>
        <v>3.1554432667797081</v>
      </c>
      <c r="D12" s="7">
        <v>358.92732529206256</v>
      </c>
      <c r="E12" s="60">
        <f t="shared" si="1"/>
        <v>3.0603163183689759</v>
      </c>
    </row>
    <row r="13" spans="1:7" ht="27" thickBot="1">
      <c r="A13" s="19" t="s">
        <v>83</v>
      </c>
      <c r="B13" s="8">
        <v>358.09198746456207</v>
      </c>
      <c r="C13" s="61">
        <f t="shared" si="0"/>
        <v>2.4553601192760697</v>
      </c>
      <c r="D13" s="8">
        <v>336.06863876290896</v>
      </c>
      <c r="E13" s="61">
        <f t="shared" si="1"/>
        <v>2.8654166646724315</v>
      </c>
    </row>
    <row r="14" spans="1:7" ht="27" thickBot="1">
      <c r="A14" s="18" t="s">
        <v>84</v>
      </c>
      <c r="B14" s="7">
        <v>725.5256470305261</v>
      </c>
      <c r="C14" s="60">
        <f t="shared" si="0"/>
        <v>4.9747740848488426</v>
      </c>
      <c r="D14" s="7">
        <v>656.76250180703232</v>
      </c>
      <c r="E14" s="60">
        <f t="shared" si="1"/>
        <v>5.5997436248059946</v>
      </c>
    </row>
    <row r="15" spans="1:7" ht="40" thickBot="1">
      <c r="A15" s="19" t="s">
        <v>85</v>
      </c>
      <c r="B15" s="8">
        <v>2063.2356140099992</v>
      </c>
      <c r="C15" s="61">
        <f t="shared" si="0"/>
        <v>14.147165032034046</v>
      </c>
      <c r="D15" s="8">
        <v>1477.6622804251085</v>
      </c>
      <c r="E15" s="61">
        <f t="shared" si="1"/>
        <v>12.598968290150619</v>
      </c>
    </row>
    <row r="16" spans="1:7" ht="27" thickBot="1">
      <c r="A16" s="24" t="s">
        <v>14</v>
      </c>
      <c r="B16" s="9">
        <v>14584.092355875713</v>
      </c>
      <c r="C16" s="62">
        <f t="shared" si="0"/>
        <v>100</v>
      </c>
      <c r="D16" s="9">
        <v>11728.438760976063</v>
      </c>
      <c r="E16" s="62">
        <f t="shared" si="1"/>
        <v>100</v>
      </c>
    </row>
  </sheetData>
  <mergeCells count="1">
    <mergeCell ref="A2:E2"/>
  </mergeCells>
  <pageMargins left="0.7" right="0.7" top="0.75" bottom="0.75" header="0.3" footer="0.3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4968-7D24-4BD1-8BDA-FFFE8F344D1B}">
  <sheetPr>
    <tabColor theme="9"/>
  </sheetPr>
  <dimension ref="A1:C71"/>
  <sheetViews>
    <sheetView showGridLines="0" rightToLeft="1" view="pageBreakPreview" zoomScale="80" zoomScaleNormal="100" zoomScaleSheetLayoutView="80" workbookViewId="0">
      <selection activeCell="B5" sqref="B5:B15"/>
    </sheetView>
  </sheetViews>
  <sheetFormatPr baseColWidth="10" defaultColWidth="9" defaultRowHeight="14"/>
  <cols>
    <col min="1" max="1" width="51" style="28" customWidth="1"/>
    <col min="2" max="3" width="13.83203125" style="28" customWidth="1"/>
    <col min="4" max="16384" width="9" style="28"/>
  </cols>
  <sheetData>
    <row r="1" spans="1:3" ht="15" thickBot="1">
      <c r="A1" s="47" t="s">
        <v>269</v>
      </c>
    </row>
    <row r="2" spans="1:3" ht="24" customHeight="1" thickBot="1">
      <c r="A2" s="111" t="s">
        <v>268</v>
      </c>
      <c r="B2" s="111"/>
      <c r="C2" s="111"/>
    </row>
    <row r="3" spans="1:3" ht="27" thickBot="1">
      <c r="A3" s="64" t="s">
        <v>149</v>
      </c>
      <c r="B3" s="64" t="s">
        <v>98</v>
      </c>
      <c r="C3" s="64" t="s">
        <v>94</v>
      </c>
    </row>
    <row r="4" spans="1:3" ht="27" thickBot="1">
      <c r="A4" s="36" t="s">
        <v>110</v>
      </c>
      <c r="B4" s="66">
        <v>2620.989286842143</v>
      </c>
      <c r="C4" s="66">
        <v>2201.806932047436</v>
      </c>
    </row>
    <row r="5" spans="1:3" ht="27" thickBot="1">
      <c r="A5" s="37" t="s">
        <v>111</v>
      </c>
      <c r="B5" s="67">
        <v>276.06484284193766</v>
      </c>
      <c r="C5" s="67">
        <v>242.88799814731794</v>
      </c>
    </row>
    <row r="6" spans="1:3" ht="27" thickBot="1">
      <c r="A6" s="36" t="s">
        <v>112</v>
      </c>
      <c r="B6" s="66">
        <v>1033.5274966040993</v>
      </c>
      <c r="C6" s="66">
        <v>784.76152239434873</v>
      </c>
    </row>
    <row r="7" spans="1:3" ht="27" thickBot="1">
      <c r="A7" s="37" t="s">
        <v>113</v>
      </c>
      <c r="B7" s="67">
        <v>152.16325118389923</v>
      </c>
      <c r="C7" s="67">
        <v>133.87866915668479</v>
      </c>
    </row>
    <row r="8" spans="1:3" ht="27" thickBot="1">
      <c r="A8" s="36" t="s">
        <v>114</v>
      </c>
      <c r="B8" s="66">
        <v>221.40700253794168</v>
      </c>
      <c r="C8" s="66">
        <v>200.06101610536132</v>
      </c>
    </row>
    <row r="9" spans="1:3" ht="27" thickBot="1">
      <c r="A9" s="37" t="s">
        <v>115</v>
      </c>
      <c r="B9" s="67">
        <v>90.219181431417056</v>
      </c>
      <c r="C9" s="67">
        <v>76.809753063278009</v>
      </c>
    </row>
    <row r="10" spans="1:3" ht="27" thickBot="1">
      <c r="A10" s="36" t="s">
        <v>116</v>
      </c>
      <c r="B10" s="66">
        <v>190.15564292592342</v>
      </c>
      <c r="C10" s="66">
        <v>172.98634540406002</v>
      </c>
    </row>
    <row r="11" spans="1:3" ht="27" thickBot="1">
      <c r="A11" s="37" t="s">
        <v>117</v>
      </c>
      <c r="B11" s="67">
        <v>183.82132317190948</v>
      </c>
      <c r="C11" s="67">
        <v>180.55692467635694</v>
      </c>
    </row>
    <row r="12" spans="1:3" ht="27" thickBot="1">
      <c r="A12" s="36" t="s">
        <v>118</v>
      </c>
      <c r="B12" s="66">
        <v>134.87847700062721</v>
      </c>
      <c r="C12" s="66">
        <v>113.34337089863125</v>
      </c>
    </row>
    <row r="13" spans="1:3" ht="27" thickBot="1">
      <c r="A13" s="37" t="s">
        <v>119</v>
      </c>
      <c r="B13" s="67">
        <v>104.39644448578088</v>
      </c>
      <c r="C13" s="67">
        <v>87.746787424562811</v>
      </c>
    </row>
    <row r="14" spans="1:3" ht="27" thickBot="1">
      <c r="A14" s="36" t="s">
        <v>120</v>
      </c>
      <c r="B14" s="66">
        <v>90.112942058389635</v>
      </c>
      <c r="C14" s="66">
        <v>74.93657154814214</v>
      </c>
    </row>
    <row r="15" spans="1:3" ht="27" thickBot="1">
      <c r="A15" s="37" t="s">
        <v>121</v>
      </c>
      <c r="B15" s="67">
        <v>144.2426826001402</v>
      </c>
      <c r="C15" s="67">
        <v>133.83797304997972</v>
      </c>
    </row>
    <row r="16" spans="1:3" ht="27" thickBot="1">
      <c r="A16" s="36" t="s">
        <v>122</v>
      </c>
      <c r="B16" s="66">
        <v>49.66453268610455</v>
      </c>
      <c r="C16" s="66">
        <v>69.931250447848313</v>
      </c>
    </row>
    <row r="17" spans="1:3" ht="27" thickBot="1">
      <c r="A17" s="37" t="s">
        <v>123</v>
      </c>
      <c r="B17" s="67">
        <v>49.66453268610308</v>
      </c>
      <c r="C17" s="67">
        <v>69.931250447847674</v>
      </c>
    </row>
    <row r="18" spans="1:3" ht="27" thickBot="1">
      <c r="A18" s="36" t="s">
        <v>124</v>
      </c>
      <c r="B18" s="66">
        <v>598.8597927430709</v>
      </c>
      <c r="C18" s="66">
        <v>492.30787741920841</v>
      </c>
    </row>
    <row r="19" spans="1:3" ht="27" thickBot="1">
      <c r="A19" s="37" t="s">
        <v>252</v>
      </c>
      <c r="B19" s="67">
        <v>48.560455604386014</v>
      </c>
      <c r="C19" s="67">
        <v>44.429737191824977</v>
      </c>
    </row>
    <row r="20" spans="1:3" ht="27" thickBot="1">
      <c r="A20" s="36" t="s">
        <v>253</v>
      </c>
      <c r="B20" s="66">
        <v>444.81202685083912</v>
      </c>
      <c r="C20" s="66">
        <v>353.79909620991782</v>
      </c>
    </row>
    <row r="21" spans="1:3" ht="27" thickBot="1">
      <c r="A21" s="37" t="s">
        <v>254</v>
      </c>
      <c r="B21" s="67">
        <v>105.48731028782804</v>
      </c>
      <c r="C21" s="67">
        <v>94.079044196153447</v>
      </c>
    </row>
    <row r="22" spans="1:3" ht="27" thickBot="1">
      <c r="A22" s="36" t="s">
        <v>272</v>
      </c>
      <c r="B22" s="66">
        <v>3616.347181836959</v>
      </c>
      <c r="C22" s="66">
        <v>2988.6965116219089</v>
      </c>
    </row>
    <row r="23" spans="1:3" ht="27" thickBot="1">
      <c r="A23" s="37" t="s">
        <v>243</v>
      </c>
      <c r="B23" s="67">
        <v>2929.5785188819586</v>
      </c>
      <c r="C23" s="67">
        <v>2457.7889339769358</v>
      </c>
    </row>
    <row r="24" spans="1:3" ht="27" thickBot="1">
      <c r="A24" s="36" t="s">
        <v>242</v>
      </c>
      <c r="B24" s="66">
        <v>92.805302166635073</v>
      </c>
      <c r="C24" s="66">
        <v>60.63705210543349</v>
      </c>
    </row>
    <row r="25" spans="1:3" ht="27" thickBot="1">
      <c r="A25" s="37" t="s">
        <v>241</v>
      </c>
      <c r="B25" s="67">
        <v>70.290654278997437</v>
      </c>
      <c r="C25" s="67">
        <v>47.748237870230419</v>
      </c>
    </row>
    <row r="26" spans="1:3" ht="27" thickBot="1">
      <c r="A26" s="36" t="s">
        <v>255</v>
      </c>
      <c r="B26" s="66">
        <v>136.28521610939003</v>
      </c>
      <c r="C26" s="66">
        <v>109.55706673676174</v>
      </c>
    </row>
    <row r="27" spans="1:3" ht="27" thickBot="1">
      <c r="A27" s="37" t="s">
        <v>240</v>
      </c>
      <c r="B27" s="67">
        <v>0.70654685558567087</v>
      </c>
      <c r="C27" s="67">
        <v>0.54171009634911915</v>
      </c>
    </row>
    <row r="28" spans="1:3" ht="27" thickBot="1">
      <c r="A28" s="36" t="s">
        <v>239</v>
      </c>
      <c r="B28" s="66">
        <v>341.75437373193267</v>
      </c>
      <c r="C28" s="66">
        <v>275.10944869662711</v>
      </c>
    </row>
    <row r="29" spans="1:3" ht="27" thickBot="1">
      <c r="A29" s="37" t="s">
        <v>238</v>
      </c>
      <c r="B29" s="67">
        <v>31.110274907562985</v>
      </c>
      <c r="C29" s="67">
        <v>27.396524183952327</v>
      </c>
    </row>
    <row r="30" spans="1:3" ht="27" thickBot="1">
      <c r="A30" s="36" t="s">
        <v>237</v>
      </c>
      <c r="B30" s="66">
        <v>13.816294626323156</v>
      </c>
      <c r="C30" s="66">
        <v>9.8745767448725594</v>
      </c>
    </row>
    <row r="31" spans="1:3" ht="27" thickBot="1">
      <c r="A31" s="37" t="s">
        <v>236</v>
      </c>
      <c r="B31" s="67">
        <v>1047.7718962278664</v>
      </c>
      <c r="C31" s="67">
        <v>789.3359274695041</v>
      </c>
    </row>
    <row r="32" spans="1:3" ht="27" thickBot="1">
      <c r="A32" s="36" t="s">
        <v>256</v>
      </c>
      <c r="B32" s="66">
        <v>429.64350463284353</v>
      </c>
      <c r="C32" s="66">
        <v>325.21191427556971</v>
      </c>
    </row>
    <row r="33" spans="1:3" ht="27" thickBot="1">
      <c r="A33" s="37" t="s">
        <v>265</v>
      </c>
      <c r="B33" s="67">
        <v>372.44991336911318</v>
      </c>
      <c r="C33" s="67">
        <v>294.72809066706031</v>
      </c>
    </row>
    <row r="34" spans="1:3" ht="27" thickBot="1">
      <c r="A34" s="36" t="s">
        <v>125</v>
      </c>
      <c r="B34" s="66">
        <v>245.70069126489921</v>
      </c>
      <c r="C34" s="66">
        <v>169.30883896264814</v>
      </c>
    </row>
    <row r="35" spans="1:3" ht="27" thickBot="1">
      <c r="A35" s="37" t="s">
        <v>79</v>
      </c>
      <c r="B35" s="67">
        <v>224.65588964712774</v>
      </c>
      <c r="C35" s="67">
        <v>167.02270500522741</v>
      </c>
    </row>
    <row r="36" spans="1:3" ht="27" thickBot="1">
      <c r="A36" s="36" t="s">
        <v>257</v>
      </c>
      <c r="B36" s="66">
        <v>42.358557187801473</v>
      </c>
      <c r="C36" s="66">
        <v>35.762095639353134</v>
      </c>
    </row>
    <row r="37" spans="1:3" ht="27" thickBot="1">
      <c r="A37" s="37" t="s">
        <v>235</v>
      </c>
      <c r="B37" s="67">
        <v>18.819112427452488</v>
      </c>
      <c r="C37" s="67">
        <v>13.686106724710704</v>
      </c>
    </row>
    <row r="38" spans="1:3" ht="27" thickBot="1">
      <c r="A38" s="36" t="s">
        <v>258</v>
      </c>
      <c r="B38" s="66">
        <v>115.9763245113329</v>
      </c>
      <c r="C38" s="66">
        <v>82.198342950256887</v>
      </c>
    </row>
    <row r="39" spans="1:3" ht="27" thickBot="1">
      <c r="A39" s="37" t="s">
        <v>126</v>
      </c>
      <c r="B39" s="67">
        <v>47.501895242067867</v>
      </c>
      <c r="C39" s="67">
        <v>35.376159690905155</v>
      </c>
    </row>
    <row r="40" spans="1:3" ht="27" thickBot="1">
      <c r="A40" s="36" t="s">
        <v>127</v>
      </c>
      <c r="B40" s="66">
        <v>1992.1141004785131</v>
      </c>
      <c r="C40" s="66">
        <v>1531.6584201346375</v>
      </c>
    </row>
    <row r="41" spans="1:3" ht="27" thickBot="1">
      <c r="A41" s="37" t="s">
        <v>234</v>
      </c>
      <c r="B41" s="67">
        <v>1307.387930655188</v>
      </c>
      <c r="C41" s="67">
        <v>972.59064588522506</v>
      </c>
    </row>
    <row r="42" spans="1:3" ht="27" thickBot="1">
      <c r="A42" s="36" t="s">
        <v>266</v>
      </c>
      <c r="B42" s="66">
        <v>575.45604575536311</v>
      </c>
      <c r="C42" s="66">
        <v>440.00141971058639</v>
      </c>
    </row>
    <row r="43" spans="1:3" ht="27" thickBot="1">
      <c r="A43" s="37" t="s">
        <v>233</v>
      </c>
      <c r="B43" s="67">
        <v>109.2701240679031</v>
      </c>
      <c r="C43" s="67">
        <v>119.06635453881208</v>
      </c>
    </row>
    <row r="44" spans="1:3" ht="27" thickBot="1">
      <c r="A44" s="36" t="s">
        <v>128</v>
      </c>
      <c r="B44" s="66">
        <v>826.64366692306305</v>
      </c>
      <c r="C44" s="66">
        <v>658.25839090056365</v>
      </c>
    </row>
    <row r="45" spans="1:3" ht="27" thickBot="1">
      <c r="A45" s="37" t="s">
        <v>232</v>
      </c>
      <c r="B45" s="67">
        <v>133.33886237579659</v>
      </c>
      <c r="C45" s="67">
        <v>101.74841084440885</v>
      </c>
    </row>
    <row r="46" spans="1:3" ht="27" thickBot="1">
      <c r="A46" s="36" t="s">
        <v>251</v>
      </c>
      <c r="B46" s="66">
        <v>693.30480454724193</v>
      </c>
      <c r="C46" s="66">
        <v>556.50998005614883</v>
      </c>
    </row>
    <row r="47" spans="1:3" ht="27" thickBot="1">
      <c r="A47" s="37" t="s">
        <v>129</v>
      </c>
      <c r="B47" s="67">
        <v>460.19276026442145</v>
      </c>
      <c r="C47" s="67">
        <v>358.92732529206256</v>
      </c>
    </row>
    <row r="48" spans="1:3" ht="27" thickBot="1">
      <c r="A48" s="36" t="s">
        <v>259</v>
      </c>
      <c r="B48" s="66">
        <v>133.27022726753748</v>
      </c>
      <c r="C48" s="66">
        <v>106.09231290600015</v>
      </c>
    </row>
    <row r="49" spans="1:3" ht="27" thickBot="1">
      <c r="A49" s="37" t="s">
        <v>231</v>
      </c>
      <c r="B49" s="67">
        <v>2.2999999999999998</v>
      </c>
      <c r="C49" s="67">
        <v>1.7</v>
      </c>
    </row>
    <row r="50" spans="1:3" ht="27" thickBot="1">
      <c r="A50" s="36" t="s">
        <v>260</v>
      </c>
      <c r="B50" s="66">
        <v>35.557093401516624</v>
      </c>
      <c r="C50" s="66">
        <v>24.595811165804868</v>
      </c>
    </row>
    <row r="51" spans="1:3" ht="27" thickBot="1">
      <c r="A51" s="37" t="s">
        <v>262</v>
      </c>
      <c r="B51" s="67">
        <v>101.62216625667102</v>
      </c>
      <c r="C51" s="67">
        <v>68.609421267353937</v>
      </c>
    </row>
    <row r="52" spans="1:3" ht="27" thickBot="1">
      <c r="A52" s="36" t="s">
        <v>261</v>
      </c>
      <c r="B52" s="66">
        <v>48.719467416372211</v>
      </c>
      <c r="C52" s="66">
        <v>42.221538287244719</v>
      </c>
    </row>
    <row r="53" spans="1:3" ht="27" thickBot="1">
      <c r="A53" s="37" t="s">
        <v>130</v>
      </c>
      <c r="B53" s="67">
        <v>138.65682835723177</v>
      </c>
      <c r="C53" s="67">
        <v>115.67549132797176</v>
      </c>
    </row>
    <row r="54" spans="1:3" ht="27" thickBot="1">
      <c r="A54" s="36" t="s">
        <v>131</v>
      </c>
      <c r="B54" s="66">
        <v>358</v>
      </c>
      <c r="C54" s="66">
        <v>336</v>
      </c>
    </row>
    <row r="55" spans="1:3" ht="27" thickBot="1">
      <c r="A55" s="37" t="s">
        <v>131</v>
      </c>
      <c r="B55" s="67">
        <v>358</v>
      </c>
      <c r="C55" s="67">
        <v>336</v>
      </c>
    </row>
    <row r="56" spans="1:3" ht="27" thickBot="1">
      <c r="A56" s="36" t="s">
        <v>132</v>
      </c>
      <c r="B56" s="66">
        <v>725.52564703053724</v>
      </c>
      <c r="C56" s="66">
        <v>656.76250180703232</v>
      </c>
    </row>
    <row r="57" spans="1:3" ht="27" thickBot="1">
      <c r="A57" s="37" t="s">
        <v>230</v>
      </c>
      <c r="B57" s="67">
        <v>491.8679014050839</v>
      </c>
      <c r="C57" s="67">
        <v>472.13027207158564</v>
      </c>
    </row>
    <row r="58" spans="1:3" ht="27" thickBot="1">
      <c r="A58" s="36" t="s">
        <v>229</v>
      </c>
      <c r="B58" s="66">
        <v>163.20997394111717</v>
      </c>
      <c r="C58" s="66">
        <v>125.22553885119774</v>
      </c>
    </row>
    <row r="59" spans="1:3" ht="27" thickBot="1">
      <c r="A59" s="37" t="s">
        <v>133</v>
      </c>
      <c r="B59" s="67">
        <v>70.447771684314702</v>
      </c>
      <c r="C59" s="67">
        <v>59.406690884242941</v>
      </c>
    </row>
    <row r="60" spans="1:3" ht="27" thickBot="1">
      <c r="A60" s="36" t="s">
        <v>134</v>
      </c>
      <c r="B60" s="66">
        <v>3604.5683799217786</v>
      </c>
      <c r="C60" s="66">
        <v>2567.4332383107308</v>
      </c>
    </row>
    <row r="61" spans="1:3" ht="27" thickBot="1">
      <c r="A61" s="37" t="s">
        <v>263</v>
      </c>
      <c r="B61" s="67">
        <v>197.75095082339652</v>
      </c>
      <c r="C61" s="67">
        <v>152.91954770826192</v>
      </c>
    </row>
    <row r="62" spans="1:3" ht="27" thickBot="1">
      <c r="A62" s="36" t="s">
        <v>264</v>
      </c>
      <c r="B62" s="66">
        <v>442.41213522994764</v>
      </c>
      <c r="C62" s="66">
        <v>293.75561554058635</v>
      </c>
    </row>
    <row r="63" spans="1:3" ht="27" thickBot="1">
      <c r="A63" s="37" t="s">
        <v>135</v>
      </c>
      <c r="B63" s="67">
        <v>34.916450344713397</v>
      </c>
      <c r="C63" s="67">
        <v>22.572553286500458</v>
      </c>
    </row>
    <row r="64" spans="1:3" ht="27" thickBot="1">
      <c r="A64" s="36" t="s">
        <v>228</v>
      </c>
      <c r="B64" s="66">
        <v>4.5116006302250579E-2</v>
      </c>
      <c r="C64" s="66">
        <v>6.5912990057022516E-2</v>
      </c>
    </row>
    <row r="65" spans="1:3" ht="27" thickBot="1">
      <c r="A65" s="37" t="s">
        <v>136</v>
      </c>
      <c r="B65" s="67">
        <v>8.0533307640169943E-2</v>
      </c>
      <c r="C65" s="67">
        <v>0.1067425799348881</v>
      </c>
    </row>
    <row r="66" spans="1:3" ht="27" thickBot="1">
      <c r="A66" s="36" t="s">
        <v>227</v>
      </c>
      <c r="B66" s="66">
        <v>4.2741465145200568</v>
      </c>
      <c r="C66" s="66">
        <v>12.051208219275509</v>
      </c>
    </row>
    <row r="67" spans="1:3" ht="27" thickBot="1">
      <c r="A67" s="37" t="s">
        <v>137</v>
      </c>
      <c r="B67" s="67">
        <v>60.586413681831928</v>
      </c>
      <c r="C67" s="67">
        <v>47.400005110600731</v>
      </c>
    </row>
    <row r="68" spans="1:3" ht="27" thickBot="1">
      <c r="A68" s="36" t="s">
        <v>138</v>
      </c>
      <c r="B68" s="66">
        <v>9.1964351850046672E-2</v>
      </c>
      <c r="C68" s="66">
        <v>6.6081675619450386E-2</v>
      </c>
    </row>
    <row r="69" spans="1:3" ht="27" thickBot="1">
      <c r="A69" s="37" t="s">
        <v>139</v>
      </c>
      <c r="B69" s="67">
        <v>2.5549330594709385</v>
      </c>
      <c r="C69" s="67">
        <v>8.4738229133962264</v>
      </c>
    </row>
    <row r="70" spans="1:3" ht="27" thickBot="1">
      <c r="A70" s="36" t="s">
        <v>140</v>
      </c>
      <c r="B70" s="66">
        <v>2861.8557366020382</v>
      </c>
      <c r="C70" s="66">
        <v>2030.0217482864748</v>
      </c>
    </row>
    <row r="71" spans="1:3" ht="27" thickBot="1">
      <c r="A71" s="64" t="s">
        <v>94</v>
      </c>
      <c r="B71" s="9">
        <v>16125.425121787437</v>
      </c>
      <c r="C71" s="9">
        <v>12818.209718861684</v>
      </c>
    </row>
  </sheetData>
  <mergeCells count="1">
    <mergeCell ref="A2:C2"/>
  </mergeCells>
  <pageMargins left="0.7" right="0.7" top="0.75" bottom="0.75" header="0.3" footer="0.3"/>
  <pageSetup paperSize="9" scale="3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A4C9-ED41-440F-A094-546DC2819460}">
  <sheetPr>
    <tabColor theme="4"/>
  </sheetPr>
  <dimension ref="A1:C71"/>
  <sheetViews>
    <sheetView showGridLines="0" rightToLeft="1" view="pageBreakPreview" zoomScale="85" zoomScaleNormal="100" zoomScaleSheetLayoutView="85" workbookViewId="0">
      <selection activeCell="B60" sqref="B60"/>
    </sheetView>
  </sheetViews>
  <sheetFormatPr baseColWidth="10" defaultColWidth="9" defaultRowHeight="14"/>
  <cols>
    <col min="1" max="1" width="53.5" style="28" customWidth="1"/>
    <col min="2" max="3" width="13.83203125" style="28" customWidth="1"/>
    <col min="4" max="16384" width="9" style="28"/>
  </cols>
  <sheetData>
    <row r="1" spans="1:3" ht="15" thickBot="1">
      <c r="A1" s="47" t="s">
        <v>270</v>
      </c>
    </row>
    <row r="2" spans="1:3" ht="31.5" customHeight="1" thickBot="1">
      <c r="A2" s="111" t="s">
        <v>267</v>
      </c>
      <c r="B2" s="111"/>
      <c r="C2" s="111"/>
    </row>
    <row r="3" spans="1:3" ht="27" thickBot="1">
      <c r="A3" s="65" t="s">
        <v>149</v>
      </c>
      <c r="B3" s="65" t="s">
        <v>98</v>
      </c>
      <c r="C3" s="65" t="s">
        <v>94</v>
      </c>
    </row>
    <row r="4" spans="1:3" ht="27" thickBot="1">
      <c r="A4" s="36" t="s">
        <v>110</v>
      </c>
      <c r="B4" s="66">
        <v>516.08514023431974</v>
      </c>
      <c r="C4" s="66">
        <v>495.59514074237723</v>
      </c>
    </row>
    <row r="5" spans="1:3" ht="27" thickBot="1">
      <c r="A5" s="37" t="s">
        <v>111</v>
      </c>
      <c r="B5" s="67">
        <v>54.604609661034672</v>
      </c>
      <c r="C5" s="67">
        <v>55.030069893938709</v>
      </c>
    </row>
    <row r="6" spans="1:3" ht="27" thickBot="1">
      <c r="A6" s="36" t="s">
        <v>112</v>
      </c>
      <c r="B6" s="66">
        <v>204.1169458327592</v>
      </c>
      <c r="C6" s="66">
        <v>169.26857571623754</v>
      </c>
    </row>
    <row r="7" spans="1:3" ht="27" thickBot="1">
      <c r="A7" s="37" t="s">
        <v>113</v>
      </c>
      <c r="B7" s="67">
        <v>29.790492871296916</v>
      </c>
      <c r="C7" s="67">
        <v>30.532507205165111</v>
      </c>
    </row>
    <row r="8" spans="1:3" ht="27" thickBot="1">
      <c r="A8" s="36" t="s">
        <v>114</v>
      </c>
      <c r="B8" s="66">
        <v>43.987109941515833</v>
      </c>
      <c r="C8" s="66">
        <v>46.133281606034537</v>
      </c>
    </row>
    <row r="9" spans="1:3" ht="27" thickBot="1">
      <c r="A9" s="37" t="s">
        <v>115</v>
      </c>
      <c r="B9" s="67">
        <v>17.776095652137958</v>
      </c>
      <c r="C9" s="67">
        <v>17.541548930326183</v>
      </c>
    </row>
    <row r="10" spans="1:3" ht="27" thickBot="1">
      <c r="A10" s="36" t="s">
        <v>116</v>
      </c>
      <c r="B10" s="66">
        <v>37.17919785162178</v>
      </c>
      <c r="C10" s="66">
        <v>40.193454261762916</v>
      </c>
    </row>
    <row r="11" spans="1:3" ht="27" thickBot="1">
      <c r="A11" s="37" t="s">
        <v>117</v>
      </c>
      <c r="B11" s="67">
        <v>36.109202198935456</v>
      </c>
      <c r="C11" s="67">
        <v>43.161476704112125</v>
      </c>
    </row>
    <row r="12" spans="1:3" ht="27" thickBot="1">
      <c r="A12" s="36" t="s">
        <v>118</v>
      </c>
      <c r="B12" s="66">
        <v>26.162089340642368</v>
      </c>
      <c r="C12" s="66">
        <v>25.460656880065216</v>
      </c>
    </row>
    <row r="13" spans="1:3" ht="27" thickBot="1">
      <c r="A13" s="37" t="s">
        <v>119</v>
      </c>
      <c r="B13" s="67">
        <v>20.289219026727086</v>
      </c>
      <c r="C13" s="67">
        <v>19.542485149432952</v>
      </c>
    </row>
    <row r="14" spans="1:3" ht="27" thickBot="1">
      <c r="A14" s="36" t="s">
        <v>120</v>
      </c>
      <c r="B14" s="66">
        <v>17.760557695288977</v>
      </c>
      <c r="C14" s="66">
        <v>16.87315857169256</v>
      </c>
    </row>
    <row r="15" spans="1:3" ht="27" thickBot="1">
      <c r="A15" s="37" t="s">
        <v>121</v>
      </c>
      <c r="B15" s="67">
        <v>28.309620162358996</v>
      </c>
      <c r="C15" s="67">
        <v>31.857925823611289</v>
      </c>
    </row>
    <row r="16" spans="1:3" ht="27" thickBot="1">
      <c r="A16" s="36" t="s">
        <v>122</v>
      </c>
      <c r="B16" s="66">
        <v>9.7790725098048483</v>
      </c>
      <c r="C16" s="66">
        <v>16.060305710987581</v>
      </c>
    </row>
    <row r="17" spans="1:3" ht="27" thickBot="1">
      <c r="A17" s="37" t="s">
        <v>123</v>
      </c>
      <c r="B17" s="67">
        <v>9.7790725098048554</v>
      </c>
      <c r="C17" s="67">
        <v>16.060305710987578</v>
      </c>
    </row>
    <row r="18" spans="1:3" ht="27" thickBot="1">
      <c r="A18" s="36" t="s">
        <v>124</v>
      </c>
      <c r="B18" s="66">
        <v>116.34753900929915</v>
      </c>
      <c r="C18" s="66">
        <v>107.63066924629786</v>
      </c>
    </row>
    <row r="19" spans="1:3" ht="27" thickBot="1">
      <c r="A19" s="37" t="s">
        <v>252</v>
      </c>
      <c r="B19" s="67">
        <v>9.5746443787999276</v>
      </c>
      <c r="C19" s="67">
        <v>10.580817478262608</v>
      </c>
    </row>
    <row r="20" spans="1:3" ht="27" thickBot="1">
      <c r="A20" s="36" t="s">
        <v>253</v>
      </c>
      <c r="B20" s="66">
        <v>86.217012471807323</v>
      </c>
      <c r="C20" s="66">
        <v>75.688389336058833</v>
      </c>
    </row>
    <row r="21" spans="1:3" ht="27" thickBot="1">
      <c r="A21" s="37" t="s">
        <v>254</v>
      </c>
      <c r="B21" s="67">
        <v>20.555882158692761</v>
      </c>
      <c r="C21" s="67">
        <v>21.361462431977507</v>
      </c>
    </row>
    <row r="22" spans="1:3" ht="27" thickBot="1">
      <c r="A22" s="36" t="s">
        <v>272</v>
      </c>
      <c r="B22" s="66">
        <v>607.29662572942721</v>
      </c>
      <c r="C22" s="66">
        <v>571.97410332350466</v>
      </c>
    </row>
    <row r="23" spans="1:3" ht="27" thickBot="1">
      <c r="A23" s="37" t="s">
        <v>243</v>
      </c>
      <c r="B23" s="67">
        <v>485.88300714602394</v>
      </c>
      <c r="C23" s="67">
        <v>469.38853185006366</v>
      </c>
    </row>
    <row r="24" spans="1:3" ht="27" thickBot="1">
      <c r="A24" s="36" t="s">
        <v>242</v>
      </c>
      <c r="B24" s="66">
        <v>12.955311157080766</v>
      </c>
      <c r="C24" s="66">
        <v>8.4146294437122755</v>
      </c>
    </row>
    <row r="25" spans="1:3" ht="27" thickBot="1">
      <c r="A25" s="37" t="s">
        <v>241</v>
      </c>
      <c r="B25" s="67">
        <v>11.534215000335937</v>
      </c>
      <c r="C25" s="67">
        <v>7.7695394031240301</v>
      </c>
    </row>
    <row r="26" spans="1:3" ht="27" thickBot="1">
      <c r="A26" s="36" t="s">
        <v>255</v>
      </c>
      <c r="B26" s="66">
        <v>24.826093627473977</v>
      </c>
      <c r="C26" s="66">
        <v>22.088675132370177</v>
      </c>
    </row>
    <row r="27" spans="1:3" ht="27" thickBot="1">
      <c r="A27" s="37" t="s">
        <v>240</v>
      </c>
      <c r="B27" s="67">
        <v>0.11147612749554134</v>
      </c>
      <c r="C27" s="67">
        <v>7.370331752077551E-2</v>
      </c>
    </row>
    <row r="28" spans="1:3" ht="27" thickBot="1">
      <c r="A28" s="36" t="s">
        <v>239</v>
      </c>
      <c r="B28" s="66">
        <v>63.17786170849066</v>
      </c>
      <c r="C28" s="66">
        <v>55.93346212096251</v>
      </c>
    </row>
    <row r="29" spans="1:3" ht="27" thickBot="1">
      <c r="A29" s="37" t="s">
        <v>238</v>
      </c>
      <c r="B29" s="67">
        <v>6.1162904873905086</v>
      </c>
      <c r="C29" s="67">
        <v>6.2767004095953176</v>
      </c>
    </row>
    <row r="30" spans="1:3" ht="27" thickBot="1">
      <c r="A30" s="36" t="s">
        <v>237</v>
      </c>
      <c r="B30" s="66">
        <v>2.6923704751317095</v>
      </c>
      <c r="C30" s="66">
        <v>2.0167411944390405</v>
      </c>
    </row>
    <row r="31" spans="1:3" ht="27" thickBot="1">
      <c r="A31" s="37" t="s">
        <v>236</v>
      </c>
      <c r="B31" s="67">
        <v>180.28491455739484</v>
      </c>
      <c r="C31" s="67">
        <v>147.48537586887224</v>
      </c>
    </row>
    <row r="32" spans="1:3" ht="27" thickBot="1">
      <c r="A32" s="36" t="s">
        <v>256</v>
      </c>
      <c r="B32" s="66">
        <v>69.692814254592349</v>
      </c>
      <c r="C32" s="66">
        <v>59.561304322796765</v>
      </c>
    </row>
    <row r="33" spans="1:3" ht="27" thickBot="1">
      <c r="A33" s="37" t="s">
        <v>265</v>
      </c>
      <c r="B33" s="67">
        <v>71.393534995596809</v>
      </c>
      <c r="C33" s="67">
        <v>61.452315938461624</v>
      </c>
    </row>
    <row r="34" spans="1:3" ht="27" thickBot="1">
      <c r="A34" s="36" t="s">
        <v>125</v>
      </c>
      <c r="B34" s="66">
        <v>39.198565307207012</v>
      </c>
      <c r="C34" s="66">
        <v>26.471755607615329</v>
      </c>
    </row>
    <row r="35" spans="1:3" ht="27" thickBot="1">
      <c r="A35" s="37" t="s">
        <v>79</v>
      </c>
      <c r="B35" s="67">
        <v>38.863629412811434</v>
      </c>
      <c r="C35" s="67">
        <v>31.331883843248679</v>
      </c>
    </row>
    <row r="36" spans="1:3" ht="27" thickBot="1">
      <c r="A36" s="36" t="s">
        <v>257</v>
      </c>
      <c r="B36" s="66">
        <v>8.4886776658711458</v>
      </c>
      <c r="C36" s="66">
        <v>7.7732358547292035</v>
      </c>
    </row>
    <row r="37" spans="1:3" ht="27" thickBot="1">
      <c r="A37" s="37" t="s">
        <v>235</v>
      </c>
      <c r="B37" s="67">
        <v>2.710582841236167</v>
      </c>
      <c r="C37" s="67">
        <v>2.0805234353006812</v>
      </c>
    </row>
    <row r="38" spans="1:3" ht="27" thickBot="1">
      <c r="A38" s="36" t="s">
        <v>258</v>
      </c>
      <c r="B38" s="66">
        <v>20.106115778257273</v>
      </c>
      <c r="C38" s="66">
        <v>14.953477486817283</v>
      </c>
    </row>
    <row r="39" spans="1:3" ht="27" thickBot="1">
      <c r="A39" s="37" t="s">
        <v>126</v>
      </c>
      <c r="B39" s="67">
        <v>7.5582531274466138</v>
      </c>
      <c r="C39" s="67">
        <v>6.5246470664014975</v>
      </c>
    </row>
    <row r="40" spans="1:3" ht="27" thickBot="1">
      <c r="A40" s="36" t="s">
        <v>127</v>
      </c>
      <c r="B40" s="66">
        <v>370.04224311142997</v>
      </c>
      <c r="C40" s="66">
        <v>300.32257737141214</v>
      </c>
    </row>
    <row r="41" spans="1:3" ht="27" thickBot="1">
      <c r="A41" s="37" t="s">
        <v>234</v>
      </c>
      <c r="B41" s="67">
        <v>240.70872520093374</v>
      </c>
      <c r="C41" s="67">
        <v>189.6873101069335</v>
      </c>
    </row>
    <row r="42" spans="1:3" ht="27" thickBot="1">
      <c r="A42" s="36" t="s">
        <v>266</v>
      </c>
      <c r="B42" s="66">
        <v>111.51494562383539</v>
      </c>
      <c r="C42" s="66">
        <v>91.477816936594394</v>
      </c>
    </row>
    <row r="43" spans="1:3" ht="27" thickBot="1">
      <c r="A43" s="37" t="s">
        <v>233</v>
      </c>
      <c r="B43" s="67">
        <v>17.818572286660967</v>
      </c>
      <c r="C43" s="67">
        <v>19.15745032788319</v>
      </c>
    </row>
    <row r="44" spans="1:3" ht="27" thickBot="1">
      <c r="A44" s="36" t="s">
        <v>128</v>
      </c>
      <c r="B44" s="66">
        <v>160.43985510030922</v>
      </c>
      <c r="C44" s="66">
        <v>143.46944169858122</v>
      </c>
    </row>
    <row r="45" spans="1:3" ht="27" thickBot="1">
      <c r="A45" s="37" t="s">
        <v>232</v>
      </c>
      <c r="B45" s="67">
        <v>24.844695055017411</v>
      </c>
      <c r="C45" s="67">
        <v>19.553440259683601</v>
      </c>
    </row>
    <row r="46" spans="1:3" ht="27" thickBot="1">
      <c r="A46" s="36" t="s">
        <v>251</v>
      </c>
      <c r="B46" s="66">
        <v>135.59516004529237</v>
      </c>
      <c r="C46" s="66">
        <v>123.91600143889816</v>
      </c>
    </row>
    <row r="47" spans="1:3" ht="27" thickBot="1">
      <c r="A47" s="37" t="s">
        <v>129</v>
      </c>
      <c r="B47" s="67">
        <v>84.134072500345908</v>
      </c>
      <c r="C47" s="67">
        <v>64.880515860825042</v>
      </c>
    </row>
    <row r="48" spans="1:3" ht="27" thickBot="1">
      <c r="A48" s="36" t="s">
        <v>259</v>
      </c>
      <c r="B48" s="66">
        <v>24.846764137676249</v>
      </c>
      <c r="C48" s="66">
        <v>19.703330272387227</v>
      </c>
    </row>
    <row r="49" spans="1:3" ht="27" thickBot="1">
      <c r="A49" s="37" t="s">
        <v>231</v>
      </c>
      <c r="B49" s="67">
        <v>0.32473200153035364</v>
      </c>
      <c r="C49" s="67">
        <v>0.21531474797713743</v>
      </c>
    </row>
    <row r="50" spans="1:3" ht="27" thickBot="1">
      <c r="A50" s="36" t="s">
        <v>260</v>
      </c>
      <c r="B50" s="66">
        <v>6.1398966341987151</v>
      </c>
      <c r="C50" s="66">
        <v>4.3086247628380789</v>
      </c>
    </row>
    <row r="51" spans="1:3" ht="27" thickBot="1">
      <c r="A51" s="37" t="s">
        <v>262</v>
      </c>
      <c r="B51" s="67">
        <v>19.929128026457249</v>
      </c>
      <c r="C51" s="67">
        <v>13.74240425015123</v>
      </c>
    </row>
    <row r="52" spans="1:3" ht="27" thickBot="1">
      <c r="A52" s="36" t="s">
        <v>261</v>
      </c>
      <c r="B52" s="66">
        <v>9.5810032222548145</v>
      </c>
      <c r="C52" s="66">
        <v>9.9976070115695652</v>
      </c>
    </row>
    <row r="53" spans="1:3" ht="27" thickBot="1">
      <c r="A53" s="37" t="s">
        <v>130</v>
      </c>
      <c r="B53" s="67">
        <v>23.312548478228365</v>
      </c>
      <c r="C53" s="67">
        <v>16.913234815901497</v>
      </c>
    </row>
    <row r="54" spans="1:3" ht="27" thickBot="1">
      <c r="A54" s="36" t="s">
        <v>131</v>
      </c>
      <c r="B54" s="66">
        <v>65.892572613875544</v>
      </c>
      <c r="C54" s="66">
        <v>78.194109911930738</v>
      </c>
    </row>
    <row r="55" spans="1:3" ht="27" thickBot="1">
      <c r="A55" s="37" t="s">
        <v>131</v>
      </c>
      <c r="B55" s="67">
        <v>65.892572613875544</v>
      </c>
      <c r="C55" s="67">
        <v>78.19410991193071</v>
      </c>
    </row>
    <row r="56" spans="1:3" ht="27" thickBot="1">
      <c r="A56" s="36" t="s">
        <v>132</v>
      </c>
      <c r="B56" s="66">
        <v>132.54129215890697</v>
      </c>
      <c r="C56" s="66">
        <v>131.51347393883344</v>
      </c>
    </row>
    <row r="57" spans="1:3" ht="27" thickBot="1">
      <c r="A57" s="37" t="s">
        <v>230</v>
      </c>
      <c r="B57" s="67">
        <v>93.271779847269769</v>
      </c>
      <c r="C57" s="67">
        <v>101.34561465725851</v>
      </c>
    </row>
    <row r="58" spans="1:3" ht="27" thickBot="1">
      <c r="A58" s="36" t="s">
        <v>229</v>
      </c>
      <c r="B58" s="66">
        <v>29.313316750473966</v>
      </c>
      <c r="C58" s="66">
        <v>23.403372863870715</v>
      </c>
    </row>
    <row r="59" spans="1:3" ht="27" thickBot="1">
      <c r="A59" s="37" t="s">
        <v>133</v>
      </c>
      <c r="B59" s="67">
        <v>9.9561955611642432</v>
      </c>
      <c r="C59" s="67">
        <v>6.764486417704247</v>
      </c>
    </row>
    <row r="60" spans="1:3" ht="27" thickBot="1">
      <c r="A60" s="36" t="s">
        <v>134</v>
      </c>
      <c r="B60" s="66">
        <v>575.03712623028571</v>
      </c>
      <c r="C60" s="66">
        <v>432.50861999188493</v>
      </c>
    </row>
    <row r="61" spans="1:3" ht="27" thickBot="1">
      <c r="A61" s="37" t="s">
        <v>263</v>
      </c>
      <c r="B61" s="67">
        <v>36.325185197397886</v>
      </c>
      <c r="C61" s="67">
        <v>30.72366572238662</v>
      </c>
    </row>
    <row r="62" spans="1:3" ht="27" thickBot="1">
      <c r="A62" s="36" t="s">
        <v>264</v>
      </c>
      <c r="B62" s="66">
        <v>69.878702958046929</v>
      </c>
      <c r="C62" s="66">
        <v>47.490395518598035</v>
      </c>
    </row>
    <row r="63" spans="1:3" ht="27" thickBot="1">
      <c r="A63" s="37" t="s">
        <v>135</v>
      </c>
      <c r="B63" s="67">
        <v>3.648076218147482</v>
      </c>
      <c r="C63" s="67">
        <v>2.3884872154124821</v>
      </c>
    </row>
    <row r="64" spans="1:3" ht="27" thickBot="1">
      <c r="A64" s="36" t="s">
        <v>228</v>
      </c>
      <c r="B64" s="66">
        <v>8.1120172780923885E-3</v>
      </c>
      <c r="C64" s="66">
        <v>1.9768280025180194E-2</v>
      </c>
    </row>
    <row r="65" spans="1:3" ht="27" thickBot="1">
      <c r="A65" s="37" t="s">
        <v>136</v>
      </c>
      <c r="B65" s="67">
        <v>1.7616189486102433E-2</v>
      </c>
      <c r="C65" s="67">
        <v>2.9346985287308367E-2</v>
      </c>
    </row>
    <row r="66" spans="1:3" ht="27" thickBot="1">
      <c r="A66" s="36" t="s">
        <v>227</v>
      </c>
      <c r="B66" s="66">
        <v>0.74034060903911547</v>
      </c>
      <c r="C66" s="66">
        <v>3.895267042487089</v>
      </c>
    </row>
    <row r="67" spans="1:3" ht="27" thickBot="1">
      <c r="A67" s="37" t="s">
        <v>137</v>
      </c>
      <c r="B67" s="67">
        <v>10.678962586621553</v>
      </c>
      <c r="C67" s="67">
        <v>9.2178831929201479</v>
      </c>
    </row>
    <row r="68" spans="1:3" ht="27" thickBot="1">
      <c r="A68" s="36" t="s">
        <v>138</v>
      </c>
      <c r="B68" s="66">
        <v>2.1021887455647471E-2</v>
      </c>
      <c r="C68" s="66">
        <v>1.5861177809244311E-2</v>
      </c>
    </row>
    <row r="69" spans="1:3" ht="27" thickBot="1">
      <c r="A69" s="37" t="s">
        <v>139</v>
      </c>
      <c r="B69" s="67">
        <v>0.48292278312742692</v>
      </c>
      <c r="C69" s="67">
        <v>3.2656707360838686</v>
      </c>
    </row>
    <row r="70" spans="1:3" ht="27" thickBot="1">
      <c r="A70" s="36" t="s">
        <v>140</v>
      </c>
      <c r="B70" s="66">
        <v>453.2</v>
      </c>
      <c r="C70" s="66">
        <v>335.5</v>
      </c>
    </row>
    <row r="71" spans="1:3" ht="27" thickBot="1">
      <c r="A71" s="65" t="s">
        <v>94</v>
      </c>
      <c r="B71" s="9">
        <v>2856.7440831682284</v>
      </c>
      <c r="C71" s="9">
        <v>2520.9662175087692</v>
      </c>
    </row>
  </sheetData>
  <mergeCells count="1">
    <mergeCell ref="A2:C2"/>
  </mergeCells>
  <pageMargins left="0.7" right="0.7" top="0.75" bottom="0.75" header="0.3" footer="0.3"/>
  <pageSetup paperSize="9" scale="3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EE7A-E1FC-42B3-9932-7484DA69E4CF}">
  <sheetPr>
    <tabColor theme="9"/>
  </sheetPr>
  <dimension ref="A1"/>
  <sheetViews>
    <sheetView showGridLines="0" rightToLeft="1" view="pageBreakPreview" zoomScaleNormal="85" zoomScaleSheetLayoutView="100" workbookViewId="0">
      <selection activeCell="J13" sqref="J13"/>
    </sheetView>
  </sheetViews>
  <sheetFormatPr baseColWidth="10" defaultColWidth="8.83203125" defaultRowHeight="14"/>
  <sheetData/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B1:N40"/>
  <sheetViews>
    <sheetView showGridLines="0" rightToLeft="1" view="pageBreakPreview" zoomScale="85" zoomScaleNormal="75" zoomScaleSheetLayoutView="85" workbookViewId="0">
      <selection activeCell="Q3" sqref="Q3"/>
    </sheetView>
  </sheetViews>
  <sheetFormatPr baseColWidth="10" defaultColWidth="8.83203125" defaultRowHeight="14"/>
  <cols>
    <col min="1" max="1" width="3" customWidth="1"/>
    <col min="2" max="2" width="18.1640625" customWidth="1"/>
    <col min="15" max="15" width="2.33203125" customWidth="1"/>
  </cols>
  <sheetData>
    <row r="1" spans="2:14" ht="24" customHeight="1" thickBot="1">
      <c r="B1" s="47" t="s">
        <v>157</v>
      </c>
    </row>
    <row r="2" spans="2:14" ht="29.25" customHeight="1" thickBot="1">
      <c r="B2" s="78" t="s">
        <v>147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ht="44.25" customHeight="1" thickBot="1">
      <c r="B3" s="4" t="s">
        <v>0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14</v>
      </c>
    </row>
    <row r="4" spans="2:14" ht="27" thickBot="1">
      <c r="B4" s="1" t="s">
        <v>1</v>
      </c>
      <c r="C4" s="7"/>
      <c r="D4" s="7">
        <v>5914.093448826211</v>
      </c>
      <c r="E4" s="7">
        <v>11265.400715190473</v>
      </c>
      <c r="F4" s="7">
        <v>11468.077386620687</v>
      </c>
      <c r="G4" s="7">
        <v>12437.917025463728</v>
      </c>
      <c r="H4" s="7">
        <v>14355.06230069716</v>
      </c>
      <c r="I4" s="7">
        <v>17990.022636388498</v>
      </c>
      <c r="J4" s="7">
        <v>19487.316029341018</v>
      </c>
      <c r="K4" s="7">
        <v>23966.443558264247</v>
      </c>
      <c r="L4" s="7">
        <v>18517.76690407324</v>
      </c>
      <c r="M4" s="7">
        <v>19487.37773021017</v>
      </c>
      <c r="N4" s="7">
        <v>16011.050082736567</v>
      </c>
    </row>
    <row r="5" spans="2:14" ht="27" thickBot="1">
      <c r="B5" s="2" t="s">
        <v>2</v>
      </c>
      <c r="C5" s="8">
        <v>9404.6151096903977</v>
      </c>
      <c r="D5" s="8">
        <v>5926.7597757099629</v>
      </c>
      <c r="E5" s="8">
        <v>10167.37551340243</v>
      </c>
      <c r="F5" s="8">
        <v>11236.357168251941</v>
      </c>
      <c r="G5" s="8">
        <v>12046.610046222469</v>
      </c>
      <c r="H5" s="8">
        <v>15932.451894047972</v>
      </c>
      <c r="I5" s="8">
        <v>18660.613872083319</v>
      </c>
      <c r="J5" s="8">
        <v>19731.10543783407</v>
      </c>
      <c r="K5" s="8">
        <v>17497.42852913458</v>
      </c>
      <c r="L5" s="8">
        <v>16136.295829149783</v>
      </c>
      <c r="M5" s="8">
        <v>13946.833855480236</v>
      </c>
      <c r="N5" s="8">
        <v>14647.69426828323</v>
      </c>
    </row>
    <row r="6" spans="2:14" ht="27" thickBot="1">
      <c r="B6" s="1" t="s">
        <v>3</v>
      </c>
      <c r="C6" s="7">
        <v>4840.9947458841471</v>
      </c>
      <c r="D6" s="7">
        <v>5324.869307797796</v>
      </c>
      <c r="E6" s="7">
        <v>8541.6969881846198</v>
      </c>
      <c r="F6" s="7">
        <v>8569.5012062177229</v>
      </c>
      <c r="G6" s="7">
        <v>11259.705986781244</v>
      </c>
      <c r="H6" s="7">
        <v>14220.508699305439</v>
      </c>
      <c r="I6" s="7">
        <v>14406.896568583043</v>
      </c>
      <c r="J6" s="7">
        <v>14140.280499214923</v>
      </c>
      <c r="K6" s="7">
        <v>16688.19533897244</v>
      </c>
      <c r="L6" s="7">
        <v>11141.21131460779</v>
      </c>
      <c r="M6" s="7">
        <v>10706.69622273704</v>
      </c>
      <c r="N6" s="7">
        <v>12015.837775023694</v>
      </c>
    </row>
    <row r="7" spans="2:14" ht="27" thickBot="1">
      <c r="B7" s="2" t="s">
        <v>4</v>
      </c>
      <c r="C7" s="8">
        <v>11611.600314511647</v>
      </c>
      <c r="D7" s="8">
        <v>6064.3896339637568</v>
      </c>
      <c r="E7" s="8">
        <v>10026.710528416839</v>
      </c>
      <c r="F7" s="8">
        <v>10887.673357965221</v>
      </c>
      <c r="G7" s="8">
        <v>12898.856326155661</v>
      </c>
      <c r="H7" s="8">
        <v>18794.971489026346</v>
      </c>
      <c r="I7" s="8">
        <v>17496.437732070019</v>
      </c>
      <c r="J7" s="8">
        <v>17653.56873456125</v>
      </c>
      <c r="K7" s="8">
        <v>16077.387817446421</v>
      </c>
      <c r="L7" s="8">
        <v>17145.574652370742</v>
      </c>
      <c r="M7" s="8">
        <v>15737.708009925233</v>
      </c>
      <c r="N7" s="8">
        <v>15322.341218318379</v>
      </c>
    </row>
    <row r="8" spans="2:14" ht="27" thickBot="1">
      <c r="B8" s="1" t="s">
        <v>5</v>
      </c>
      <c r="C8" s="7">
        <v>4621.6851839560468</v>
      </c>
      <c r="D8" s="7">
        <v>10440.945124847347</v>
      </c>
      <c r="E8" s="7">
        <v>10406.038147844078</v>
      </c>
      <c r="F8" s="7">
        <v>12257.138195610194</v>
      </c>
      <c r="G8" s="7">
        <v>12874.959200759382</v>
      </c>
      <c r="H8" s="7">
        <v>16989.420845908506</v>
      </c>
      <c r="I8" s="7">
        <v>21051.141944643143</v>
      </c>
      <c r="J8" s="7">
        <v>24805.451973193591</v>
      </c>
      <c r="K8" s="7">
        <v>28990.393513895902</v>
      </c>
      <c r="L8" s="7">
        <v>23165.658570937172</v>
      </c>
      <c r="M8" s="7">
        <v>17648.796917209944</v>
      </c>
      <c r="N8" s="7">
        <v>17871.501238031284</v>
      </c>
    </row>
    <row r="9" spans="2:14" ht="27" thickBot="1">
      <c r="B9" s="2" t="s">
        <v>6</v>
      </c>
      <c r="C9" s="8">
        <v>5615.572306391975</v>
      </c>
      <c r="D9" s="8">
        <v>8915.5554676450411</v>
      </c>
      <c r="E9" s="8">
        <v>8271.2156892181756</v>
      </c>
      <c r="F9" s="8">
        <v>9948.9700451041408</v>
      </c>
      <c r="G9" s="8">
        <v>11480.50153425297</v>
      </c>
      <c r="H9" s="8">
        <v>13874.430156190743</v>
      </c>
      <c r="I9" s="8">
        <v>15783.181291310275</v>
      </c>
      <c r="J9" s="8">
        <v>16125.69754420997</v>
      </c>
      <c r="K9" s="8">
        <v>12653.049628784969</v>
      </c>
      <c r="L9" s="8">
        <v>8985.9321072953553</v>
      </c>
      <c r="M9" s="8">
        <v>10575.364961075687</v>
      </c>
      <c r="N9" s="8">
        <v>11816.875926971939</v>
      </c>
    </row>
    <row r="10" spans="2:14" ht="27" thickBot="1">
      <c r="B10" s="1" t="s">
        <v>7</v>
      </c>
      <c r="C10" s="7">
        <v>4000</v>
      </c>
      <c r="D10" s="7">
        <v>8207.1436635053597</v>
      </c>
      <c r="E10" s="7">
        <v>7455.7830747758999</v>
      </c>
      <c r="F10" s="7">
        <v>8963.0307809076021</v>
      </c>
      <c r="G10" s="7">
        <v>10510.089881954758</v>
      </c>
      <c r="H10" s="7">
        <v>11597.507083842362</v>
      </c>
      <c r="I10" s="7">
        <v>15730.703489349942</v>
      </c>
      <c r="J10" s="7">
        <v>14489.397563942599</v>
      </c>
      <c r="K10" s="7">
        <v>13941.870986401536</v>
      </c>
      <c r="L10" s="7">
        <v>9687.3433337824245</v>
      </c>
      <c r="M10" s="7">
        <v>8980.81535131479</v>
      </c>
      <c r="N10" s="7">
        <v>11024.382705238146</v>
      </c>
    </row>
    <row r="11" spans="2:14" ht="27" thickBot="1">
      <c r="B11" s="2" t="s">
        <v>8</v>
      </c>
      <c r="C11" s="8">
        <v>5445.4760859463959</v>
      </c>
      <c r="D11" s="8">
        <v>6472.5021382796731</v>
      </c>
      <c r="E11" s="8">
        <v>8723.1870142574662</v>
      </c>
      <c r="F11" s="8">
        <v>10775.302893104157</v>
      </c>
      <c r="G11" s="8">
        <v>11515.623617414212</v>
      </c>
      <c r="H11" s="8">
        <v>14702.938558348253</v>
      </c>
      <c r="I11" s="8">
        <v>13686.652072091012</v>
      </c>
      <c r="J11" s="8">
        <v>13272.732719086574</v>
      </c>
      <c r="K11" s="8">
        <v>12641.547991319769</v>
      </c>
      <c r="L11" s="8">
        <v>13543.993824546202</v>
      </c>
      <c r="M11" s="8">
        <v>9583.8913608717539</v>
      </c>
      <c r="N11" s="8">
        <v>11570.98249885903</v>
      </c>
    </row>
    <row r="12" spans="2:14" ht="27" thickBot="1">
      <c r="B12" s="1" t="s">
        <v>9</v>
      </c>
      <c r="C12" s="7">
        <v>5100</v>
      </c>
      <c r="D12" s="7">
        <v>6727.8247138688739</v>
      </c>
      <c r="E12" s="7">
        <v>9636.8175093179816</v>
      </c>
      <c r="F12" s="7">
        <v>10610.938649324195</v>
      </c>
      <c r="G12" s="7">
        <v>12795.857727779434</v>
      </c>
      <c r="H12" s="7">
        <v>13038.091981706437</v>
      </c>
      <c r="I12" s="7">
        <v>16679.32020537401</v>
      </c>
      <c r="J12" s="7">
        <v>14180.85910477891</v>
      </c>
      <c r="K12" s="7">
        <v>12603.261742228173</v>
      </c>
      <c r="L12" s="7">
        <v>12282.729399875199</v>
      </c>
      <c r="M12" s="7">
        <v>9067.7667854599185</v>
      </c>
      <c r="N12" s="7">
        <v>12050.532304808223</v>
      </c>
    </row>
    <row r="13" spans="2:14" ht="27" thickBot="1">
      <c r="B13" s="2" t="s">
        <v>10</v>
      </c>
      <c r="C13" s="8">
        <v>2850</v>
      </c>
      <c r="D13" s="8">
        <v>9432.2887557721733</v>
      </c>
      <c r="E13" s="8">
        <v>10191.303518194403</v>
      </c>
      <c r="F13" s="8">
        <v>12056.096802031891</v>
      </c>
      <c r="G13" s="8">
        <v>13646.712305205216</v>
      </c>
      <c r="H13" s="8">
        <v>17609.355823916347</v>
      </c>
      <c r="I13" s="8">
        <v>20823.79989508506</v>
      </c>
      <c r="J13" s="8">
        <v>19925.034628193185</v>
      </c>
      <c r="K13" s="8">
        <v>16453.748734335386</v>
      </c>
      <c r="L13" s="8">
        <v>16241.440238142979</v>
      </c>
      <c r="M13" s="8">
        <v>11348.393243392418</v>
      </c>
      <c r="N13" s="8">
        <v>15198.526664233326</v>
      </c>
    </row>
    <row r="14" spans="2:14" ht="27" thickBot="1">
      <c r="B14" s="1" t="s">
        <v>11</v>
      </c>
      <c r="C14" s="7">
        <v>14651.000000000002</v>
      </c>
      <c r="D14" s="7">
        <v>5785.9916234769144</v>
      </c>
      <c r="E14" s="7">
        <v>9475.7440361868867</v>
      </c>
      <c r="F14" s="7">
        <v>9880.5643523710951</v>
      </c>
      <c r="G14" s="7">
        <v>10657.927539720655</v>
      </c>
      <c r="H14" s="7">
        <v>11801.998170529081</v>
      </c>
      <c r="I14" s="7">
        <v>14224.743551693784</v>
      </c>
      <c r="J14" s="7">
        <v>12602.35038539079</v>
      </c>
      <c r="K14" s="7">
        <v>12627.025434514029</v>
      </c>
      <c r="L14" s="7">
        <v>18985.451410055888</v>
      </c>
      <c r="M14" s="7">
        <v>8588.2524549416303</v>
      </c>
      <c r="N14" s="7">
        <v>11387.9661779164</v>
      </c>
    </row>
    <row r="15" spans="2:14" ht="27" thickBot="1">
      <c r="B15" s="2" t="s">
        <v>12</v>
      </c>
      <c r="C15" s="8">
        <v>5054.9324610508947</v>
      </c>
      <c r="D15" s="8">
        <v>7248.5953580597561</v>
      </c>
      <c r="E15" s="8">
        <v>8877.5243787304462</v>
      </c>
      <c r="F15" s="8">
        <v>10188.246395409304</v>
      </c>
      <c r="G15" s="8">
        <v>12523.267032862675</v>
      </c>
      <c r="H15" s="8">
        <v>19222.30108807734</v>
      </c>
      <c r="I15" s="8">
        <v>20729.063514860689</v>
      </c>
      <c r="J15" s="8">
        <v>17017.610052002976</v>
      </c>
      <c r="K15" s="8">
        <v>15547.028897862392</v>
      </c>
      <c r="L15" s="8">
        <v>13071.402531761471</v>
      </c>
      <c r="M15" s="8">
        <v>8134.6682044550917</v>
      </c>
      <c r="N15" s="8">
        <v>13727.636042589385</v>
      </c>
    </row>
    <row r="16" spans="2:14" ht="27" thickBot="1">
      <c r="B16" s="1" t="s">
        <v>13</v>
      </c>
      <c r="C16" s="7">
        <v>5516.666666666667</v>
      </c>
      <c r="D16" s="7">
        <v>6296.602119384258</v>
      </c>
      <c r="E16" s="7">
        <v>7984.0560249060818</v>
      </c>
      <c r="F16" s="7">
        <v>9459.7950349167113</v>
      </c>
      <c r="G16" s="7">
        <v>11062.041303911379</v>
      </c>
      <c r="H16" s="7">
        <v>18536.425974266389</v>
      </c>
      <c r="I16" s="7">
        <v>18445.119285326029</v>
      </c>
      <c r="J16" s="7">
        <v>18799.177651378563</v>
      </c>
      <c r="K16" s="7">
        <v>16375.650331550456</v>
      </c>
      <c r="L16" s="7">
        <v>12664.718795902503</v>
      </c>
      <c r="M16" s="7">
        <v>17001.492309585454</v>
      </c>
      <c r="N16" s="7">
        <v>14193.099637242789</v>
      </c>
    </row>
    <row r="17" spans="2:14" ht="27" thickBot="1">
      <c r="B17" s="4" t="s">
        <v>14</v>
      </c>
      <c r="C17" s="9">
        <v>7075.0621574954439</v>
      </c>
      <c r="D17" s="9">
        <v>6850.4016371533808</v>
      </c>
      <c r="E17" s="9">
        <v>10012.587191037141</v>
      </c>
      <c r="F17" s="9">
        <v>11075.955088104618</v>
      </c>
      <c r="G17" s="9">
        <v>12176.924034565989</v>
      </c>
      <c r="H17" s="9">
        <v>15491.065094459955</v>
      </c>
      <c r="I17" s="9">
        <v>18101.309055151174</v>
      </c>
      <c r="J17" s="9">
        <v>19279.621485225489</v>
      </c>
      <c r="K17" s="9">
        <v>20190.898624615646</v>
      </c>
      <c r="L17" s="9">
        <v>16574.200671902352</v>
      </c>
      <c r="M17" s="9">
        <v>14447.893999647675</v>
      </c>
      <c r="N17" s="9">
        <v>14823.227068316659</v>
      </c>
    </row>
    <row r="19" spans="2:14" ht="15" thickBot="1">
      <c r="B19" s="47" t="s">
        <v>158</v>
      </c>
    </row>
    <row r="20" spans="2:14" ht="14.25" customHeight="1">
      <c r="B20" s="77" t="s">
        <v>148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2:14" ht="15" customHeight="1" thickBot="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 ht="27" thickBot="1">
      <c r="B22" s="4" t="s">
        <v>0</v>
      </c>
      <c r="C22" s="4" t="s">
        <v>30</v>
      </c>
      <c r="D22" s="4" t="s">
        <v>31</v>
      </c>
      <c r="E22" s="4" t="s">
        <v>32</v>
      </c>
      <c r="F22" s="4" t="s">
        <v>33</v>
      </c>
      <c r="G22" s="4" t="s">
        <v>34</v>
      </c>
      <c r="H22" s="4" t="s">
        <v>35</v>
      </c>
      <c r="I22" s="4" t="s">
        <v>36</v>
      </c>
      <c r="J22" s="4" t="s">
        <v>37</v>
      </c>
      <c r="K22" s="4" t="s">
        <v>38</v>
      </c>
      <c r="L22" s="4" t="s">
        <v>39</v>
      </c>
      <c r="M22" s="4" t="s">
        <v>40</v>
      </c>
      <c r="N22" s="4" t="s">
        <v>14</v>
      </c>
    </row>
    <row r="23" spans="2:14" ht="27" thickBot="1">
      <c r="B23" s="1" t="s">
        <v>1</v>
      </c>
      <c r="C23" s="7"/>
      <c r="D23" s="7">
        <v>5420.5218953700341</v>
      </c>
      <c r="E23" s="7">
        <v>8560.5625984383332</v>
      </c>
      <c r="F23" s="7">
        <v>9430.1136485916049</v>
      </c>
      <c r="G23" s="7">
        <v>10293.427301262971</v>
      </c>
      <c r="H23" s="7">
        <v>11566.512657657544</v>
      </c>
      <c r="I23" s="7">
        <v>12929.468925255285</v>
      </c>
      <c r="J23" s="7">
        <v>15442.685511941569</v>
      </c>
      <c r="K23" s="7">
        <v>18869.02582722588</v>
      </c>
      <c r="L23" s="7">
        <v>16558.164147049283</v>
      </c>
      <c r="M23" s="7">
        <v>17352.913188460945</v>
      </c>
      <c r="N23" s="7">
        <v>12667.798022252451</v>
      </c>
    </row>
    <row r="24" spans="2:14" ht="27" thickBot="1">
      <c r="B24" s="2" t="s">
        <v>2</v>
      </c>
      <c r="C24" s="8">
        <v>9404.6151096903977</v>
      </c>
      <c r="D24" s="8">
        <v>5071.9567006161788</v>
      </c>
      <c r="E24" s="8">
        <v>8645.3240398268445</v>
      </c>
      <c r="F24" s="8">
        <v>8965.6821179485632</v>
      </c>
      <c r="G24" s="8">
        <v>9785.0198407863281</v>
      </c>
      <c r="H24" s="8">
        <v>11972.328053364636</v>
      </c>
      <c r="I24" s="8">
        <v>12908.915738047861</v>
      </c>
      <c r="J24" s="8">
        <v>14799.149483327172</v>
      </c>
      <c r="K24" s="8">
        <v>14102.848143675239</v>
      </c>
      <c r="L24" s="8">
        <v>14053.041692575931</v>
      </c>
      <c r="M24" s="8">
        <v>12328.157505697782</v>
      </c>
      <c r="N24" s="8">
        <v>11583.835741561616</v>
      </c>
    </row>
    <row r="25" spans="2:14" ht="27" thickBot="1">
      <c r="B25" s="1" t="s">
        <v>3</v>
      </c>
      <c r="C25" s="7">
        <v>4236.0418000575892</v>
      </c>
      <c r="D25" s="7">
        <v>4098.4569745694535</v>
      </c>
      <c r="E25" s="7">
        <v>6867.9806946153776</v>
      </c>
      <c r="F25" s="7">
        <v>7211.4614267767784</v>
      </c>
      <c r="G25" s="7">
        <v>8925.8758069002051</v>
      </c>
      <c r="H25" s="7">
        <v>11292.166959172448</v>
      </c>
      <c r="I25" s="7">
        <v>10472.579330906237</v>
      </c>
      <c r="J25" s="7">
        <v>10586.683802977304</v>
      </c>
      <c r="K25" s="7">
        <v>12326.221530685603</v>
      </c>
      <c r="L25" s="7">
        <v>10060.579697478763</v>
      </c>
      <c r="M25" s="7">
        <v>9916.3900999324615</v>
      </c>
      <c r="N25" s="7">
        <v>9645.6961727932339</v>
      </c>
    </row>
    <row r="26" spans="2:14" ht="27" thickBot="1">
      <c r="B26" s="2" t="s">
        <v>4</v>
      </c>
      <c r="C26" s="8">
        <v>9914.5379623970457</v>
      </c>
      <c r="D26" s="8">
        <v>4604.3745109856109</v>
      </c>
      <c r="E26" s="8">
        <v>6587.2574793310196</v>
      </c>
      <c r="F26" s="8">
        <v>7892.3466017814935</v>
      </c>
      <c r="G26" s="8">
        <v>8753.8415926507168</v>
      </c>
      <c r="H26" s="8">
        <v>12810.357625663455</v>
      </c>
      <c r="I26" s="8">
        <v>13122.769540617568</v>
      </c>
      <c r="J26" s="8">
        <v>9290.983746865053</v>
      </c>
      <c r="K26" s="8">
        <v>14438.470353004574</v>
      </c>
      <c r="L26" s="8">
        <v>16998.71129690202</v>
      </c>
      <c r="M26" s="8">
        <v>15624.706237253002</v>
      </c>
      <c r="N26" s="8">
        <v>11022.689044166118</v>
      </c>
    </row>
    <row r="27" spans="2:14" ht="27" thickBot="1">
      <c r="B27" s="1" t="s">
        <v>5</v>
      </c>
      <c r="C27" s="7">
        <v>3762.1509855861455</v>
      </c>
      <c r="D27" s="7">
        <v>7444.4521380692458</v>
      </c>
      <c r="E27" s="7">
        <v>8485.4182593070018</v>
      </c>
      <c r="F27" s="7">
        <v>9708.1727893488624</v>
      </c>
      <c r="G27" s="7">
        <v>10363.006620589744</v>
      </c>
      <c r="H27" s="7">
        <v>13148.738567505901</v>
      </c>
      <c r="I27" s="7">
        <v>16416.391420154214</v>
      </c>
      <c r="J27" s="7">
        <v>20441.734673177729</v>
      </c>
      <c r="K27" s="7">
        <v>27585.818129973122</v>
      </c>
      <c r="L27" s="7">
        <v>21986.484577316514</v>
      </c>
      <c r="M27" s="7">
        <v>17228.200625643178</v>
      </c>
      <c r="N27" s="7">
        <v>14902.169199214328</v>
      </c>
    </row>
    <row r="28" spans="2:14" ht="27" thickBot="1">
      <c r="B28" s="2" t="s">
        <v>6</v>
      </c>
      <c r="C28" s="8">
        <v>5615.572306391975</v>
      </c>
      <c r="D28" s="8">
        <v>7846.4664640063784</v>
      </c>
      <c r="E28" s="8">
        <v>7405.2643220846649</v>
      </c>
      <c r="F28" s="8">
        <v>8722.82651879679</v>
      </c>
      <c r="G28" s="8">
        <v>8594.789968805866</v>
      </c>
      <c r="H28" s="8">
        <v>10648.673697652624</v>
      </c>
      <c r="I28" s="8">
        <v>12804.301278320274</v>
      </c>
      <c r="J28" s="8">
        <v>12932.738656693498</v>
      </c>
      <c r="K28" s="8">
        <v>11813.581789580043</v>
      </c>
      <c r="L28" s="8">
        <v>8930.1926778944016</v>
      </c>
      <c r="M28" s="8">
        <v>10546.92623993517</v>
      </c>
      <c r="N28" s="8">
        <v>10139.10412161151</v>
      </c>
    </row>
    <row r="29" spans="2:14" ht="27" thickBot="1">
      <c r="B29" s="1" t="s">
        <v>7</v>
      </c>
      <c r="C29" s="7">
        <v>5617.2554072597422</v>
      </c>
      <c r="D29" s="7">
        <v>6998.6803684842271</v>
      </c>
      <c r="E29" s="7">
        <v>6104.8855748704209</v>
      </c>
      <c r="F29" s="7">
        <v>7529.8718417806231</v>
      </c>
      <c r="G29" s="7">
        <v>8780.279641702502</v>
      </c>
      <c r="H29" s="7">
        <v>9203.0242458294379</v>
      </c>
      <c r="I29" s="7">
        <v>12330.055150622482</v>
      </c>
      <c r="J29" s="7">
        <v>12788.56729169653</v>
      </c>
      <c r="K29" s="7">
        <v>12550.492105864621</v>
      </c>
      <c r="L29" s="7">
        <v>9316.6426125419457</v>
      </c>
      <c r="M29" s="7">
        <v>8792.3425648772936</v>
      </c>
      <c r="N29" s="7">
        <v>9304.8290202176086</v>
      </c>
    </row>
    <row r="30" spans="2:14" ht="27" thickBot="1">
      <c r="B30" s="2" t="s">
        <v>8</v>
      </c>
      <c r="C30" s="8">
        <v>5445.4760859463959</v>
      </c>
      <c r="D30" s="8">
        <v>5935.2156212908085</v>
      </c>
      <c r="E30" s="8">
        <v>7319.29571388978</v>
      </c>
      <c r="F30" s="8">
        <v>9208.4753482141932</v>
      </c>
      <c r="G30" s="8">
        <v>9176.3467909307619</v>
      </c>
      <c r="H30" s="8">
        <v>10199.788193509819</v>
      </c>
      <c r="I30" s="8">
        <v>11270.80731301898</v>
      </c>
      <c r="J30" s="8">
        <v>11634.767054335947</v>
      </c>
      <c r="K30" s="8">
        <v>11662.261658147188</v>
      </c>
      <c r="L30" s="8">
        <v>11753.241720498883</v>
      </c>
      <c r="M30" s="8">
        <v>8619.3275363774646</v>
      </c>
      <c r="N30" s="8">
        <v>9701.2082017602625</v>
      </c>
    </row>
    <row r="31" spans="2:14" ht="27" thickBot="1">
      <c r="B31" s="1" t="s">
        <v>9</v>
      </c>
      <c r="C31" s="7">
        <v>5100</v>
      </c>
      <c r="D31" s="7">
        <v>6666.1198721233231</v>
      </c>
      <c r="E31" s="7">
        <v>9159.8442492735103</v>
      </c>
      <c r="F31" s="7">
        <v>9669.8107868665338</v>
      </c>
      <c r="G31" s="7">
        <v>12252.2795432279</v>
      </c>
      <c r="H31" s="7">
        <v>11472.321756056876</v>
      </c>
      <c r="I31" s="7">
        <v>13063.517315709412</v>
      </c>
      <c r="J31" s="7">
        <v>12488.948500283634</v>
      </c>
      <c r="K31" s="7">
        <v>11609.683596431534</v>
      </c>
      <c r="L31" s="7">
        <v>12117.849288389893</v>
      </c>
      <c r="M31" s="7">
        <v>8735.2301076377698</v>
      </c>
      <c r="N31" s="7">
        <v>11072.25982500078</v>
      </c>
    </row>
    <row r="32" spans="2:14" ht="27" thickBot="1">
      <c r="B32" s="2" t="s">
        <v>10</v>
      </c>
      <c r="C32" s="8">
        <v>2850</v>
      </c>
      <c r="D32" s="8">
        <v>7854.3906797263107</v>
      </c>
      <c r="E32" s="8">
        <v>9208.4323435141669</v>
      </c>
      <c r="F32" s="8">
        <v>10261.302478656509</v>
      </c>
      <c r="G32" s="8">
        <v>11296.727238658772</v>
      </c>
      <c r="H32" s="8">
        <v>13775.301180413089</v>
      </c>
      <c r="I32" s="8">
        <v>17797.860911054766</v>
      </c>
      <c r="J32" s="8">
        <v>16744.836095780785</v>
      </c>
      <c r="K32" s="8">
        <v>15129.907718828097</v>
      </c>
      <c r="L32" s="8">
        <v>15623.173585575772</v>
      </c>
      <c r="M32" s="8">
        <v>10919.084092100293</v>
      </c>
      <c r="N32" s="8">
        <v>13278.015909103608</v>
      </c>
    </row>
    <row r="33" spans="2:14" ht="27" thickBot="1">
      <c r="B33" s="1" t="s">
        <v>11</v>
      </c>
      <c r="C33" s="7">
        <v>14651.000000000002</v>
      </c>
      <c r="D33" s="7">
        <v>3918.1878490260101</v>
      </c>
      <c r="E33" s="7">
        <v>6918.5547052441852</v>
      </c>
      <c r="F33" s="7">
        <v>7816.2134482939464</v>
      </c>
      <c r="G33" s="7">
        <v>8665.0576695405616</v>
      </c>
      <c r="H33" s="7">
        <v>9141.4413657113764</v>
      </c>
      <c r="I33" s="7">
        <v>9568.0881200930708</v>
      </c>
      <c r="J33" s="7">
        <v>8673.2450829220106</v>
      </c>
      <c r="K33" s="7">
        <v>10873.169269884478</v>
      </c>
      <c r="L33" s="7">
        <v>17244.106158771872</v>
      </c>
      <c r="M33" s="7">
        <v>8622.3690052425973</v>
      </c>
      <c r="N33" s="7">
        <v>8697.4712917489851</v>
      </c>
    </row>
    <row r="34" spans="2:14" ht="27" thickBot="1">
      <c r="B34" s="2" t="s">
        <v>12</v>
      </c>
      <c r="C34" s="8">
        <v>5363.2780907923006</v>
      </c>
      <c r="D34" s="8">
        <v>6166.7926434780111</v>
      </c>
      <c r="E34" s="8">
        <v>7305.8565723393458</v>
      </c>
      <c r="F34" s="8">
        <v>8600.2251198163085</v>
      </c>
      <c r="G34" s="8">
        <v>10336.147247150642</v>
      </c>
      <c r="H34" s="8">
        <v>15274.770568629119</v>
      </c>
      <c r="I34" s="8">
        <v>16807.19229405142</v>
      </c>
      <c r="J34" s="8">
        <v>14951.050123710478</v>
      </c>
      <c r="K34" s="8">
        <v>13615.496422549495</v>
      </c>
      <c r="L34" s="8">
        <v>13204.618890342213</v>
      </c>
      <c r="M34" s="8">
        <v>8140.3456230737511</v>
      </c>
      <c r="N34" s="8">
        <v>11810.498525785444</v>
      </c>
    </row>
    <row r="35" spans="2:14" ht="27" thickBot="1">
      <c r="B35" s="1" t="s">
        <v>13</v>
      </c>
      <c r="C35" s="7">
        <v>5516.666666666667</v>
      </c>
      <c r="D35" s="7">
        <v>5912.2859933422978</v>
      </c>
      <c r="E35" s="7">
        <v>6592.382925374769</v>
      </c>
      <c r="F35" s="7">
        <v>6906.1815879632322</v>
      </c>
      <c r="G35" s="7">
        <v>8768.8263355998133</v>
      </c>
      <c r="H35" s="7">
        <v>14064.750030760744</v>
      </c>
      <c r="I35" s="7">
        <v>13538.885659990146</v>
      </c>
      <c r="J35" s="7">
        <v>14592.189555388419</v>
      </c>
      <c r="K35" s="7">
        <v>14132.220458196487</v>
      </c>
      <c r="L35" s="7">
        <v>11712.878092445366</v>
      </c>
      <c r="M35" s="7">
        <v>16574.266000205833</v>
      </c>
      <c r="N35" s="7">
        <v>11320.33490323465</v>
      </c>
    </row>
    <row r="36" spans="2:14" ht="27" thickBot="1">
      <c r="B36" s="4" t="s">
        <v>14</v>
      </c>
      <c r="C36" s="9">
        <v>6632.1790535584532</v>
      </c>
      <c r="D36" s="9">
        <v>5682.8305103817056</v>
      </c>
      <c r="E36" s="9">
        <v>8123.5025642709179</v>
      </c>
      <c r="F36" s="9">
        <v>9025.1583259217787</v>
      </c>
      <c r="G36" s="9">
        <v>9800.1701319445765</v>
      </c>
      <c r="H36" s="9">
        <v>11889.760764445444</v>
      </c>
      <c r="I36" s="9">
        <v>13293.200854383971</v>
      </c>
      <c r="J36" s="9">
        <v>14705.623740495779</v>
      </c>
      <c r="K36" s="9">
        <v>17208.016259133587</v>
      </c>
      <c r="L36" s="9">
        <v>15205.712017000727</v>
      </c>
      <c r="M36" s="9">
        <v>13516.403352268182</v>
      </c>
      <c r="N36" s="9">
        <v>11983.640058884774</v>
      </c>
    </row>
    <row r="39" spans="2:14" ht="14.25" customHeight="1"/>
    <row r="40" spans="2:14" ht="15" customHeight="1"/>
  </sheetData>
  <mergeCells count="2">
    <mergeCell ref="B20:N21"/>
    <mergeCell ref="B2:N2"/>
  </mergeCells>
  <pageMargins left="0.7" right="0.7" top="0.75" bottom="0.75" header="0.3" footer="0.3"/>
  <pageSetup paperSize="9" scale="61" orientation="portrait" r:id="rId1"/>
  <rowBreaks count="1" manualBreakCount="1">
    <brk id="17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B1:I16"/>
  <sheetViews>
    <sheetView showGridLines="0" rightToLeft="1" view="pageBreakPreview" zoomScale="115" zoomScaleNormal="85" zoomScaleSheetLayoutView="115" workbookViewId="0">
      <selection activeCell="B3" sqref="B3:B4"/>
    </sheetView>
  </sheetViews>
  <sheetFormatPr baseColWidth="10" defaultColWidth="8.83203125" defaultRowHeight="14"/>
  <cols>
    <col min="1" max="1" width="1.33203125" customWidth="1"/>
    <col min="12" max="12" width="4.33203125" customWidth="1"/>
  </cols>
  <sheetData>
    <row r="1" spans="2:9" ht="15" thickBot="1">
      <c r="B1" s="47" t="s">
        <v>159</v>
      </c>
    </row>
    <row r="2" spans="2:9" ht="24" customHeight="1" thickBot="1">
      <c r="B2" s="84" t="s">
        <v>247</v>
      </c>
      <c r="C2" s="84"/>
      <c r="D2" s="84"/>
      <c r="E2" s="84"/>
      <c r="F2" s="84"/>
      <c r="G2" s="84"/>
      <c r="H2" s="84"/>
      <c r="I2" s="46"/>
    </row>
    <row r="3" spans="2:9" ht="35.25" customHeight="1" thickBot="1">
      <c r="B3" s="82" t="s">
        <v>54</v>
      </c>
      <c r="C3" s="79" t="s">
        <v>98</v>
      </c>
      <c r="D3" s="80"/>
      <c r="E3" s="81"/>
      <c r="F3" s="79" t="s">
        <v>94</v>
      </c>
      <c r="G3" s="80"/>
      <c r="H3" s="81"/>
    </row>
    <row r="4" spans="2:9" ht="27" thickBot="1">
      <c r="B4" s="83"/>
      <c r="C4" s="4" t="s">
        <v>16</v>
      </c>
      <c r="D4" s="4" t="s">
        <v>15</v>
      </c>
      <c r="E4" s="4" t="s">
        <v>17</v>
      </c>
      <c r="F4" s="4" t="s">
        <v>16</v>
      </c>
      <c r="G4" s="4" t="s">
        <v>15</v>
      </c>
      <c r="H4" s="4" t="s">
        <v>17</v>
      </c>
    </row>
    <row r="5" spans="2:9" ht="15" thickBot="1">
      <c r="B5" s="1" t="s">
        <v>30</v>
      </c>
      <c r="C5" s="7">
        <v>7075.062157495443</v>
      </c>
      <c r="D5" s="7"/>
      <c r="E5" s="7">
        <v>7075.0621574954412</v>
      </c>
      <c r="F5" s="7">
        <v>6551.7526516496791</v>
      </c>
      <c r="G5" s="7">
        <v>14100</v>
      </c>
      <c r="H5" s="7">
        <v>6632.1790535584505</v>
      </c>
    </row>
    <row r="6" spans="2:9" ht="15" thickBot="1">
      <c r="B6" s="2" t="s">
        <v>31</v>
      </c>
      <c r="C6" s="8">
        <v>6845.65246434036</v>
      </c>
      <c r="D6" s="8">
        <v>7273.5093595100907</v>
      </c>
      <c r="E6" s="8">
        <v>6850.401637153378</v>
      </c>
      <c r="F6" s="8">
        <v>5686.7866987527404</v>
      </c>
      <c r="G6" s="8">
        <v>5455.3649703404908</v>
      </c>
      <c r="H6" s="8">
        <v>5682.8305103817083</v>
      </c>
    </row>
    <row r="7" spans="2:9" ht="15" thickBot="1">
      <c r="B7" s="1" t="s">
        <v>32</v>
      </c>
      <c r="C7" s="7">
        <v>10067.743398808405</v>
      </c>
      <c r="D7" s="7">
        <v>6099.1387618231593</v>
      </c>
      <c r="E7" s="7">
        <v>10012.587191037124</v>
      </c>
      <c r="F7" s="7">
        <v>8156.2968349386329</v>
      </c>
      <c r="G7" s="7">
        <v>5670.5433837123073</v>
      </c>
      <c r="H7" s="7">
        <v>8123.5025642709161</v>
      </c>
    </row>
    <row r="8" spans="2:9" ht="15" thickBot="1">
      <c r="B8" s="2" t="s">
        <v>33</v>
      </c>
      <c r="C8" s="8">
        <v>11119.999801816732</v>
      </c>
      <c r="D8" s="8">
        <v>6161.3330068331907</v>
      </c>
      <c r="E8" s="8">
        <v>11075.955088104633</v>
      </c>
      <c r="F8" s="8">
        <v>9053.6568845160236</v>
      </c>
      <c r="G8" s="8">
        <v>5763.1758074706204</v>
      </c>
      <c r="H8" s="8">
        <v>9025.1583259217641</v>
      </c>
    </row>
    <row r="9" spans="2:9" ht="15" thickBot="1">
      <c r="B9" s="1" t="s">
        <v>34</v>
      </c>
      <c r="C9" s="7">
        <v>12304.144460801521</v>
      </c>
      <c r="D9" s="7">
        <v>5448.7320709247806</v>
      </c>
      <c r="E9" s="7">
        <v>12176.924034565996</v>
      </c>
      <c r="F9" s="7">
        <v>9864.5909588118138</v>
      </c>
      <c r="G9" s="7">
        <v>5345.4461174002427</v>
      </c>
      <c r="H9" s="7">
        <v>9800.1701319445874</v>
      </c>
    </row>
    <row r="10" spans="2:9" ht="15" thickBot="1">
      <c r="B10" s="2" t="s">
        <v>35</v>
      </c>
      <c r="C10" s="8">
        <v>15743.694385756422</v>
      </c>
      <c r="D10" s="8">
        <v>9437.3228302289244</v>
      </c>
      <c r="E10" s="8">
        <v>15491.065094459938</v>
      </c>
      <c r="F10" s="8">
        <v>11976.115229807318</v>
      </c>
      <c r="G10" s="8">
        <v>8873.2736481040847</v>
      </c>
      <c r="H10" s="8">
        <v>11889.760764445415</v>
      </c>
    </row>
    <row r="11" spans="2:9" ht="15" thickBot="1">
      <c r="B11" s="1" t="s">
        <v>36</v>
      </c>
      <c r="C11" s="7">
        <v>18503.77771969375</v>
      </c>
      <c r="D11" s="7">
        <v>10389.271918538176</v>
      </c>
      <c r="E11" s="7">
        <v>18101.309055151156</v>
      </c>
      <c r="F11" s="7">
        <v>13455.013252938501</v>
      </c>
      <c r="G11" s="7">
        <v>9085.8759733873612</v>
      </c>
      <c r="H11" s="7">
        <v>13293.200854383966</v>
      </c>
    </row>
    <row r="12" spans="2:9" ht="15" thickBot="1">
      <c r="B12" s="2" t="s">
        <v>37</v>
      </c>
      <c r="C12" s="8">
        <v>19764.368091757551</v>
      </c>
      <c r="D12" s="8">
        <v>10543.282263573083</v>
      </c>
      <c r="E12" s="8">
        <v>19279.621485225474</v>
      </c>
      <c r="F12" s="8">
        <v>15470.565357715357</v>
      </c>
      <c r="G12" s="8">
        <v>6305.8110686695991</v>
      </c>
      <c r="H12" s="8">
        <v>14705.623740495736</v>
      </c>
    </row>
    <row r="13" spans="2:9" ht="15" thickBot="1">
      <c r="B13" s="1" t="s">
        <v>38</v>
      </c>
      <c r="C13" s="7">
        <v>20971.513347816814</v>
      </c>
      <c r="D13" s="7">
        <v>9381.996341002965</v>
      </c>
      <c r="E13" s="7">
        <v>20190.898624615649</v>
      </c>
      <c r="F13" s="7">
        <v>17611.353043239276</v>
      </c>
      <c r="G13" s="7">
        <v>8959.4755861152607</v>
      </c>
      <c r="H13" s="7">
        <v>17208.016259133572</v>
      </c>
    </row>
    <row r="14" spans="2:9" ht="15" thickBot="1">
      <c r="B14" s="2" t="s">
        <v>39</v>
      </c>
      <c r="C14" s="8">
        <v>17024.203086065572</v>
      </c>
      <c r="D14" s="8">
        <v>10555.279704488863</v>
      </c>
      <c r="E14" s="8">
        <v>16574.200671902367</v>
      </c>
      <c r="F14" s="8">
        <v>15511.719241933617</v>
      </c>
      <c r="G14" s="8">
        <v>10191.920876384667</v>
      </c>
      <c r="H14" s="8">
        <v>15205.712017000717</v>
      </c>
    </row>
    <row r="15" spans="2:9" ht="15" thickBot="1">
      <c r="B15" s="1" t="s">
        <v>40</v>
      </c>
      <c r="C15" s="7">
        <v>15496.76437152584</v>
      </c>
      <c r="D15" s="7">
        <v>7045.4365388733313</v>
      </c>
      <c r="E15" s="7">
        <v>14447.893999647673</v>
      </c>
      <c r="F15" s="7">
        <v>14437.893532434739</v>
      </c>
      <c r="G15" s="7">
        <v>6670.4735620349211</v>
      </c>
      <c r="H15" s="7">
        <v>13516.403352268177</v>
      </c>
    </row>
    <row r="16" spans="2:9" ht="27" thickBot="1">
      <c r="B16" s="4" t="s">
        <v>14</v>
      </c>
      <c r="C16" s="9">
        <v>15132.27487496749</v>
      </c>
      <c r="D16" s="9">
        <v>8605.5597316123676</v>
      </c>
      <c r="E16" s="9">
        <v>14823.227068315304</v>
      </c>
      <c r="F16" s="9">
        <v>12172.827764379599</v>
      </c>
      <c r="G16" s="9">
        <v>7463.7320445469795</v>
      </c>
      <c r="H16" s="9">
        <v>11983.640058884292</v>
      </c>
    </row>
  </sheetData>
  <mergeCells count="4">
    <mergeCell ref="C3:E3"/>
    <mergeCell ref="F3:H3"/>
    <mergeCell ref="B3:B4"/>
    <mergeCell ref="B2:H2"/>
  </mergeCells>
  <pageMargins left="0.7" right="0.7" top="0.75" bottom="0.75" header="0.3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B1:E7"/>
  <sheetViews>
    <sheetView showGridLines="0" rightToLeft="1" view="pageBreakPreview" zoomScale="130" zoomScaleNormal="100" zoomScaleSheetLayoutView="130" workbookViewId="0">
      <selection activeCell="B1" sqref="B1"/>
    </sheetView>
  </sheetViews>
  <sheetFormatPr baseColWidth="10" defaultColWidth="8.83203125" defaultRowHeight="14"/>
  <cols>
    <col min="1" max="1" width="3.1640625" customWidth="1"/>
    <col min="2" max="2" width="16.6640625" customWidth="1"/>
    <col min="3" max="4" width="12.33203125" customWidth="1"/>
    <col min="5" max="5" width="4.1640625" customWidth="1"/>
    <col min="6" max="6" width="5" customWidth="1"/>
  </cols>
  <sheetData>
    <row r="1" spans="2:5" ht="15" thickBot="1">
      <c r="B1" s="47" t="s">
        <v>160</v>
      </c>
    </row>
    <row r="2" spans="2:5" ht="27" thickBot="1">
      <c r="B2" s="76" t="s">
        <v>162</v>
      </c>
      <c r="C2" s="76"/>
      <c r="D2" s="76"/>
      <c r="E2" s="46"/>
    </row>
    <row r="3" spans="2:5" ht="27" thickBot="1">
      <c r="B3" s="4" t="s">
        <v>93</v>
      </c>
      <c r="C3" s="4" t="s">
        <v>141</v>
      </c>
      <c r="D3" s="4" t="s">
        <v>14</v>
      </c>
    </row>
    <row r="4" spans="2:5" ht="27" customHeight="1" thickBot="1">
      <c r="B4" s="1" t="s">
        <v>142</v>
      </c>
      <c r="C4" s="7">
        <v>9036.9050100770419</v>
      </c>
      <c r="D4" s="7">
        <v>6098.8110465948585</v>
      </c>
    </row>
    <row r="5" spans="2:5" ht="27" customHeight="1" thickBot="1">
      <c r="B5" s="2" t="s">
        <v>143</v>
      </c>
      <c r="C5" s="8">
        <v>12040.519235999625</v>
      </c>
      <c r="D5" s="8">
        <v>10602.288537479571</v>
      </c>
    </row>
    <row r="6" spans="2:5" ht="27" customHeight="1" thickBot="1">
      <c r="B6" s="1" t="s">
        <v>144</v>
      </c>
      <c r="C6" s="7">
        <v>17609.935606623148</v>
      </c>
      <c r="D6" s="7">
        <v>15766.433955044713</v>
      </c>
    </row>
    <row r="7" spans="2:5" ht="29.25" customHeight="1" thickBot="1">
      <c r="B7" s="4" t="s">
        <v>14</v>
      </c>
      <c r="C7" s="9">
        <v>14823.227068316759</v>
      </c>
      <c r="D7" s="9">
        <v>11983.640058884852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B1:E20"/>
  <sheetViews>
    <sheetView showGridLines="0" rightToLeft="1" view="pageBreakPreview" zoomScale="110" zoomScaleNormal="100" zoomScaleSheetLayoutView="110" workbookViewId="0">
      <selection activeCell="B1" sqref="B1"/>
    </sheetView>
  </sheetViews>
  <sheetFormatPr baseColWidth="10" defaultColWidth="8.83203125" defaultRowHeight="14"/>
  <cols>
    <col min="1" max="1" width="3.1640625" customWidth="1"/>
    <col min="2" max="2" width="28.6640625" customWidth="1"/>
    <col min="6" max="6" width="1.33203125" customWidth="1"/>
  </cols>
  <sheetData>
    <row r="1" spans="2:5" ht="15" thickBot="1">
      <c r="B1" s="47" t="s">
        <v>161</v>
      </c>
    </row>
    <row r="2" spans="2:5" ht="27" thickBot="1">
      <c r="B2" s="76" t="s">
        <v>164</v>
      </c>
      <c r="C2" s="76"/>
      <c r="D2" s="76"/>
      <c r="E2" s="46"/>
    </row>
    <row r="3" spans="2:5" ht="27" thickBot="1">
      <c r="B3" s="4" t="s">
        <v>47</v>
      </c>
      <c r="C3" s="4" t="s">
        <v>141</v>
      </c>
      <c r="D3" s="4" t="s">
        <v>14</v>
      </c>
    </row>
    <row r="4" spans="2:5" ht="38.25" customHeight="1" thickBot="1">
      <c r="B4" s="1" t="s">
        <v>41</v>
      </c>
      <c r="C4" s="7">
        <v>21007.87246445446</v>
      </c>
      <c r="D4" s="7">
        <v>20044.582666437112</v>
      </c>
    </row>
    <row r="5" spans="2:5" ht="38.25" customHeight="1" thickBot="1">
      <c r="B5" s="2" t="s">
        <v>42</v>
      </c>
      <c r="C5" s="8">
        <v>13858.063058941052</v>
      </c>
      <c r="D5" s="8">
        <v>12987.621391814344</v>
      </c>
    </row>
    <row r="6" spans="2:5" ht="40.5" customHeight="1" thickBot="1">
      <c r="B6" s="1" t="s">
        <v>45</v>
      </c>
      <c r="C6" s="7">
        <v>12398.236165626771</v>
      </c>
      <c r="D6" s="7">
        <v>9576.9653132066323</v>
      </c>
    </row>
    <row r="7" spans="2:5" ht="38.25" customHeight="1" thickBot="1">
      <c r="B7" s="2" t="s">
        <v>43</v>
      </c>
      <c r="C7" s="8">
        <v>9257.9380540056791</v>
      </c>
      <c r="D7" s="8">
        <v>7733.9227516535375</v>
      </c>
    </row>
    <row r="8" spans="2:5" ht="38.25" customHeight="1" thickBot="1">
      <c r="B8" s="1" t="s">
        <v>44</v>
      </c>
      <c r="C8" s="7">
        <v>9310.3370342209328</v>
      </c>
      <c r="D8" s="7">
        <v>6274.4253777532367</v>
      </c>
    </row>
    <row r="9" spans="2:5" ht="38.25" customHeight="1" thickBot="1">
      <c r="B9" s="2" t="s">
        <v>46</v>
      </c>
      <c r="C9" s="8"/>
      <c r="D9" s="8">
        <v>2882.1281534346986</v>
      </c>
    </row>
    <row r="10" spans="2:5" ht="38.25" customHeight="1" thickBot="1">
      <c r="B10" s="4" t="s">
        <v>14</v>
      </c>
      <c r="C10" s="9">
        <v>14823.227068316659</v>
      </c>
      <c r="D10" s="9">
        <v>11983.640058884774</v>
      </c>
    </row>
    <row r="11" spans="2:5" ht="7.5" customHeight="1"/>
    <row r="20" ht="12.75" customHeight="1"/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B1:E8"/>
  <sheetViews>
    <sheetView showGridLines="0" rightToLeft="1" view="pageBreakPreview" zoomScale="115" zoomScaleNormal="100" zoomScaleSheetLayoutView="115" workbookViewId="0">
      <selection activeCell="C12" sqref="C12"/>
    </sheetView>
  </sheetViews>
  <sheetFormatPr baseColWidth="10" defaultColWidth="8.83203125" defaultRowHeight="14"/>
  <cols>
    <col min="1" max="1" width="3.1640625" customWidth="1"/>
    <col min="2" max="2" width="22.33203125" customWidth="1"/>
    <col min="3" max="5" width="9.33203125" customWidth="1"/>
    <col min="6" max="6" width="4.5" customWidth="1"/>
  </cols>
  <sheetData>
    <row r="1" spans="2:5" ht="19.5" customHeight="1" thickBot="1">
      <c r="B1" s="47" t="s">
        <v>163</v>
      </c>
      <c r="C1" s="46"/>
      <c r="D1" s="46"/>
      <c r="E1" s="46"/>
    </row>
    <row r="2" spans="2:5" ht="51" customHeight="1" thickBot="1">
      <c r="B2" s="85" t="s">
        <v>248</v>
      </c>
      <c r="C2" s="85"/>
      <c r="D2" s="85"/>
      <c r="E2" s="46"/>
    </row>
    <row r="3" spans="2:5" ht="45.75" customHeight="1" thickBot="1">
      <c r="B3" s="4" t="s">
        <v>88</v>
      </c>
      <c r="C3" s="4" t="s">
        <v>141</v>
      </c>
      <c r="D3" s="4" t="s">
        <v>14</v>
      </c>
    </row>
    <row r="4" spans="2:5" ht="30.75" customHeight="1" thickBot="1">
      <c r="B4" s="1" t="s">
        <v>48</v>
      </c>
      <c r="C4" s="7">
        <v>12342.81977603708</v>
      </c>
      <c r="D4" s="7">
        <v>9451.7204980353017</v>
      </c>
    </row>
    <row r="5" spans="2:5" ht="30.75" customHeight="1" thickBot="1">
      <c r="B5" s="2" t="s">
        <v>49</v>
      </c>
      <c r="C5" s="8">
        <v>16208.08843421639</v>
      </c>
      <c r="D5" s="8">
        <v>15949.40623067715</v>
      </c>
    </row>
    <row r="6" spans="2:5" ht="30.75" customHeight="1" thickBot="1">
      <c r="B6" s="1" t="s">
        <v>55</v>
      </c>
      <c r="C6" s="7">
        <v>14639.969818130532</v>
      </c>
      <c r="D6" s="7">
        <v>7202.7136614279107</v>
      </c>
    </row>
    <row r="7" spans="2:5" ht="30.75" customHeight="1" thickBot="1">
      <c r="B7" s="2" t="s">
        <v>46</v>
      </c>
      <c r="C7" s="8">
        <v>5822.2305329820292</v>
      </c>
      <c r="D7" s="8">
        <v>4443.9957205874625</v>
      </c>
    </row>
    <row r="8" spans="2:5" ht="30.75" customHeight="1" thickBot="1">
      <c r="B8" s="4" t="s">
        <v>14</v>
      </c>
      <c r="C8" s="9">
        <v>14823.227068316659</v>
      </c>
      <c r="D8" s="9">
        <v>11983.640058884774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أوراق العمل</vt:lpstr>
      </vt:variant>
      <vt:variant>
        <vt:i4>44</vt:i4>
      </vt:variant>
      <vt:variant>
        <vt:lpstr>النطاقات المسماة</vt:lpstr>
      </vt:variant>
      <vt:variant>
        <vt:i4>26</vt:i4>
      </vt:variant>
    </vt:vector>
  </HeadingPairs>
  <TitlesOfParts>
    <vt:vector size="70" baseType="lpstr">
      <vt:lpstr>1</vt:lpstr>
      <vt:lpstr>2</vt:lpstr>
      <vt:lpstr>4-3</vt:lpstr>
      <vt:lpstr>6-5</vt:lpstr>
      <vt:lpstr>8-7</vt:lpstr>
      <vt:lpstr>9</vt:lpstr>
      <vt:lpstr>10</vt:lpstr>
      <vt:lpstr>11</vt:lpstr>
      <vt:lpstr>12</vt:lpstr>
      <vt:lpstr>13</vt:lpstr>
      <vt:lpstr>sheet1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41-40</vt:lpstr>
      <vt:lpstr>43-42</vt:lpstr>
      <vt:lpstr>45-44</vt:lpstr>
      <vt:lpstr>46</vt:lpstr>
      <vt:lpstr>47</vt:lpstr>
      <vt:lpstr>48</vt:lpstr>
      <vt:lpstr>49</vt:lpstr>
      <vt:lpstr>50</vt:lpstr>
      <vt:lpstr>'1'!Print_Area</vt:lpstr>
      <vt:lpstr>'10'!Print_Area</vt:lpstr>
      <vt:lpstr>'11'!Print_Area</vt:lpstr>
      <vt:lpstr>'12'!Print_Area</vt:lpstr>
      <vt:lpstr>'13'!Print_Area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'25'!Print_Area</vt:lpstr>
      <vt:lpstr>'26'!Print_Area</vt:lpstr>
      <vt:lpstr>'35'!Print_Area</vt:lpstr>
      <vt:lpstr>'37'!Print_Area</vt:lpstr>
      <vt:lpstr>'4-3'!Print_Area</vt:lpstr>
      <vt:lpstr>'43-42'!Print_Area</vt:lpstr>
      <vt:lpstr>'45-44'!Print_Area</vt:lpstr>
      <vt:lpstr>'46'!Print_Area</vt:lpstr>
      <vt:lpstr>'47'!Print_Area</vt:lpstr>
      <vt:lpstr>'6-5'!Print_Area</vt:lpstr>
      <vt:lpstr>'8-7'!Print_Area</vt:lpstr>
      <vt:lpstr>'9'!Print_Area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2021-11-15T15:50:30Z</dcterms:modified>
</cp:coreProperties>
</file>