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2260" yWindow="260" windowWidth="24520" windowHeight="141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1" l="1"/>
  <c r="C20" i="1"/>
  <c r="C18" i="1"/>
  <c r="C3" i="1"/>
</calcChain>
</file>

<file path=xl/sharedStrings.xml><?xml version="1.0" encoding="utf-8"?>
<sst xmlns="http://schemas.openxmlformats.org/spreadsheetml/2006/main" count="66" uniqueCount="56">
  <si>
    <t>Symbol</t>
  </si>
  <si>
    <t>Nominal values</t>
  </si>
  <si>
    <t>Units</t>
  </si>
  <si>
    <t>Specific growth rate</t>
  </si>
  <si>
    <t>mu</t>
  </si>
  <si>
    <t>s-1</t>
  </si>
  <si>
    <t>Dry mass per unit cell volume</t>
  </si>
  <si>
    <t>C</t>
  </si>
  <si>
    <t>g/L</t>
  </si>
  <si>
    <t>Glucose uptake rate</t>
  </si>
  <si>
    <t>qGLC</t>
  </si>
  <si>
    <t>mmol/gDW/h</t>
  </si>
  <si>
    <t xml:space="preserve">mRNA elongation rate constant </t>
  </si>
  <si>
    <t>k_elong     (kt,i)</t>
  </si>
  <si>
    <t xml:space="preserve">112325  and  111922 </t>
  </si>
  <si>
    <t>Half life of mRNA (E.coli)</t>
  </si>
  <si>
    <t>t_half</t>
  </si>
  <si>
    <t>s</t>
  </si>
  <si>
    <t>Degradation rate constant of mRNA (E.coli)</t>
  </si>
  <si>
    <t>k_d        (ln2/t_half)</t>
  </si>
  <si>
    <t>Calculated as ln2/t_half</t>
  </si>
  <si>
    <t>BioNumbers ID</t>
  </si>
  <si>
    <t>h-1</t>
  </si>
  <si>
    <t>Correction term for length</t>
  </si>
  <si>
    <t>LT/Li i.e. L</t>
  </si>
  <si>
    <t>no units</t>
  </si>
  <si>
    <t>Saturation constant</t>
  </si>
  <si>
    <t>k_T</t>
  </si>
  <si>
    <t>uM</t>
  </si>
  <si>
    <t>k_init         (kt,i bar)</t>
  </si>
  <si>
    <t>RNA polymerase concentration</t>
  </si>
  <si>
    <t>RT</t>
  </si>
  <si>
    <t>Gene concentration</t>
  </si>
  <si>
    <t>Gi</t>
  </si>
  <si>
    <t>Assumed as 1</t>
  </si>
  <si>
    <t>Calculated as 50x Gi</t>
  </si>
  <si>
    <t>1/400 from McClure paper</t>
  </si>
  <si>
    <t xml:space="preserve">                        </t>
  </si>
  <si>
    <t>mRNA elongation rate constant (transcription)</t>
  </si>
  <si>
    <t>mRNA initiation rate constant (transcription)</t>
  </si>
  <si>
    <t>Average translation rate</t>
  </si>
  <si>
    <t>rx,i</t>
  </si>
  <si>
    <t>amino acids/sec</t>
  </si>
  <si>
    <t xml:space="preserve">112325  and  111922   </t>
  </si>
  <si>
    <t xml:space="preserve">Average protein length </t>
  </si>
  <si>
    <t>amino acids</t>
  </si>
  <si>
    <t>Translation elongation rate constant</t>
  </si>
  <si>
    <t>kx,i</t>
  </si>
  <si>
    <t>calculated</t>
  </si>
  <si>
    <t>Ribosome density</t>
  </si>
  <si>
    <t>Ribosome</t>
  </si>
  <si>
    <t>ribosome</t>
  </si>
  <si>
    <t>ribosomes/100 codons</t>
  </si>
  <si>
    <t>Median translation initiation time</t>
  </si>
  <si>
    <t>Translation initiation rate constant</t>
  </si>
  <si>
    <t>kx,i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</si>
</sst>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sz val="10"/>
      <color rgb="FF000000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tabSelected="1" zoomScale="125" zoomScaleNormal="125" zoomScalePageLayoutView="125" workbookViewId="0">
      <selection activeCell="C25" sqref="C25"/>
    </sheetView>
  </sheetViews>
  <sheetFormatPr baseColWidth="10" defaultRowHeight="15" x14ac:dyDescent="0"/>
  <cols>
    <col min="1" max="1" width="41.5" customWidth="1"/>
    <col min="2" max="2" width="16" customWidth="1"/>
    <col min="3" max="3" width="27" customWidth="1"/>
    <col min="4" max="4" width="23.33203125" customWidth="1"/>
    <col min="5" max="5" width="22" customWidth="1"/>
  </cols>
  <sheetData>
    <row r="2" spans="1:5">
      <c r="A2" s="1"/>
      <c r="B2" s="2" t="s">
        <v>0</v>
      </c>
      <c r="C2" s="2" t="s">
        <v>1</v>
      </c>
      <c r="D2" s="2" t="s">
        <v>2</v>
      </c>
      <c r="E2" s="2" t="s">
        <v>21</v>
      </c>
    </row>
    <row r="3" spans="1:5">
      <c r="A3" s="2" t="s">
        <v>3</v>
      </c>
      <c r="B3" s="5" t="s">
        <v>4</v>
      </c>
      <c r="C3" s="5">
        <f>1.14</f>
        <v>1.1399999999999999</v>
      </c>
      <c r="D3" s="5" t="s">
        <v>22</v>
      </c>
      <c r="E3" s="3">
        <v>111284</v>
      </c>
    </row>
    <row r="4" spans="1:5">
      <c r="A4" s="2" t="s">
        <v>6</v>
      </c>
      <c r="B4" s="5" t="s">
        <v>7</v>
      </c>
      <c r="C4" s="5">
        <v>290</v>
      </c>
      <c r="D4" s="5" t="s">
        <v>8</v>
      </c>
      <c r="E4" s="5">
        <v>104443</v>
      </c>
    </row>
    <row r="5" spans="1:5">
      <c r="A5" s="2" t="s">
        <v>9</v>
      </c>
      <c r="B5" s="5" t="s">
        <v>10</v>
      </c>
      <c r="C5" s="5">
        <v>12</v>
      </c>
      <c r="D5" s="5" t="s">
        <v>11</v>
      </c>
      <c r="E5" s="5">
        <v>109686</v>
      </c>
    </row>
    <row r="6" spans="1:5">
      <c r="A6" s="2" t="s">
        <v>12</v>
      </c>
      <c r="B6" s="5" t="s">
        <v>13</v>
      </c>
      <c r="C6" s="5">
        <v>2.92E-2</v>
      </c>
      <c r="D6" s="5" t="s">
        <v>5</v>
      </c>
      <c r="E6" s="4" t="s">
        <v>14</v>
      </c>
    </row>
    <row r="7" spans="1:5">
      <c r="A7" s="2" t="s">
        <v>15</v>
      </c>
      <c r="B7" s="5" t="s">
        <v>16</v>
      </c>
      <c r="C7" s="5">
        <v>60</v>
      </c>
      <c r="D7" s="5" t="s">
        <v>17</v>
      </c>
      <c r="E7" s="5">
        <v>111998</v>
      </c>
    </row>
    <row r="8" spans="1:5">
      <c r="A8" s="2" t="s">
        <v>18</v>
      </c>
      <c r="B8" s="5" t="s">
        <v>19</v>
      </c>
      <c r="C8" s="5">
        <v>1.155E-2</v>
      </c>
      <c r="D8" s="5" t="s">
        <v>5</v>
      </c>
      <c r="E8" s="5" t="s">
        <v>20</v>
      </c>
    </row>
    <row r="9" spans="1:5">
      <c r="A9" s="6" t="s">
        <v>37</v>
      </c>
      <c r="B9" s="1"/>
      <c r="C9" s="1"/>
      <c r="D9" s="1"/>
      <c r="E9" s="1"/>
    </row>
    <row r="10" spans="1:5">
      <c r="A10" s="2" t="s">
        <v>23</v>
      </c>
      <c r="B10" s="1" t="s">
        <v>24</v>
      </c>
      <c r="C10" s="1">
        <v>1</v>
      </c>
      <c r="D10" s="1" t="s">
        <v>25</v>
      </c>
      <c r="E10" s="1" t="s">
        <v>34</v>
      </c>
    </row>
    <row r="11" spans="1:5">
      <c r="A11" s="2" t="s">
        <v>26</v>
      </c>
      <c r="B11" s="1" t="s">
        <v>27</v>
      </c>
      <c r="C11" s="1">
        <v>0.25</v>
      </c>
      <c r="D11" s="1" t="s">
        <v>28</v>
      </c>
      <c r="E11" s="1" t="s">
        <v>35</v>
      </c>
    </row>
    <row r="12" spans="1:5">
      <c r="A12" s="2" t="s">
        <v>38</v>
      </c>
      <c r="B12" s="1" t="s">
        <v>13</v>
      </c>
      <c r="C12" s="1">
        <v>2.92E-2</v>
      </c>
      <c r="D12" s="1" t="s">
        <v>5</v>
      </c>
      <c r="E12" s="4" t="s">
        <v>43</v>
      </c>
    </row>
    <row r="13" spans="1:5">
      <c r="A13" s="2" t="s">
        <v>39</v>
      </c>
      <c r="B13" s="1" t="s">
        <v>29</v>
      </c>
      <c r="C13" s="1">
        <v>2.5000000000000001E-3</v>
      </c>
      <c r="D13" s="1" t="s">
        <v>5</v>
      </c>
      <c r="E13" s="1" t="s">
        <v>36</v>
      </c>
    </row>
    <row r="14" spans="1:5">
      <c r="A14" s="2" t="s">
        <v>30</v>
      </c>
      <c r="B14" s="1" t="s">
        <v>31</v>
      </c>
      <c r="C14" s="1">
        <v>0.03</v>
      </c>
      <c r="D14" s="1" t="s">
        <v>28</v>
      </c>
      <c r="E14" s="3">
        <v>100194</v>
      </c>
    </row>
    <row r="15" spans="1:5">
      <c r="A15" s="2" t="s">
        <v>32</v>
      </c>
      <c r="B15" s="1" t="s">
        <v>33</v>
      </c>
      <c r="C15" s="1">
        <v>5.0000000000000001E-3</v>
      </c>
      <c r="D15" s="1" t="s">
        <v>28</v>
      </c>
      <c r="E15" s="1"/>
    </row>
    <row r="16" spans="1:5">
      <c r="A16" s="6" t="s">
        <v>40</v>
      </c>
      <c r="B16" s="7" t="s">
        <v>41</v>
      </c>
      <c r="C16" s="7">
        <v>8</v>
      </c>
      <c r="D16" s="7" t="s">
        <v>42</v>
      </c>
      <c r="E16" s="1">
        <v>111689</v>
      </c>
    </row>
    <row r="17" spans="1:5">
      <c r="A17" s="6" t="s">
        <v>44</v>
      </c>
      <c r="B17" s="1"/>
      <c r="C17" s="7">
        <v>325</v>
      </c>
      <c r="D17" s="7" t="s">
        <v>45</v>
      </c>
      <c r="E17" s="1">
        <v>108986</v>
      </c>
    </row>
    <row r="18" spans="1:5">
      <c r="A18" s="6" t="s">
        <v>46</v>
      </c>
      <c r="B18" s="1" t="s">
        <v>47</v>
      </c>
      <c r="C18" s="1">
        <f>8/325</f>
        <v>2.4615384615384615E-2</v>
      </c>
      <c r="D18" s="7" t="s">
        <v>5</v>
      </c>
      <c r="E18" s="7" t="s">
        <v>48</v>
      </c>
    </row>
    <row r="19" spans="1:5">
      <c r="A19" s="6" t="s">
        <v>49</v>
      </c>
      <c r="B19" s="1"/>
      <c r="C19" s="1">
        <v>3.46</v>
      </c>
      <c r="D19" s="7" t="s">
        <v>52</v>
      </c>
      <c r="E19" s="7">
        <v>109522</v>
      </c>
    </row>
    <row r="20" spans="1:5">
      <c r="A20" s="6" t="s">
        <v>50</v>
      </c>
      <c r="B20" s="1"/>
      <c r="C20" s="1">
        <f>3.46/100*325</f>
        <v>11.244999999999999</v>
      </c>
      <c r="D20" s="1" t="s">
        <v>51</v>
      </c>
      <c r="E20" s="1"/>
    </row>
    <row r="21" spans="1:5">
      <c r="A21" s="6" t="s">
        <v>53</v>
      </c>
      <c r="B21" s="1"/>
      <c r="C21" s="1">
        <v>15</v>
      </c>
      <c r="D21" s="1" t="s">
        <v>17</v>
      </c>
      <c r="E21" s="1">
        <v>109525</v>
      </c>
    </row>
    <row r="22" spans="1:5">
      <c r="A22" s="6" t="s">
        <v>54</v>
      </c>
      <c r="B22" s="1" t="s">
        <v>55</v>
      </c>
      <c r="C22" s="1">
        <f>1/C21</f>
        <v>6.6666666666666666E-2</v>
      </c>
      <c r="D22" s="1" t="s">
        <v>5</v>
      </c>
      <c r="E22" s="1" t="s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Maithili</dc:creator>
  <cp:lastModifiedBy>Maithili</cp:lastModifiedBy>
  <dcterms:created xsi:type="dcterms:W3CDTF">2018-03-01T15:41:27Z</dcterms:created>
  <dcterms:modified xsi:type="dcterms:W3CDTF">2018-03-02T00:21:21Z</dcterms:modified>
</cp:coreProperties>
</file>